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github\AC_WEB_DFN\quiz\"/>
    </mc:Choice>
  </mc:AlternateContent>
  <xr:revisionPtr revIDLastSave="0" documentId="13_ncr:1_{BBE78D0A-BA39-4AE9-B24F-2AB7F47CCC38}" xr6:coauthVersionLast="47" xr6:coauthVersionMax="47" xr10:uidLastSave="{00000000-0000-0000-0000-000000000000}"/>
  <bookViews>
    <workbookView xWindow="-28920" yWindow="-120" windowWidth="29040" windowHeight="15840" activeTab="5" xr2:uid="{00000000-000D-0000-FFFF-FFFF00000000}"/>
  </bookViews>
  <sheets>
    <sheet name="クイズ" sheetId="1" r:id="rId1"/>
    <sheet name="語源" sheetId="2" r:id="rId2"/>
    <sheet name="NTT3桁" sheetId="3" r:id="rId3"/>
    <sheet name="自作問題" sheetId="4" r:id="rId4"/>
    <sheet name="ナスクイズ" sheetId="7" r:id="rId5"/>
    <sheet name="ナスクイズ2" sheetId="8" r:id="rId6"/>
    <sheet name="点数表" sheetId="9" r:id="rId7"/>
    <sheet name="タイトル戦" sheetId="6" r:id="rId8"/>
    <sheet name="時代区分_元号" sheetId="5" r:id="rId9"/>
  </sheets>
  <definedNames>
    <definedName name="_xlnm._FilterDatabase" localSheetId="4" hidden="1">ナスクイズ!$B$2:$E$2</definedName>
    <definedName name="_xlnm._FilterDatabase" localSheetId="5" hidden="1">ナスクイズ2!$B$3:$H$3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8" l="1"/>
  <c r="B5" i="8"/>
  <c r="B16" i="8"/>
  <c r="B10" i="8"/>
  <c r="B6" i="8"/>
  <c r="B7" i="8"/>
  <c r="B11" i="8"/>
  <c r="B12" i="8"/>
  <c r="B13" i="8"/>
  <c r="B14" i="8"/>
  <c r="B15"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8" i="8"/>
  <c r="B48" i="8"/>
  <c r="B49" i="8"/>
  <c r="B50" i="8"/>
  <c r="B51" i="8"/>
  <c r="B52" i="8"/>
  <c r="B53" i="8"/>
  <c r="B54" i="8"/>
  <c r="B55" i="8"/>
  <c r="B56" i="8"/>
  <c r="B57" i="8"/>
  <c r="B58" i="8"/>
  <c r="B59" i="8"/>
  <c r="B60" i="8"/>
  <c r="B61" i="8"/>
  <c r="B62" i="8"/>
  <c r="B63" i="8"/>
  <c r="B64" i="8"/>
  <c r="B4" i="8"/>
  <c r="C16" i="9"/>
  <c r="B5" i="7"/>
  <c r="B17" i="7"/>
  <c r="B57" i="7"/>
  <c r="B58" i="7"/>
  <c r="B18" i="7"/>
  <c r="B12" i="7"/>
  <c r="B59" i="7"/>
  <c r="B60" i="7"/>
  <c r="B61" i="7"/>
  <c r="B62" i="7"/>
  <c r="B63" i="7"/>
  <c r="B20" i="7"/>
  <c r="B21" i="7"/>
  <c r="B22" i="7"/>
  <c r="B6" i="7"/>
  <c r="B23" i="7"/>
  <c r="B24" i="7"/>
  <c r="B3" i="7"/>
  <c r="B25" i="7"/>
  <c r="B14" i="7"/>
  <c r="B26" i="7"/>
  <c r="B27" i="7"/>
  <c r="B28" i="7"/>
  <c r="B29" i="7"/>
  <c r="B30" i="7"/>
  <c r="B31" i="7"/>
  <c r="B32" i="7"/>
  <c r="B33" i="7"/>
  <c r="B34" i="7"/>
  <c r="B35" i="7"/>
  <c r="B36" i="7"/>
  <c r="B37" i="7"/>
  <c r="B38" i="7"/>
  <c r="B39" i="7"/>
  <c r="B40" i="7"/>
  <c r="B41" i="7"/>
  <c r="B42" i="7"/>
  <c r="B43" i="7"/>
  <c r="B44" i="7"/>
  <c r="B45" i="7"/>
  <c r="B10" i="7"/>
  <c r="B46" i="7"/>
  <c r="B47" i="7"/>
  <c r="B48" i="7"/>
  <c r="B49" i="7"/>
  <c r="B50" i="7"/>
  <c r="B15" i="7"/>
  <c r="B51" i="7"/>
  <c r="B4" i="7"/>
  <c r="B19" i="7"/>
  <c r="B9" i="7"/>
  <c r="B16" i="7"/>
  <c r="B13" i="7"/>
  <c r="B52" i="7"/>
  <c r="B11" i="7"/>
  <c r="B8" i="7"/>
  <c r="B53" i="7"/>
  <c r="B54" i="7"/>
  <c r="B55" i="7"/>
  <c r="B56" i="7"/>
  <c r="B7" i="7"/>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<sst xmlns="http://schemas.openxmlformats.org/spreadsheetml/2006/main" count="3605" uniqueCount="3331">
  <si>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</si>
  <si>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</si>
  <si>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</si>
  <si>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</si>
  <si>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</si>
  <si>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</si>
  <si>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</si>
  <si>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</si>
  <si>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</si>
  <si>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</si>
  <si>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</si>
  <si>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</si>
  <si>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</si>
  <si>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</si>
  <si>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</si>
  <si>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</si>
  <si>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</si>
  <si>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</si>
  <si>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</si>
  <si>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</si>
  <si>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</si>
  <si>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</si>
  <si>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</si>
  <si>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</si>
  <si>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</si>
  <si>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</si>
  <si>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</si>
  <si>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</si>
  <si>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</si>
  <si>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</si>
  <si>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</si>
  <si>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</si>
  <si>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</si>
  <si>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</si>
  <si>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</si>
  <si>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</si>
  <si>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</si>
  <si>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</si>
  <si>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</si>
  <si>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</si>
  <si>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</si>
  <si>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</si>
  <si>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</si>
  <si>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</si>
  <si>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</si>
  <si>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</si>
  <si>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</si>
  <si>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</si>
  <si>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</si>
  <si>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</si>
  <si>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</si>
  <si>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</si>
  <si>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</si>
  <si>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</si>
  <si>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</si>
  <si>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</si>
  <si>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</si>
  <si>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</si>
  <si>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</si>
  <si>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</si>
  <si>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</si>
  <si>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</si>
  <si>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</si>
  <si>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</si>
  <si>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</si>
  <si>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</si>
  <si>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</si>
  <si>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</si>
  <si>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</si>
  <si>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</si>
  <si>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</si>
  <si>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</si>
  <si>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</si>
  <si>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</si>
  <si>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</si>
  <si>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</si>
  <si>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</si>
  <si>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</si>
  <si>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</si>
  <si>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</si>
  <si>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</si>
  <si>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</si>
  <si>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</si>
  <si>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</si>
  <si>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</si>
  <si>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</si>
  <si>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</si>
  <si>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</si>
  <si>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</si>
  <si>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</si>
  <si>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</si>
  <si>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</si>
  <si>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</si>
  <si>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</si>
  <si>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</si>
  <si>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</si>
  <si>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</si>
  <si>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</si>
  <si>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</si>
  <si>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</si>
  <si>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</si>
  <si>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</si>
  <si>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</si>
  <si>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</si>
  <si>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</si>
  <si>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</si>
  <si>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</si>
  <si>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</si>
  <si>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</si>
  <si>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</si>
  <si>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</si>
  <si>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</si>
  <si>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</si>
  <si>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</si>
  <si>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</si>
  <si>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</si>
  <si>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</si>
  <si>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</si>
  <si>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</si>
  <si>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</si>
  <si>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</si>
  <si>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</si>
  <si>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</si>
  <si>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</si>
  <si>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</si>
  <si>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</si>
  <si>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</si>
  <si>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</si>
  <si>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</si>
  <si>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</si>
  <si>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</si>
  <si>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</si>
  <si>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</si>
  <si>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</si>
  <si>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</si>
  <si>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</si>
  <si>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</si>
  <si>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</si>
  <si>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</si>
  <si>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</si>
  <si>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</si>
  <si>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</si>
  <si>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</si>
  <si>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</si>
  <si>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</si>
  <si>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</si>
  <si>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</si>
  <si>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</si>
  <si>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</si>
  <si>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</si>
  <si>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</si>
  <si>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</si>
  <si>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</si>
  <si>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</si>
  <si>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</si>
  <si>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</si>
  <si>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</si>
  <si>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</si>
  <si>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</si>
  <si>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</si>
  <si>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</si>
  <si>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</si>
  <si>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</si>
  <si>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</si>
  <si>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</si>
  <si>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</si>
  <si>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</si>
  <si>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</si>
  <si>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</si>
  <si>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</si>
  <si>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</si>
  <si>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</si>
  <si>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</si>
  <si>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</si>
  <si>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</si>
  <si>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</si>
  <si>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</si>
  <si>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</si>
  <si>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</si>
  <si>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</si>
  <si>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</si>
  <si>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</si>
  <si>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</si>
  <si>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</si>
  <si>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</si>
  <si>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</si>
  <si>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</si>
  <si>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</si>
  <si>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</si>
  <si>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</si>
  <si>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</si>
  <si>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</si>
  <si>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</si>
  <si>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</si>
  <si>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</si>
  <si>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</si>
  <si>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</si>
  <si>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</si>
  <si>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</si>
  <si>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</si>
  <si>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</si>
  <si>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</si>
  <si>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</si>
  <si>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</si>
  <si>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</si>
  <si>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</si>
  <si>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</si>
  <si>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</si>
  <si>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</si>
  <si>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</si>
  <si>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</si>
  <si>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</si>
  <si>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</si>
  <si>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</si>
  <si>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</si>
  <si>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</si>
  <si>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</si>
  <si>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</si>
  <si>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</si>
  <si>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</si>
  <si>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</si>
  <si>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</si>
  <si>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</si>
  <si>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</si>
  <si>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</si>
  <si>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</si>
  <si>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</si>
  <si>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</si>
  <si>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</si>
  <si>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</si>
  <si>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</si>
  <si>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</si>
  <si>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</si>
  <si>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</si>
  <si>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</si>
  <si>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</si>
  <si>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</si>
  <si>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</si>
  <si>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</si>
  <si>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</si>
  <si>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</si>
  <si>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</si>
  <si>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</si>
  <si>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</si>
  <si>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</si>
  <si>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</si>
  <si>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</si>
  <si>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</si>
  <si>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</si>
  <si>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</si>
  <si>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</si>
  <si>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</si>
  <si>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</si>
  <si>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</si>
  <si>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</si>
  <si>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</si>
  <si>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</si>
  <si>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</si>
  <si>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</si>
  <si>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</si>
  <si>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</si>
  <si>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</si>
  <si>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</si>
  <si>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</si>
  <si>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</si>
  <si>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</si>
  <si>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</si>
  <si>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</si>
  <si>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</si>
  <si>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</si>
  <si>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</si>
  <si>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</si>
  <si>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</si>
  <si>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</si>
  <si>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</si>
  <si>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</si>
  <si>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</si>
  <si>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</si>
  <si>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</si>
  <si>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</si>
  <si>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</si>
  <si>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</si>
  <si>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</si>
  <si>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</si>
  <si>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</si>
  <si>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</si>
  <si>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</si>
  <si>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</si>
  <si>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</si>
  <si>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</si>
  <si>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</si>
  <si>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</si>
  <si>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</si>
  <si>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</si>
  <si>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</si>
  <si>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</si>
  <si>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</si>
  <si>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</si>
  <si>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</si>
  <si>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</si>
  <si>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</si>
  <si>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</si>
  <si>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</si>
  <si>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</si>
  <si>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</si>
  <si>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</si>
  <si>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</si>
  <si>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</si>
  <si>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</si>
  <si>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</si>
  <si>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</si>
  <si>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</si>
  <si>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</si>
  <si>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</si>
  <si>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</si>
  <si>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</si>
  <si>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</si>
  <si>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</si>
  <si>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</si>
  <si>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</si>
  <si>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</si>
  <si>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</si>
  <si>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</si>
  <si>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</si>
  <si>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</si>
  <si>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</si>
  <si>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</si>
  <si>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</si>
  <si>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</si>
  <si>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</si>
  <si>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</si>
  <si>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</si>
  <si>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</si>
  <si>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</si>
  <si>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</si>
  <si>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</si>
  <si>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</si>
  <si>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</si>
  <si>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</si>
  <si>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</si>
  <si>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</si>
  <si>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</si>
  <si>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</si>
  <si>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</si>
  <si>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</si>
  <si>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</si>
  <si>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</si>
  <si>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</si>
  <si>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</si>
  <si>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</si>
  <si>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</si>
  <si>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</si>
  <si>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</si>
  <si>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</si>
  <si>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</si>
  <si>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</si>
  <si>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</si>
  <si>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</si>
  <si>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</si>
  <si>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</si>
  <si>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</si>
  <si>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</si>
  <si>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</si>
  <si>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</si>
  <si>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</si>
  <si>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</si>
  <si>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</si>
  <si>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</si>
  <si>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</si>
  <si>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</si>
  <si>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</si>
  <si>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</si>
  <si>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</si>
  <si>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</si>
  <si>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</si>
  <si>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</si>
  <si>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</si>
  <si>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</si>
  <si>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</si>
  <si>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</si>
  <si>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</si>
  <si>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</si>
  <si>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</si>
  <si>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</si>
  <si>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</si>
  <si>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</si>
  <si>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</si>
  <si>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</si>
  <si>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</si>
  <si>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</si>
  <si>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</si>
  <si>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</si>
  <si>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</si>
  <si>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</si>
  <si>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</si>
  <si>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</si>
  <si>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</si>
  <si>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</si>
  <si>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</si>
  <si>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</si>
  <si>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</si>
  <si>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</si>
  <si>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</si>
  <si>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</si>
  <si>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</si>
  <si>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</si>
  <si>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</si>
  <si>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</si>
  <si>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</si>
  <si>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</si>
  <si>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</si>
  <si>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</si>
  <si>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</si>
  <si>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</si>
  <si>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</si>
  <si>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</si>
  <si>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</si>
  <si>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</si>
  <si>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</si>
  <si>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</si>
  <si>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</si>
  <si>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</si>
  <si>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</si>
  <si>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</si>
  <si>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</si>
  <si>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</si>
  <si>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</si>
  <si>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</si>
  <si>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</si>
  <si>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</si>
  <si>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</si>
  <si>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</si>
  <si>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</si>
  <si>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</si>
  <si>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</si>
  <si>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</si>
  <si>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</si>
  <si>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</si>
  <si>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</si>
  <si>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</si>
  <si>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</si>
  <si>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</si>
  <si>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</si>
  <si>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</si>
  <si>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</si>
  <si>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</si>
  <si>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</si>
  <si>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</si>
  <si>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</si>
  <si>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</si>
  <si>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</si>
  <si>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</si>
  <si>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</si>
  <si>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</si>
  <si>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</si>
  <si>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</si>
  <si>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</si>
  <si>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</si>
  <si>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</si>
  <si>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</si>
  <si>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</si>
  <si>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</si>
  <si>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</si>
  <si>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</si>
  <si>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</si>
  <si>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</si>
  <si>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</si>
  <si>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</si>
  <si>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</si>
  <si>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</si>
  <si>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</si>
  <si>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</si>
  <si>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</si>
  <si>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</si>
  <si>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</si>
  <si>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</si>
  <si>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</si>
  <si>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</si>
  <si>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</si>
  <si>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</si>
  <si>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</si>
  <si>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</si>
  <si>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</si>
  <si>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</si>
  <si>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</si>
  <si>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</si>
  <si>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</si>
  <si>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</si>
  <si>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</si>
  <si>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</si>
  <si>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</si>
  <si>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</si>
  <si>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</si>
  <si>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</si>
  <si>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</si>
  <si>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</si>
  <si>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</si>
  <si>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</si>
  <si>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</si>
  <si>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</si>
  <si>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</si>
  <si>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</si>
  <si>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</si>
  <si>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</si>
  <si>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</si>
  <si>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</si>
  <si>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</si>
  <si>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</si>
  <si>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</si>
  <si>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</si>
  <si>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</si>
  <si>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</si>
  <si>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</si>
  <si>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</si>
  <si>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</si>
  <si>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</si>
  <si>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</si>
  <si>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</si>
  <si>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</si>
  <si>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</si>
  <si>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</si>
  <si>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</si>
  <si>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</si>
  <si>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</si>
  <si>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</si>
  <si>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</si>
  <si>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</si>
  <si>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</si>
  <si>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</si>
  <si>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</si>
  <si>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</si>
  <si>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</si>
  <si>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</si>
  <si>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</si>
  <si>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</si>
  <si>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</si>
  <si>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</si>
  <si>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</si>
  <si>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</si>
  <si>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</si>
  <si>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</si>
  <si>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</si>
  <si>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</si>
  <si>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</si>
  <si>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</si>
  <si>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</si>
  <si>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</si>
  <si>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</si>
  <si>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</si>
  <si>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</si>
  <si>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</si>
  <si>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</si>
  <si>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</si>
  <si>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</si>
  <si>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</si>
  <si>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</si>
  <si>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</si>
  <si>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</si>
  <si>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</si>
  <si>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</si>
  <si>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</si>
  <si>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</si>
  <si>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</si>
  <si>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</si>
  <si>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</si>
  <si>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</si>
  <si>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</si>
  <si>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</si>
  <si>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</si>
  <si>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</si>
  <si>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</si>
  <si>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</si>
  <si>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</si>
  <si>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</si>
  <si>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</si>
  <si>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</si>
  <si>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</si>
  <si>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</si>
  <si>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</si>
  <si>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</si>
  <si>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</si>
  <si>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</si>
  <si>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</si>
  <si>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</si>
  <si>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</si>
  <si>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</si>
  <si>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</si>
  <si>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</si>
  <si>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</si>
  <si>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</si>
  <si>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</si>
  <si>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</si>
  <si>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</si>
  <si>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</si>
  <si>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</si>
  <si>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</si>
  <si>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</si>
  <si>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</si>
  <si>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</si>
  <si>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</si>
  <si>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</si>
  <si>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</si>
  <si>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</si>
  <si>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</si>
  <si>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</si>
  <si>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</si>
  <si>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</si>
  <si>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</si>
  <si>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</si>
  <si>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</si>
  <si>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</si>
  <si>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</si>
  <si>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</si>
  <si>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</si>
  <si>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</si>
  <si>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</si>
  <si>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</si>
  <si>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</si>
  <si>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</si>
  <si>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</si>
  <si>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</si>
  <si>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</si>
  <si>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</si>
  <si>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</si>
  <si>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</si>
  <si>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</si>
  <si>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</si>
  <si>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</si>
  <si>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</si>
  <si>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</si>
  <si>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</si>
  <si>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</si>
  <si>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</si>
  <si>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</si>
  <si>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</si>
  <si>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</si>
  <si>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</si>
  <si>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</si>
  <si>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</si>
  <si>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</si>
  <si>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</si>
  <si>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</si>
  <si>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</si>
  <si>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</si>
  <si>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</si>
  <si>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</si>
  <si>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</si>
  <si>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</si>
  <si>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</si>
  <si>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</si>
  <si>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</si>
  <si>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</si>
  <si>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</si>
  <si>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</si>
  <si>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</si>
  <si>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</si>
  <si>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</si>
  <si>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</si>
  <si>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</si>
  <si>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</si>
  <si>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</si>
  <si>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</si>
  <si>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</si>
  <si>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</si>
  <si>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</si>
  <si>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</si>
  <si>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</si>
  <si>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</si>
  <si>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</si>
  <si>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</si>
  <si>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</si>
  <si>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</si>
  <si>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</si>
  <si>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</si>
  <si>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</si>
  <si>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</si>
  <si>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</si>
  <si>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</si>
  <si>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</si>
  <si>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</si>
  <si>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</si>
  <si>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</si>
  <si>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</si>
  <si>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</si>
  <si>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</si>
  <si>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</si>
  <si>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</si>
  <si>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</si>
  <si>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</si>
  <si>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</si>
  <si>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</si>
  <si>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</si>
  <si>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</si>
  <si>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</si>
  <si>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</si>
  <si>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</si>
  <si>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</si>
  <si>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</si>
  <si>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</si>
  <si>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</si>
  <si>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</si>
  <si>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</si>
  <si>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</si>
  <si>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</si>
  <si>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</si>
  <si>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</si>
  <si>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</si>
  <si>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</si>
  <si>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</si>
  <si>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</si>
  <si>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</si>
  <si>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</si>
  <si>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</si>
  <si>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</si>
  <si>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</si>
  <si>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</si>
  <si>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</si>
  <si>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</si>
  <si>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</si>
  <si>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</si>
  <si>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</si>
  <si>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</si>
  <si>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</si>
  <si>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</si>
  <si>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</si>
  <si>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</si>
  <si>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</si>
  <si>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</si>
  <si>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</si>
  <si>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</si>
  <si>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</si>
  <si>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</si>
  <si>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</si>
  <si>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</si>
  <si>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</si>
  <si>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</si>
  <si>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</si>
  <si>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</si>
  <si>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</si>
  <si>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</si>
  <si>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</si>
  <si>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</si>
  <si>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</si>
  <si>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</si>
  <si>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</si>
  <si>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</si>
  <si>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</si>
  <si>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</si>
  <si>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</si>
  <si>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</si>
  <si>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</si>
  <si>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</si>
  <si>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</si>
  <si>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</si>
  <si>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</si>
  <si>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</si>
  <si>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</si>
  <si>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</si>
  <si>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</si>
  <si>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</si>
  <si>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</si>
  <si>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</si>
  <si>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</si>
  <si>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</si>
  <si>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</si>
  <si>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</si>
  <si>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</si>
  <si>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</si>
  <si>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</si>
  <si>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</si>
  <si>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</si>
  <si>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</si>
  <si>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</si>
  <si>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</si>
  <si>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</si>
  <si>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</si>
  <si>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</si>
  <si>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</si>
  <si>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</si>
  <si>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</si>
  <si>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</si>
  <si>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</si>
  <si>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</si>
  <si>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</si>
  <si>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</si>
  <si>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</si>
  <si>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</si>
  <si>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</si>
  <si>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</si>
  <si>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</si>
  <si>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</si>
  <si>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</si>
  <si>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</si>
  <si>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</si>
  <si>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</si>
  <si>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</si>
  <si>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</si>
  <si>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</si>
  <si>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</si>
  <si>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</si>
  <si>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</si>
  <si>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</si>
  <si>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</si>
  <si>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</si>
  <si>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</si>
  <si>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</si>
  <si>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</si>
  <si>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</si>
  <si>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</si>
  <si>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</si>
  <si>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</si>
  <si>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</si>
  <si>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</si>
  <si>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</si>
  <si>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</si>
  <si>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</si>
  <si>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</si>
  <si>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</si>
  <si>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</si>
  <si>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</si>
  <si>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</si>
  <si>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</si>
  <si>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</si>
  <si>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</si>
  <si>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</si>
  <si>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</si>
  <si>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</si>
  <si>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</si>
  <si>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</si>
  <si>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</si>
  <si>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</si>
  <si>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</si>
  <si>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</si>
  <si>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</si>
  <si>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</si>
  <si>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</si>
  <si>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</si>
  <si>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</si>
  <si>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</si>
  <si>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</si>
  <si>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</si>
  <si>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</si>
  <si>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</si>
  <si>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</si>
  <si>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</si>
  <si>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</si>
  <si>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</si>
  <si>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</si>
  <si>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</si>
  <si>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</si>
  <si>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</si>
  <si>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</si>
  <si>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</si>
  <si>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</si>
  <si>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</si>
  <si>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</si>
  <si>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</si>
  <si>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</si>
  <si>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</si>
  <si>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</si>
  <si>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</si>
  <si>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</si>
  <si>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</si>
  <si>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</si>
  <si>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</si>
  <si>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</si>
  <si>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</si>
  <si>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</si>
  <si>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</si>
  <si>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</si>
  <si>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</si>
  <si>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</si>
  <si>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</si>
  <si>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</si>
  <si>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</si>
  <si>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</si>
  <si>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</si>
  <si>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</si>
  <si>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</si>
  <si>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</si>
  <si>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</si>
  <si>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</si>
  <si>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</si>
  <si>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</si>
  <si>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</si>
  <si>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</si>
  <si>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</si>
  <si>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</si>
  <si>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</si>
  <si>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</si>
  <si>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</si>
  <si>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</si>
  <si>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</si>
  <si>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</si>
  <si>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</si>
  <si>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</si>
  <si>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</si>
  <si>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</si>
  <si>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</si>
  <si>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</si>
  <si>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</si>
  <si>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</si>
  <si>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</si>
  <si>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</si>
  <si>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</si>
  <si>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</si>
  <si>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</si>
  <si>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</si>
  <si>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</si>
  <si>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</si>
  <si>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</si>
  <si>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</si>
  <si>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</si>
  <si>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</si>
  <si>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</si>
  <si>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</si>
  <si>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</si>
  <si>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</si>
  <si>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</si>
  <si>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</si>
  <si>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</si>
  <si>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</si>
  <si>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</si>
  <si>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</si>
  <si>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</si>
  <si>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</si>
  <si>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</si>
  <si>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</si>
  <si>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</si>
  <si>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</si>
  <si>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</si>
  <si>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</si>
  <si>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</si>
  <si>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</si>
  <si>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</si>
  <si>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</si>
  <si>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</si>
  <si>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</si>
  <si>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</si>
  <si>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</si>
  <si>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</si>
  <si>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</si>
  <si>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</si>
  <si>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</si>
  <si>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</si>
  <si>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</si>
  <si>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</si>
  <si>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</si>
  <si>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</si>
  <si>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</si>
  <si>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</si>
  <si>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</si>
  <si>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</si>
  <si>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</si>
  <si>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</si>
  <si>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</si>
  <si>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</si>
  <si>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</si>
  <si>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</si>
  <si>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</si>
  <si>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</si>
  <si>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</si>
  <si>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</si>
  <si>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</si>
  <si>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</si>
  <si>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</si>
  <si>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</si>
  <si>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</si>
  <si>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</si>
  <si>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</si>
  <si>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</si>
  <si>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</si>
  <si>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</si>
  <si>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</si>
  <si>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</si>
  <si>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</si>
  <si>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</si>
  <si>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</si>
  <si>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</si>
  <si>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</si>
  <si>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</si>
  <si>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</si>
  <si>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</si>
  <si>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</si>
  <si>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</si>
  <si>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</si>
  <si>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</si>
  <si>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</si>
  <si>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</si>
  <si>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</si>
  <si>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</si>
  <si>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</si>
  <si>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</si>
  <si>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</si>
  <si>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</si>
  <si>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</si>
  <si>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</si>
  <si>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</si>
  <si>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</si>
  <si>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</si>
  <si>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</si>
  <si>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</si>
  <si>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</si>
  <si>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</si>
  <si>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</si>
  <si>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</si>
  <si>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</si>
  <si>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</si>
  <si>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</si>
  <si>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</si>
  <si>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</si>
  <si>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</si>
  <si>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</si>
  <si>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</si>
  <si>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</si>
  <si>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</si>
  <si>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</si>
  <si>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</si>
  <si>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</si>
  <si>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</si>
  <si>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</si>
  <si>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</si>
  <si>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</si>
  <si>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</si>
  <si>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</si>
  <si>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</si>
  <si>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</si>
  <si>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</si>
  <si>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</si>
  <si>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</si>
  <si>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</si>
  <si>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</si>
  <si>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</si>
  <si>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</si>
  <si>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</si>
  <si>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</si>
  <si>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</si>
  <si>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</si>
  <si>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</si>
  <si>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</si>
  <si>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</si>
  <si>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</si>
  <si>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</si>
  <si>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</si>
  <si>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</si>
  <si>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</si>
  <si>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</si>
  <si>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</si>
  <si>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</si>
  <si>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</si>
  <si>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</si>
  <si>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</si>
  <si>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</si>
  <si>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</si>
  <si>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</si>
  <si>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</si>
  <si>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</si>
  <si>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</si>
  <si>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</si>
  <si>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</si>
  <si>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</si>
  <si>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</si>
  <si>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</si>
  <si>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</si>
  <si>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</si>
  <si>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</si>
  <si>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</si>
  <si>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</si>
  <si>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</si>
  <si>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</si>
  <si>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</si>
  <si>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</si>
  <si>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</si>
  <si>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</si>
  <si>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</si>
  <si>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</si>
  <si>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</si>
  <si>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</si>
  <si>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</si>
  <si>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</si>
  <si>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</si>
  <si>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</si>
  <si>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</si>
  <si>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</si>
  <si>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</si>
  <si>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</si>
  <si>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</si>
  <si>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</si>
  <si>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</si>
  <si>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</si>
  <si>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</si>
  <si>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</si>
  <si>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</si>
  <si>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</si>
  <si>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</si>
  <si>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</si>
  <si>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</si>
  <si>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</si>
  <si>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</si>
  <si>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</si>
  <si>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</si>
  <si>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</si>
  <si>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</si>
  <si>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</si>
  <si>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</si>
  <si>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</si>
  <si>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</si>
  <si>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</si>
  <si>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</si>
  <si>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</si>
  <si>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</si>
  <si>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</si>
  <si>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</si>
  <si>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</si>
  <si>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</si>
  <si>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</si>
  <si>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</si>
  <si>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</si>
  <si>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</si>
  <si>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</si>
  <si>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</si>
  <si>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</si>
  <si>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</si>
  <si>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</si>
  <si>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</si>
  <si>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</si>
  <si>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</si>
  <si>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</si>
  <si>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</si>
  <si>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</si>
  <si>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</si>
  <si>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</si>
  <si>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</si>
  <si>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</si>
  <si>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</si>
  <si>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</si>
  <si>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</si>
  <si>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</si>
  <si>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</si>
  <si>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</si>
  <si>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</si>
  <si>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</si>
  <si>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</si>
  <si>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</si>
  <si>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</si>
  <si>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</si>
  <si>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</si>
  <si>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</si>
  <si>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</si>
  <si>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</si>
  <si>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</si>
  <si>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</si>
  <si>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</si>
  <si>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</si>
  <si>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</si>
  <si>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</si>
  <si>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</si>
  <si>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</si>
  <si>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</si>
  <si>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</si>
  <si>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</si>
  <si>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</si>
  <si>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</si>
  <si>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</si>
  <si>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</si>
  <si>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</si>
  <si>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</si>
  <si>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</si>
  <si>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</si>
  <si>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</si>
  <si>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</si>
  <si>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</si>
  <si>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</si>
  <si>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</si>
  <si>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</si>
  <si>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</si>
  <si>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</si>
  <si>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</si>
  <si>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</si>
  <si>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</si>
  <si>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</si>
  <si>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</si>
  <si>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</si>
  <si>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</si>
  <si>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</si>
  <si>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</si>
  <si>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</si>
  <si>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</si>
  <si>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</si>
  <si>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</si>
  <si>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</si>
  <si>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</si>
  <si>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</si>
  <si>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</si>
  <si>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</si>
  <si>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</si>
  <si>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</si>
  <si>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</si>
  <si>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</si>
  <si>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</si>
  <si>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</si>
  <si>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</si>
  <si>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</si>
  <si>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</si>
  <si>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</si>
  <si>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</si>
  <si>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</si>
  <si>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</si>
  <si>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</si>
  <si>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</si>
  <si>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</si>
  <si>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</si>
  <si>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</si>
  <si>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</si>
  <si>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</si>
  <si>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</si>
  <si>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</si>
  <si>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</si>
  <si>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</si>
  <si>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</si>
  <si>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</si>
  <si>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</si>
  <si>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</si>
  <si>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</si>
  <si>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</si>
  <si>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</si>
  <si>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</si>
  <si>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</si>
  <si>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</si>
  <si>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</si>
  <si>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</si>
  <si>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</si>
  <si>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</si>
  <si>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</si>
  <si>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</si>
  <si>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</si>
  <si>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</si>
  <si>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</si>
  <si>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</si>
  <si>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</si>
  <si>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</si>
  <si>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</si>
  <si>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</si>
  <si>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</si>
  <si>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</si>
  <si>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</si>
  <si>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</si>
  <si>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</si>
  <si>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</si>
  <si>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</si>
  <si>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</si>
  <si>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</si>
  <si>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</si>
  <si>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</si>
  <si>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</si>
  <si>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</si>
  <si>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</si>
  <si>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</si>
  <si>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</si>
  <si>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</si>
  <si>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</si>
  <si>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</si>
  <si>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</si>
  <si>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</si>
  <si>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</si>
  <si>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</si>
  <si>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</si>
  <si>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</si>
  <si>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</si>
  <si>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</si>
  <si>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</si>
  <si>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</si>
  <si>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</si>
  <si>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</si>
  <si>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</si>
  <si>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</si>
  <si>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</si>
  <si>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</si>
  <si>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</si>
  <si>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</si>
  <si>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</si>
  <si>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</si>
  <si>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</si>
  <si>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</si>
  <si>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</si>
  <si>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</si>
  <si>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</si>
  <si>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</si>
  <si>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</si>
  <si>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</si>
  <si>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</si>
  <si>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</si>
  <si>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</si>
  <si>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</si>
  <si>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</si>
  <si>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</si>
  <si>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</si>
  <si>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</si>
  <si>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</si>
  <si>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</si>
  <si>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</si>
  <si>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</si>
  <si>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</si>
  <si>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</si>
  <si>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</si>
  <si>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</si>
  <si>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</si>
  <si>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</si>
  <si>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</si>
  <si>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</si>
  <si>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</si>
  <si>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</si>
  <si>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</si>
  <si>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</si>
  <si>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</si>
  <si>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</si>
  <si>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</si>
  <si>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</si>
  <si>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</si>
  <si>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</si>
  <si>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</si>
  <si>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</si>
  <si>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</si>
  <si>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</si>
  <si>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</si>
  <si>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</si>
  <si>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</si>
  <si>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</si>
  <si>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</si>
  <si>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</si>
  <si>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</si>
  <si>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</si>
  <si>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</si>
  <si>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</si>
  <si>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</si>
  <si>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</si>
  <si>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</si>
  <si>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</si>
  <si>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</si>
  <si>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</si>
  <si>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</si>
  <si>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</si>
  <si>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</si>
  <si>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</si>
  <si>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</si>
  <si>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</si>
  <si>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</si>
  <si>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</si>
  <si>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</si>
  <si>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</si>
  <si>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</si>
  <si>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</si>
  <si>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</si>
  <si>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</si>
  <si>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</si>
  <si>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</si>
  <si>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</si>
  <si>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</si>
  <si>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</si>
  <si>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</si>
  <si>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</si>
  <si>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</si>
  <si>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</si>
  <si>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</si>
  <si>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</si>
  <si>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</si>
  <si>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</si>
  <si>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</si>
  <si>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</si>
  <si>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</si>
  <si>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</si>
  <si>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</si>
  <si>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</si>
  <si>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</si>
  <si>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</si>
  <si>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</si>
  <si>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</si>
  <si>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</si>
  <si>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</si>
  <si>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</si>
  <si>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</si>
  <si>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</si>
  <si>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</si>
  <si>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</si>
  <si>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</si>
  <si>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</si>
  <si>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</si>
  <si>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</si>
  <si>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</si>
  <si>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</si>
  <si>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</si>
  <si>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</si>
  <si>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</si>
  <si>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</si>
  <si>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</si>
  <si>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</si>
  <si>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</si>
  <si>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</si>
  <si>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</si>
  <si>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</si>
  <si>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</si>
  <si>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</si>
  <si>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</si>
  <si>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</si>
  <si>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</si>
  <si>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</si>
  <si>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</si>
  <si>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</si>
  <si>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</si>
  <si>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</si>
  <si>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</si>
  <si>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</si>
  <si>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</si>
  <si>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</si>
  <si>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</si>
  <si>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</si>
  <si>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</si>
  <si>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</si>
  <si>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</si>
  <si>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</si>
  <si>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</si>
  <si>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</si>
  <si>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</si>
  <si>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</si>
  <si>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</si>
  <si>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</si>
  <si>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</si>
  <si>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</si>
  <si>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</si>
  <si>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</si>
  <si>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</si>
  <si>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</si>
  <si>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</si>
  <si>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</si>
  <si>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</si>
  <si>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</si>
  <si>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</si>
  <si>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</si>
  <si>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</si>
  <si>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</si>
  <si>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</si>
  <si>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</si>
  <si>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</si>
  <si>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</si>
  <si>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</si>
  <si>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</si>
  <si>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</si>
  <si>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</si>
  <si>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</si>
  <si>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</si>
  <si>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</si>
  <si>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</si>
  <si>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</si>
  <si>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</si>
  <si>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</si>
  <si>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</si>
  <si>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</si>
  <si>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</si>
  <si>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</si>
  <si>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</si>
  <si>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</si>
  <si>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</si>
  <si>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</si>
  <si>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</si>
  <si>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</si>
  <si>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</si>
  <si>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</si>
  <si>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</si>
  <si>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</si>
  <si>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</si>
  <si>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</si>
  <si>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</si>
  <si>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</si>
  <si>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</si>
  <si>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</si>
  <si>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</si>
  <si>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</si>
  <si>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</si>
  <si>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</si>
  <si>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</si>
  <si>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</si>
  <si>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</si>
  <si>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</si>
  <si>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</si>
  <si>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</si>
  <si>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</si>
  <si>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</si>
  <si>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</si>
  <si>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</si>
  <si>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</si>
  <si>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</si>
  <si>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</si>
  <si>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</si>
  <si>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</si>
  <si>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</si>
  <si>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</si>
  <si>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</si>
  <si>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</si>
  <si>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</si>
  <si>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</si>
  <si>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</si>
  <si>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</si>
  <si>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</si>
  <si>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</si>
  <si>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</si>
  <si>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</si>
  <si>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</si>
  <si>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</si>
  <si>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</si>
  <si>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</si>
  <si>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</si>
  <si>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</si>
  <si>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</si>
  <si>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</si>
  <si>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</si>
  <si>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</si>
  <si>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</si>
  <si>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</si>
  <si>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</si>
  <si>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</si>
  <si>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</si>
  <si>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</si>
  <si>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</si>
  <si>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</si>
  <si>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</si>
  <si>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</si>
  <si>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</si>
  <si>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</si>
  <si>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</si>
  <si>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</si>
  <si>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</si>
  <si>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</si>
  <si>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</si>
  <si>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</si>
  <si>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</si>
  <si>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</si>
  <si>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</si>
  <si>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</si>
  <si>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</si>
  <si>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</si>
  <si>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</si>
  <si>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</si>
  <si>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</si>
  <si>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</si>
  <si>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</si>
  <si>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</si>
  <si>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</si>
  <si>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</si>
  <si>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</si>
  <si>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</si>
  <si>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</si>
  <si>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</si>
  <si>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</si>
  <si>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</si>
  <si>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</si>
  <si>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</si>
  <si>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</si>
  <si>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</si>
  <si>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</si>
  <si>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</si>
  <si>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</si>
  <si>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</si>
  <si>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</si>
  <si>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</si>
  <si>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</si>
  <si>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</si>
  <si>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</si>
  <si>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</si>
  <si>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</si>
  <si>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</si>
  <si>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</si>
  <si>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</si>
  <si>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</si>
  <si>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</si>
  <si>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</si>
  <si>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</si>
  <si>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</si>
  <si>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</si>
  <si>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</si>
  <si>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</si>
  <si>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</si>
  <si>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</si>
  <si>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</si>
  <si>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</si>
  <si>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</si>
  <si>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</si>
  <si>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</si>
  <si>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</si>
  <si>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</si>
  <si>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</si>
  <si>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</si>
  <si>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</si>
  <si>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</si>
  <si>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</si>
  <si>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</si>
  <si>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</si>
  <si>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</si>
  <si>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</si>
  <si>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</si>
  <si>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</si>
  <si>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</si>
  <si>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</si>
  <si>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</si>
  <si>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</si>
  <si>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</si>
  <si>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</si>
  <si>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</si>
  <si>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</si>
  <si>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</si>
  <si>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</si>
  <si>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</si>
  <si>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</si>
  <si>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</si>
  <si>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</si>
  <si>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</si>
  <si>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</si>
  <si>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</si>
  <si>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</si>
  <si>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</si>
  <si>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</si>
  <si>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</si>
  <si>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</si>
  <si>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</si>
  <si>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</si>
  <si>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</si>
  <si>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</si>
  <si>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</si>
  <si>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</si>
  <si>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</si>
  <si>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</si>
  <si>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</si>
  <si>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</si>
  <si>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</si>
  <si>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</si>
  <si>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</si>
  <si>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</si>
  <si>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</si>
  <si>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</si>
  <si>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</si>
  <si>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</si>
  <si>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</si>
  <si>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</si>
  <si>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</si>
  <si>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</si>
  <si>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</si>
  <si>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</si>
  <si>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</si>
  <si>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</si>
  <si>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</si>
  <si>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</si>
  <si>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</si>
  <si>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</si>
  <si>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</si>
  <si>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</si>
  <si>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</si>
  <si>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</si>
  <si>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</si>
  <si>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</si>
  <si>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</si>
  <si>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</si>
  <si>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</si>
  <si>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</si>
  <si>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</si>
  <si>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</si>
  <si>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</si>
  <si>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</si>
  <si>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</si>
  <si>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</si>
  <si>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</si>
  <si>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</si>
  <si>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</si>
  <si>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</si>
  <si>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</si>
  <si>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</si>
  <si>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</si>
  <si>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</si>
  <si>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</si>
  <si>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</si>
  <si>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</si>
  <si>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</si>
  <si>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</si>
  <si>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</si>
  <si>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</si>
  <si>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</si>
  <si>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</si>
  <si>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</si>
  <si>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</si>
  <si>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</si>
  <si>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</si>
  <si>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</si>
  <si>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</si>
  <si>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</si>
  <si>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</si>
  <si>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</si>
  <si>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</si>
  <si>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</si>
  <si>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</si>
  <si>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</si>
  <si>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</si>
  <si>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</si>
  <si>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</si>
  <si>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</si>
  <si>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</si>
  <si>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</si>
  <si>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</si>
  <si>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</si>
  <si>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</si>
  <si>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</si>
  <si>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</si>
  <si>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</si>
  <si>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</si>
  <si>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</si>
  <si>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</si>
  <si>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</si>
  <si>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</si>
  <si>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</si>
  <si>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</si>
  <si>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</si>
  <si>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</si>
  <si>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</si>
  <si>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</si>
  <si>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</si>
  <si>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</si>
  <si>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</si>
  <si>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</si>
  <si>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</si>
  <si>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</si>
  <si>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</si>
  <si>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</si>
  <si>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</si>
  <si>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</si>
  <si>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</si>
  <si>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</si>
  <si>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</si>
  <si>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</si>
  <si>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</si>
  <si>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</si>
  <si>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</si>
  <si>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</si>
  <si>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</si>
  <si>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</si>
  <si>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</si>
  <si>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</si>
  <si>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</si>
  <si>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</si>
  <si>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</si>
  <si>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</si>
  <si>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</si>
  <si>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</si>
  <si>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</si>
  <si>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</si>
  <si>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</si>
  <si>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</si>
  <si>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</si>
  <si>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</si>
  <si>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</si>
  <si>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</si>
  <si>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</si>
  <si>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</si>
  <si>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</si>
  <si>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</si>
  <si>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</si>
  <si>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</si>
  <si>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</si>
  <si>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</si>
  <si>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</si>
  <si>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</si>
  <si>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</si>
  <si>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</si>
  <si>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</si>
  <si>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</si>
  <si>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</si>
  <si>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</si>
  <si>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</si>
  <si>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</si>
  <si>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</si>
  <si>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</si>
  <si>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</si>
  <si>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</si>
  <si>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</si>
  <si>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</si>
  <si>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</si>
  <si>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</si>
  <si>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</si>
  <si>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</si>
  <si>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</si>
  <si>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</si>
  <si>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</si>
  <si>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</si>
  <si>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</si>
  <si>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</si>
  <si>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</si>
  <si>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</si>
  <si>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</si>
  <si>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</si>
  <si>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</si>
  <si>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</si>
  <si>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</si>
  <si>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</si>
  <si>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</si>
  <si>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</si>
  <si>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</si>
  <si>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</si>
  <si>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</si>
  <si>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</si>
  <si>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</si>
  <si>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</si>
  <si>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</si>
  <si>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</si>
  <si>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</si>
  <si>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</si>
  <si>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</si>
  <si>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</si>
  <si>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</si>
  <si>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</si>
  <si>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</si>
  <si>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</si>
  <si>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</si>
  <si>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</si>
  <si>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</si>
  <si>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</si>
  <si>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</si>
  <si>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</si>
  <si>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</si>
  <si>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</si>
  <si>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</si>
  <si>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</si>
  <si>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</si>
  <si>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</si>
  <si>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</si>
  <si>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</si>
  <si>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</si>
  <si>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</si>
  <si>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</si>
  <si>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</si>
  <si>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</si>
  <si>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</si>
  <si>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</si>
  <si>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</si>
  <si>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</si>
  <si>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</si>
  <si>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</si>
  <si>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</si>
  <si>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</si>
  <si>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</si>
  <si>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</si>
  <si>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</si>
  <si>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</si>
  <si>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</si>
  <si>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</si>
  <si>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</si>
  <si>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</si>
  <si>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</si>
  <si>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</si>
  <si>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</si>
  <si>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</si>
  <si>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</si>
  <si>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</si>
  <si>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</si>
  <si>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</si>
  <si>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</si>
  <si>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</si>
  <si>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</si>
  <si>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</si>
  <si>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</si>
  <si>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</si>
  <si>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</si>
  <si>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</si>
  <si>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</si>
  <si>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</si>
  <si>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</si>
  <si>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</si>
  <si>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</si>
  <si>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</si>
  <si>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</si>
  <si>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</si>
  <si>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</si>
  <si>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</si>
  <si>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</si>
  <si>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</si>
  <si>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</si>
  <si>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</si>
  <si>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</si>
  <si>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</si>
  <si>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</si>
  <si>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</si>
  <si>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</si>
  <si>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</si>
  <si>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</si>
  <si>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</si>
  <si>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</si>
  <si>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</si>
  <si>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</si>
  <si>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</si>
  <si>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</si>
  <si>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</si>
  <si>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</si>
  <si>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</si>
  <si>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</si>
  <si>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</si>
  <si>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</si>
  <si>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</si>
  <si>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</si>
  <si>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</si>
  <si>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</si>
  <si>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</si>
  <si>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</si>
  <si>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</si>
  <si>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</si>
  <si>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</si>
  <si>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</si>
  <si>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</si>
  <si>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</si>
  <si>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</si>
  <si>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</si>
  <si>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</si>
  <si>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</si>
  <si>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</si>
  <si>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</si>
  <si>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</si>
  <si>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</si>
  <si>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</si>
  <si>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</si>
  <si>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</si>
  <si>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</si>
  <si>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</si>
  <si>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</si>
  <si>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</si>
  <si>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</si>
  <si>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</si>
  <si>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</si>
  <si>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</si>
  <si>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</si>
  <si>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</si>
  <si>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</si>
  <si>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</si>
  <si>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</si>
  <si>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</si>
  <si>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</si>
  <si>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</si>
  <si>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</si>
  <si>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</si>
  <si>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</si>
  <si>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</si>
  <si>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</si>
  <si>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</si>
  <si>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</si>
  <si>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</si>
  <si>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</si>
  <si>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</si>
  <si>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</si>
  <si>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</si>
  <si>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</si>
  <si>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</si>
  <si>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</si>
  <si>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</si>
  <si>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</si>
  <si>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</si>
  <si>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</si>
  <si>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</si>
  <si>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</si>
  <si>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</si>
  <si>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</si>
  <si>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</si>
  <si>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</si>
  <si>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</si>
  <si>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</si>
  <si>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</si>
  <si>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</si>
  <si>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</si>
  <si>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</si>
  <si>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</si>
  <si>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</si>
  <si>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</si>
  <si>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</si>
  <si>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</si>
  <si>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</si>
  <si>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</si>
  <si>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</si>
  <si>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</si>
  <si>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</si>
  <si>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</si>
  <si>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</si>
  <si>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</si>
  <si>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</si>
  <si>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</si>
  <si>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</si>
  <si>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</si>
  <si>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</si>
  <si>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</si>
  <si>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</si>
  <si>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</si>
  <si>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</si>
  <si>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</si>
  <si>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</si>
  <si>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</si>
  <si>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</si>
  <si>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</si>
  <si>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</si>
  <si>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</si>
  <si>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</si>
  <si>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</si>
  <si>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</si>
  <si>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</si>
  <si>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</si>
  <si>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</si>
  <si>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</si>
  <si>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</si>
  <si>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</si>
  <si>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</si>
  <si>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</si>
  <si>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</si>
  <si>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</si>
  <si>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</si>
  <si>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</si>
  <si>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</si>
  <si>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</si>
  <si>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</si>
  <si>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</si>
  <si>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</si>
  <si>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</si>
  <si>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</si>
  <si>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</si>
  <si>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</si>
  <si>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</si>
  <si>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</si>
  <si>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</si>
  <si>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</si>
  <si>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</si>
  <si>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</si>
  <si>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</si>
  <si>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</si>
  <si>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</si>
  <si>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</si>
  <si>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</si>
  <si>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</si>
  <si>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</si>
  <si>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</si>
  <si>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</si>
  <si>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</si>
  <si>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</si>
  <si>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</si>
  <si>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</si>
  <si>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</si>
  <si>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</si>
  <si>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</si>
  <si>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</si>
  <si>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</si>
  <si>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</si>
  <si>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</si>
  <si>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</si>
  <si>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</si>
  <si>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</si>
  <si>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</si>
  <si>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</si>
  <si>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</si>
  <si>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</si>
  <si>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</si>
  <si>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</si>
  <si>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</si>
  <si>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</si>
  <si>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</si>
  <si>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</si>
  <si>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</si>
  <si>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</si>
  <si>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</si>
  <si>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</si>
  <si>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</si>
  <si>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</si>
  <si>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</si>
  <si>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</si>
  <si>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</si>
  <si>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</si>
  <si>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</si>
  <si>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</si>
  <si>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</si>
  <si>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</si>
  <si>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</si>
  <si>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</si>
  <si>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</si>
  <si>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</si>
  <si>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</si>
  <si>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</si>
  <si>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</si>
  <si>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</si>
  <si>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</si>
  <si>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</si>
  <si>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</si>
  <si>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</si>
  <si>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</si>
  <si>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</si>
  <si>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</si>
  <si>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</si>
  <si>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</si>
  <si>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</si>
  <si>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</si>
  <si>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</si>
  <si>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</si>
  <si>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</si>
  <si>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</si>
  <si>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</si>
  <si>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</si>
  <si>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</si>
  <si>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</si>
  <si>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</si>
  <si>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</si>
  <si>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</si>
  <si>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</si>
  <si>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</si>
  <si>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</si>
  <si>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</si>
  <si>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</si>
  <si>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</si>
  <si>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</si>
  <si>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</si>
  <si>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</si>
  <si>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</si>
  <si>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</si>
  <si>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</si>
  <si>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</si>
  <si>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</si>
  <si>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</si>
  <si>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</si>
  <si>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</si>
  <si>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</si>
  <si>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</si>
  <si>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</si>
  <si>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</si>
  <si>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</si>
  <si>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</si>
  <si>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</si>
  <si>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</si>
  <si>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</si>
  <si>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</si>
  <si>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</si>
  <si>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</si>
  <si>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</si>
  <si>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</si>
  <si>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</si>
  <si>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</si>
  <si>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</si>
  <si>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</si>
  <si>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</si>
  <si>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</si>
  <si>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</si>
  <si>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</si>
  <si>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</si>
  <si>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</si>
  <si>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</si>
  <si>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</si>
  <si>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</si>
  <si>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</si>
  <si>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</si>
  <si>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</si>
  <si>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</si>
  <si>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</si>
  <si>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</si>
  <si>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</si>
  <si>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</si>
  <si>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</si>
  <si>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</si>
  <si>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</si>
  <si>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</si>
  <si>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</si>
  <si>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</si>
  <si>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</si>
  <si>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</si>
  <si>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</si>
  <si>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</si>
  <si>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</si>
  <si>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</si>
  <si>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</si>
  <si>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</si>
  <si>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</si>
  <si>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</si>
  <si>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</si>
  <si>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</si>
  <si>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</si>
  <si>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</si>
  <si>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</si>
  <si>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</si>
  <si>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</si>
  <si>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</si>
  <si>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</si>
  <si>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</si>
  <si>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</si>
  <si>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</si>
  <si>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</si>
  <si>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</si>
  <si>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</si>
  <si>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</si>
  <si>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</si>
  <si>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</si>
  <si>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</si>
  <si>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</si>
  <si>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</si>
  <si>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</si>
  <si>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</si>
  <si>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</si>
  <si>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</si>
  <si>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</si>
  <si>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</si>
  <si>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</si>
  <si>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</si>
  <si>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</si>
  <si>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</si>
  <si>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</si>
  <si>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</si>
  <si>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</si>
  <si>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</si>
  <si>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</si>
  <si>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</si>
  <si>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</si>
  <si>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</si>
  <si>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</si>
  <si>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</si>
  <si>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</si>
  <si>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</si>
  <si>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</si>
  <si>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</si>
  <si>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</si>
  <si>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</si>
  <si>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</si>
  <si>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</si>
  <si>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</si>
  <si>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</si>
  <si>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</si>
  <si>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</si>
  <si>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</si>
  <si>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</si>
  <si>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</si>
  <si>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</si>
  <si>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</si>
  <si>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</si>
  <si>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</si>
  <si>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</si>
  <si>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</si>
  <si>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</si>
  <si>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</si>
  <si>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</si>
  <si>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</si>
  <si>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</si>
  <si>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</si>
  <si>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</si>
  <si>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</si>
  <si>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</si>
  <si>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</si>
  <si>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</si>
  <si>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</si>
  <si>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</si>
  <si>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</si>
  <si>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</si>
  <si>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</si>
  <si>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</si>
  <si>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</si>
  <si>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</si>
  <si>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</si>
  <si>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</si>
  <si>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</si>
  <si>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</si>
  <si>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</si>
  <si>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</si>
  <si>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</si>
  <si>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</si>
  <si>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</si>
  <si>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</si>
  <si>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</si>
  <si>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</si>
  <si>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</si>
  <si>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</si>
  <si>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</si>
  <si>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</si>
  <si>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</si>
  <si>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</si>
  <si>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</si>
  <si>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</si>
  <si>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</si>
  <si>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</si>
  <si>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</si>
  <si>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</si>
  <si>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</si>
  <si>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</si>
  <si>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</si>
  <si>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</si>
  <si>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</si>
  <si>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</si>
  <si>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</si>
  <si>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</si>
  <si>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</si>
  <si>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</si>
  <si>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</si>
  <si>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</si>
  <si>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</si>
  <si>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</si>
  <si>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</si>
  <si>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</si>
  <si>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</si>
  <si>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</si>
  <si>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</si>
  <si>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</si>
  <si>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</si>
  <si>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</si>
  <si>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</si>
  <si>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</si>
  <si>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</si>
  <si>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</si>
  <si>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</si>
  <si>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</si>
  <si>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</si>
  <si>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</si>
  <si>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</si>
  <si>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</si>
  <si>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</si>
  <si>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</si>
  <si>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</si>
  <si>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</si>
  <si>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</si>
  <si>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</si>
  <si>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</si>
  <si>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</si>
  <si>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</si>
  <si>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</si>
  <si>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</si>
  <si>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</si>
  <si>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</si>
  <si>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</si>
  <si>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</si>
  <si>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</si>
  <si>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</si>
  <si>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</si>
  <si>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</si>
  <si>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</si>
  <si>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</si>
  <si>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</si>
  <si>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</si>
  <si>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</si>
  <si>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</si>
  <si>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</si>
  <si>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</si>
  <si>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</si>
  <si>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</si>
  <si>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</si>
  <si>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</si>
  <si>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</si>
  <si>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</si>
  <si>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</si>
  <si>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</si>
  <si>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</si>
  <si>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</si>
  <si>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</si>
  <si>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</si>
  <si>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</si>
  <si>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</si>
  <si>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</si>
  <si>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</si>
  <si>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</si>
  <si>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</si>
  <si>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</si>
  <si>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</si>
  <si>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</si>
  <si>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</si>
  <si>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</si>
  <si>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</si>
  <si>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</si>
  <si>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</si>
  <si>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</si>
  <si>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</si>
  <si>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</si>
  <si>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</si>
  <si>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</si>
  <si>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</si>
  <si>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</si>
  <si>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</si>
  <si>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</si>
  <si>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</si>
  <si>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</si>
  <si>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</si>
  <si>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</si>
  <si>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</si>
  <si>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</si>
  <si>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</si>
  <si>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</si>
  <si>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</si>
  <si>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</si>
  <si>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</si>
  <si>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</si>
  <si>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</si>
  <si>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</si>
  <si>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</si>
  <si>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</si>
  <si>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</si>
  <si>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</si>
  <si>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</si>
  <si>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</si>
  <si>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</si>
  <si>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</si>
  <si>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</si>
  <si>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</si>
  <si>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</si>
  <si>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</si>
  <si>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</si>
  <si>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</si>
  <si>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</si>
  <si>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</si>
  <si>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</si>
  <si>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</si>
  <si>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</si>
  <si>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</si>
  <si>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</si>
  <si>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</si>
  <si>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</si>
  <si>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</si>
  <si>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</si>
  <si>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</si>
  <si>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</si>
  <si>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</si>
  <si>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</si>
  <si>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</si>
  <si>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</si>
  <si>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</si>
  <si>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</si>
  <si>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</si>
  <si>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</si>
  <si>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</si>
  <si>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</si>
  <si>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</si>
  <si>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</si>
  <si>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</si>
  <si>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</si>
  <si>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</si>
  <si>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</si>
  <si>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</si>
  <si>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</si>
  <si>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</si>
  <si>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</si>
  <si>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</si>
  <si>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</si>
  <si>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</si>
  <si>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</si>
  <si>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</si>
  <si>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</si>
  <si>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</si>
  <si>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</si>
  <si>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</si>
  <si>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</si>
  <si>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</si>
  <si>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</si>
  <si>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</si>
  <si>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</si>
  <si>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</si>
  <si>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</si>
  <si>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</si>
  <si>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</si>
  <si>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</si>
  <si>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</si>
  <si>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</si>
  <si>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</si>
  <si>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</si>
  <si>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</si>
  <si>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</si>
  <si>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</si>
  <si>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</si>
  <si>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</si>
  <si>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</si>
  <si>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</si>
  <si>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</si>
  <si>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</si>
  <si>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</si>
  <si>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</si>
  <si>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</si>
  <si>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</si>
  <si>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</si>
  <si>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</si>
  <si>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</si>
  <si>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</si>
  <si>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</si>
  <si>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</si>
  <si>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</si>
  <si>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</si>
  <si>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</si>
  <si>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</si>
  <si>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</si>
  <si>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</si>
  <si>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</si>
  <si>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</si>
  <si>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</si>
  <si>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</si>
  <si>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</si>
  <si>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</si>
  <si>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</si>
  <si>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</si>
  <si>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</si>
  <si>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</si>
  <si>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</si>
  <si>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</si>
  <si>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</si>
  <si>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</si>
  <si>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</si>
  <si>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</si>
  <si>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</si>
  <si>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</si>
  <si>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</si>
  <si>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</si>
  <si>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</si>
  <si>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</si>
  <si>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</si>
  <si>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</si>
  <si>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</si>
  <si>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</si>
  <si>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</si>
  <si>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</si>
  <si>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</si>
  <si>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</si>
  <si>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</si>
  <si>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</si>
  <si>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</si>
  <si>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</si>
  <si>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</si>
  <si>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</si>
  <si>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</si>
  <si>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</si>
  <si>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</si>
  <si>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</si>
  <si>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</si>
  <si>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</si>
  <si>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</si>
  <si>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</si>
  <si>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</si>
  <si>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</si>
  <si>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</si>
  <si>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</si>
  <si>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</si>
  <si>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</si>
  <si>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</si>
  <si>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</si>
  <si>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</si>
  <si>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</si>
  <si>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</si>
  <si>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</si>
  <si>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</si>
  <si>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</si>
  <si>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</si>
  <si>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</si>
  <si>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</si>
  <si>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</si>
  <si>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</si>
  <si>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</si>
  <si>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</si>
  <si>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</si>
  <si>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</si>
  <si>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</si>
  <si>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</si>
  <si>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</si>
  <si>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</si>
  <si>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</si>
  <si>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</si>
  <si>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</si>
  <si>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</si>
  <si>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</si>
  <si>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</si>
  <si>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</si>
  <si>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</si>
  <si>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</si>
  <si>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</si>
  <si>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</si>
  <si>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</si>
  <si>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</si>
  <si>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</si>
  <si>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</si>
  <si>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</si>
  <si>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</si>
  <si>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</si>
  <si>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</si>
  <si>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</si>
  <si>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</si>
  <si>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</si>
  <si>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</si>
  <si>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</si>
  <si>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</si>
  <si>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</si>
  <si>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</si>
  <si>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</si>
  <si>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</si>
  <si>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</si>
  <si>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</si>
  <si>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</si>
  <si>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</si>
  <si>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</si>
  <si>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</si>
  <si>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</si>
  <si>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</si>
  <si>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</si>
  <si>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</si>
  <si>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</si>
  <si>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</si>
  <si>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</si>
  <si>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</si>
  <si>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</si>
  <si>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</si>
  <si>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</si>
  <si>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</si>
  <si>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</si>
  <si>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</si>
  <si>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</si>
  <si>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</si>
  <si>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</si>
  <si>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</si>
  <si>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</si>
  <si>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</si>
  <si>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</si>
  <si>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</si>
  <si>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</si>
  <si>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</si>
  <si>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</si>
  <si>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</si>
  <si>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</si>
  <si>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</si>
  <si>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</si>
  <si>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</si>
  <si>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</si>
  <si>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</si>
  <si>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</si>
  <si>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</si>
  <si>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</si>
  <si>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</si>
  <si>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</si>
  <si>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</si>
  <si>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</si>
  <si>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</si>
  <si>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</si>
  <si>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</si>
  <si>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</si>
  <si>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</si>
  <si>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</si>
  <si>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</si>
  <si>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</si>
  <si>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</si>
  <si>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</si>
  <si>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</si>
  <si>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</si>
  <si>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</si>
  <si>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</si>
  <si>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</si>
  <si>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</si>
  <si>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</si>
  <si>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</si>
  <si>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</si>
  <si>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</si>
  <si>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</si>
  <si>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</si>
  <si>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</si>
  <si>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</si>
  <si>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</si>
  <si>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</si>
  <si>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</si>
  <si>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</si>
  <si>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</si>
  <si>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</si>
  <si>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</si>
  <si>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</si>
  <si>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</si>
  <si>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</si>
  <si>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</si>
  <si>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</si>
  <si>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</si>
  <si>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</si>
  <si>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</si>
  <si>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</si>
  <si>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</si>
  <si>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</si>
  <si>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</si>
  <si>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</si>
  <si>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</si>
  <si>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</si>
  <si>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</si>
  <si>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</si>
  <si>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</si>
  <si>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</si>
  <si>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</si>
  <si>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</si>
  <si>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</si>
  <si>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</si>
  <si>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</si>
  <si>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</si>
  <si>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</si>
  <si>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</si>
  <si>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</si>
  <si>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</si>
  <si>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</si>
  <si>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</si>
  <si>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</si>
  <si>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</si>
  <si>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</si>
  <si>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</si>
  <si>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</si>
  <si>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</si>
  <si>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</si>
  <si>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</si>
  <si>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</si>
  <si>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</si>
  <si>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</si>
  <si>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</si>
  <si>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</si>
  <si>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</si>
  <si>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</si>
  <si>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</si>
  <si>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</si>
  <si>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</si>
  <si>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</si>
  <si>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</si>
  <si>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</si>
  <si>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</si>
  <si>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</si>
  <si>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</si>
  <si>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</si>
  <si>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</si>
  <si>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</si>
  <si>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</si>
  <si>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</si>
  <si>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</si>
  <si>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</si>
  <si>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</si>
  <si>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</si>
  <si>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</si>
  <si>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</si>
  <si>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</si>
  <si>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</si>
  <si>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</si>
  <si>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</si>
  <si>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</si>
  <si>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</si>
  <si>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</si>
  <si>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</si>
  <si>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</si>
  <si>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</si>
  <si>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</si>
  <si>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</si>
  <si>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</si>
  <si>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</si>
  <si>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</si>
  <si>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</si>
  <si>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</si>
  <si>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</si>
  <si>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</si>
  <si>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</si>
  <si>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</si>
  <si>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</si>
  <si>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</si>
  <si>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</si>
  <si>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</si>
  <si>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</si>
  <si>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</si>
  <si>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</si>
  <si>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</si>
  <si>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</si>
  <si>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</si>
  <si>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</si>
  <si>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</si>
  <si>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</si>
  <si>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</si>
  <si>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</si>
  <si>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</si>
  <si>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</si>
  <si>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</si>
  <si>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</si>
  <si>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</si>
  <si>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</si>
  <si>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</si>
  <si>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</si>
  <si>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</si>
  <si>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</si>
  <si>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</si>
  <si>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</si>
  <si>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</si>
  <si>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</si>
  <si>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</si>
  <si>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</si>
  <si>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</si>
  <si>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</si>
  <si>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</si>
  <si>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</si>
  <si>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</si>
  <si>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</si>
  <si>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</si>
  <si>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</si>
  <si>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</si>
  <si>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</si>
  <si>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</si>
  <si>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</si>
  <si>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</si>
  <si>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</si>
  <si>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</si>
  <si>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</si>
  <si>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</si>
  <si>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</si>
  <si>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</si>
  <si>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</si>
  <si>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</si>
  <si>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</si>
  <si>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</si>
  <si>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</si>
  <si>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</si>
  <si>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</si>
  <si>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</si>
  <si>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</si>
  <si>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</si>
  <si>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</si>
  <si>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</si>
  <si>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</si>
  <si>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</si>
  <si>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</si>
  <si>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</si>
  <si>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</si>
  <si>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</si>
  <si>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</si>
  <si>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</si>
  <si>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</si>
  <si>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</si>
  <si>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</si>
  <si>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</si>
  <si>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</si>
  <si>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</si>
  <si>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</si>
  <si>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</si>
  <si>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</si>
  <si>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</si>
  <si>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</si>
  <si>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</si>
  <si>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</si>
  <si>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</si>
  <si>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</si>
  <si>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</si>
  <si>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</si>
  <si>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</si>
  <si>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</si>
  <si>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</si>
  <si>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</si>
  <si>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</si>
  <si>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</si>
  <si>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</si>
  <si>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</si>
  <si>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</si>
  <si>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</si>
  <si>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</si>
  <si>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</si>
  <si>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</si>
  <si>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</si>
  <si>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</si>
  <si>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</si>
  <si>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</si>
  <si>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</si>
  <si>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</si>
  <si>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</si>
  <si>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</si>
  <si>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</si>
  <si>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</si>
  <si>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</si>
  <si>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</si>
  <si>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</si>
  <si>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</si>
  <si>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</si>
  <si>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</si>
  <si>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</si>
  <si>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</si>
  <si>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</si>
  <si>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</si>
  <si>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</si>
  <si>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</si>
  <si>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</si>
  <si>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</si>
  <si>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</si>
  <si>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</si>
  <si>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</si>
  <si>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</si>
  <si>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</si>
  <si>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</si>
  <si>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</si>
  <si>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</si>
  <si>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</si>
  <si>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</si>
  <si>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</si>
  <si>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</si>
  <si>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</si>
  <si>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</si>
  <si>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</si>
  <si>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</si>
  <si>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</si>
  <si>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</si>
  <si>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</si>
  <si>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</si>
  <si>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</si>
  <si>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</si>
  <si>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</si>
  <si>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</si>
  <si>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</si>
  <si>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</si>
  <si>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</si>
  <si>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</si>
  <si>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</si>
  <si>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</si>
  <si>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</si>
  <si>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</si>
  <si>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</si>
  <si>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</si>
  <si>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</si>
  <si>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</si>
  <si>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</si>
  <si>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</si>
  <si>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</si>
  <si>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</si>
  <si>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</si>
  <si>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</si>
  <si>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</si>
  <si>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</si>
  <si>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</si>
  <si>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</si>
  <si>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</si>
  <si>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</si>
  <si>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</si>
  <si>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</si>
  <si>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</si>
  <si>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</si>
  <si>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</si>
  <si>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</si>
  <si>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</si>
  <si>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</si>
  <si>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</si>
  <si>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</si>
  <si>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</si>
  <si>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</si>
  <si>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</si>
  <si>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</si>
  <si>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</si>
  <si>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</si>
  <si>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</si>
  <si>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</si>
  <si>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</si>
  <si>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</si>
  <si>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</si>
  <si>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</si>
  <si>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</si>
  <si>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</si>
  <si>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</si>
  <si>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</si>
  <si>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</si>
  <si>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</si>
  <si>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</si>
  <si>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</si>
  <si>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</si>
  <si>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</si>
  <si>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</si>
  <si>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</si>
  <si>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</si>
  <si>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</si>
  <si>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</si>
  <si>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</si>
  <si>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</si>
  <si>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</si>
  <si>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</si>
  <si>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</si>
  <si>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</si>
  <si>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</si>
  <si>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</si>
  <si>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</si>
  <si>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</si>
  <si>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</si>
  <si>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</si>
  <si>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</si>
  <si>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</si>
  <si>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</si>
  <si>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</si>
  <si>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</si>
  <si>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</si>
  <si>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</si>
  <si>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</si>
  <si>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</si>
  <si>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</si>
  <si>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</si>
  <si>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</si>
  <si>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</si>
  <si>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</si>
  <si>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</si>
  <si>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</si>
  <si>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</si>
  <si>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</si>
  <si>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</si>
  <si>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</si>
  <si>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</si>
  <si>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</si>
  <si>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</si>
  <si>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</si>
  <si>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</si>
  <si>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</si>
  <si>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</si>
  <si>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</si>
  <si>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</si>
  <si>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</si>
  <si>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</si>
  <si>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</si>
  <si>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</si>
  <si>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</si>
  <si>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</si>
  <si>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</si>
  <si>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</si>
  <si>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</si>
  <si>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</si>
  <si>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</si>
  <si>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</si>
  <si>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</si>
  <si>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</si>
  <si>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</si>
  <si>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</si>
  <si>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</si>
  <si>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</si>
  <si>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</si>
  <si>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</si>
  <si>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</si>
  <si>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</si>
  <si>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</si>
  <si>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</si>
  <si>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</si>
  <si>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</si>
  <si>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</si>
  <si>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</si>
  <si>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</si>
  <si>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</si>
  <si>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</si>
  <si>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</si>
  <si>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</si>
  <si>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</si>
  <si>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</si>
  <si>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</si>
  <si>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</si>
  <si>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</si>
  <si>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</si>
  <si>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</si>
  <si>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</si>
  <si>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</si>
  <si>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</si>
  <si>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</si>
  <si>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</si>
  <si>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</si>
  <si>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</si>
  <si>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</si>
  <si>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</si>
  <si>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</si>
  <si>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</si>
  <si>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</si>
  <si>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</si>
  <si>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</si>
  <si>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</si>
  <si>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</si>
  <si>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</si>
  <si>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</si>
  <si>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</si>
  <si>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</si>
  <si>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</si>
  <si>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</si>
  <si>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</si>
  <si>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</si>
  <si>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</si>
  <si>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</si>
  <si>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</si>
  <si>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</si>
  <si>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</si>
  <si>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</si>
  <si>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</si>
  <si>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</si>
  <si>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</si>
  <si>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</si>
  <si>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</si>
  <si>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</si>
  <si>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</si>
  <si>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</si>
  <si>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</si>
  <si>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</si>
  <si>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</si>
  <si>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</si>
  <si>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</si>
  <si>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</si>
  <si>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</si>
  <si>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</si>
  <si>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</si>
  <si>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</si>
  <si>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</si>
  <si>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</si>
  <si>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</si>
  <si>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</si>
  <si>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</si>
  <si>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</si>
  <si>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</si>
  <si>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</si>
  <si>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</si>
  <si>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</si>
  <si>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</si>
  <si>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</si>
  <si>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</si>
  <si>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</si>
  <si>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</si>
  <si>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</si>
  <si>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</si>
  <si>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</si>
  <si>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</si>
  <si>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</si>
  <si>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</si>
  <si>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</si>
  <si>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</si>
  <si>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</si>
  <si>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</si>
  <si>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</si>
  <si>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</si>
  <si>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</si>
  <si>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</si>
  <si>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</si>
  <si>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</si>
  <si>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</si>
  <si>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</si>
  <si>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</si>
  <si>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</si>
  <si>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</si>
  <si>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</si>
  <si>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</si>
  <si>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</si>
  <si>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</si>
  <si>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</si>
  <si>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</si>
  <si>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</si>
  <si>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</si>
  <si>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</si>
  <si>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</si>
  <si>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</si>
  <si>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</si>
  <si>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</si>
  <si>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</si>
  <si>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</si>
  <si>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</si>
  <si>
    <t>とうなす</t>
    <phoneticPr fontId="1"/>
  </si>
  <si>
    <t>夏目漱石の小説「坊ちゃん」で、坊ちゃんが英語教師の古賀に対してつけたあだ名の由来は、その青白いふくれた容姿になった原因が、「うらなりの何ばかり食べているから」でしょう</t>
    <rPh sb="0" eb="4">
      <t>ナツメソウセキ</t>
    </rPh>
    <rPh sb="5" eb="7">
      <t>ショウセツ</t>
    </rPh>
    <rPh sb="8" eb="9">
      <t>ボッ</t>
    </rPh>
    <rPh sb="15" eb="16">
      <t>ボッ</t>
    </rPh>
    <rPh sb="20" eb="22">
      <t>エイゴ</t>
    </rPh>
    <rPh sb="22" eb="24">
      <t>キョウシ</t>
    </rPh>
    <rPh sb="25" eb="27">
      <t>コガ</t>
    </rPh>
    <rPh sb="28" eb="29">
      <t>タイ</t>
    </rPh>
    <rPh sb="36" eb="37">
      <t>ナ</t>
    </rPh>
    <rPh sb="38" eb="40">
      <t>ユライ</t>
    </rPh>
    <rPh sb="44" eb="46">
      <t>アオジロ</t>
    </rPh>
    <rPh sb="51" eb="53">
      <t>ヨウシ</t>
    </rPh>
    <rPh sb="57" eb="59">
      <t>ゲンイン</t>
    </rPh>
    <rPh sb="67" eb="68">
      <t>ナニ</t>
    </rPh>
    <rPh sb="71" eb="72">
      <t>タ</t>
    </rPh>
    <phoneticPr fontId="1"/>
  </si>
  <si>
    <t>かぼちゃのこと</t>
    <phoneticPr fontId="1"/>
  </si>
  <si>
    <t>ムカルナス</t>
    <phoneticPr fontId="1"/>
  </si>
  <si>
    <t>ヴァレリー・ソラナス</t>
    <phoneticPr fontId="1"/>
  </si>
  <si>
    <t>ウルビーノのヴィーナス</t>
    <phoneticPr fontId="1"/>
  </si>
  <si>
    <t>マイナスイオン</t>
    <phoneticPr fontId="1"/>
  </si>
  <si>
    <t>危険なビーナス</t>
    <phoneticPr fontId="1"/>
  </si>
  <si>
    <t xml:space="preserve">	マイナス40度</t>
    <phoneticPr fontId="1"/>
  </si>
  <si>
    <t>なすに任せよ</t>
    <phoneticPr fontId="1"/>
  </si>
  <si>
    <t>レッセフェール</t>
    <phoneticPr fontId="1"/>
  </si>
  <si>
    <t>ナス</t>
    <phoneticPr fontId="1"/>
  </si>
  <si>
    <t>オイキムチのオイはきゅうりのことですが、カジキムチのカジはなんという野菜のことでしょう</t>
    <rPh sb="34" eb="36">
      <t>ヤサイ</t>
    </rPh>
    <phoneticPr fontId="1"/>
  </si>
  <si>
    <t>野菜の切り方で、「じゃばら切り」にするのはキュウリですが、「茶筅(ちゃせん)切り」にするのは何でしょう？</t>
    <phoneticPr fontId="1"/>
  </si>
  <si>
    <t>ナスターシャ</t>
    <phoneticPr fontId="1"/>
  </si>
  <si>
    <t>トルストイの小説「白痴」で、白痴のムイシュキンとの結婚式で、愛人のラゴージンの凶刃によって倒れるヒロインの名前は何でしょう？</t>
    <phoneticPr fontId="1"/>
  </si>
  <si>
    <t>摂氏温度と華氏温度が同じ目盛りになるのは何度の時でしょう？</t>
    <rPh sb="2" eb="4">
      <t>オンド</t>
    </rPh>
    <rPh sb="7" eb="9">
      <t>オンド</t>
    </rPh>
    <phoneticPr fontId="1"/>
  </si>
  <si>
    <t>アナスイ</t>
    <phoneticPr fontId="1"/>
  </si>
  <si>
    <t>ガイウス・マエケナス</t>
    <phoneticPr fontId="1"/>
  </si>
  <si>
    <t>モンパルナスの灯</t>
    <phoneticPr fontId="1"/>
  </si>
  <si>
    <t>サウナストーン</t>
    <phoneticPr fontId="1"/>
  </si>
  <si>
    <t>ラス・メニーナス</t>
    <phoneticPr fontId="1"/>
  </si>
  <si>
    <t>ログインボーナス</t>
    <phoneticPr fontId="1"/>
  </si>
  <si>
    <t>NASU</t>
    <phoneticPr fontId="1"/>
  </si>
  <si>
    <t>マルビナス戦争</t>
    <phoneticPr fontId="1"/>
  </si>
  <si>
    <t>ヴィーナスとアドーニス</t>
    <phoneticPr fontId="1"/>
  </si>
  <si>
    <t>生涯収支マイナス1億円君(マイ億君)</t>
    <phoneticPr fontId="1"/>
  </si>
  <si>
    <t>お笑いコンビ・霜降り明星の粗品が自身のYouTubeチャンネルで、自身のギャンブルで大きく負けることから、何と名乗っている？</t>
    <phoneticPr fontId="1"/>
  </si>
  <si>
    <t>ナスの花</t>
    <phoneticPr fontId="1"/>
  </si>
  <si>
    <t>俗に「千にひとつの無駄もない」といわれるのは、親の意見と何でしょう？</t>
    <phoneticPr fontId="1"/>
  </si>
  <si>
    <t>創立した中国系アメリカ人の名前を冠した、バラや蝶をモチーフにしたデザインが特徴の、人気ファッションブランドは何でしょう？</t>
    <phoneticPr fontId="1"/>
  </si>
  <si>
    <t>お坊さんが気絶するくらいおいしいナス</t>
    <phoneticPr fontId="1"/>
  </si>
  <si>
    <t>パトゥルジャン・イマム・バユルドゥ</t>
    <phoneticPr fontId="1"/>
  </si>
  <si>
    <t>カウナス領事館</t>
    <phoneticPr fontId="1"/>
  </si>
  <si>
    <t>杉原千畝</t>
    <phoneticPr fontId="1"/>
  </si>
  <si>
    <t>ウルピカ、ペチュニア、ハシリドコロ、ベラドンナ、ミリオンベル、マンドラゴラ、ホオズキ、チョウセンアサガオ、タバコ、ジャガイモ、トマトといえば何科の植物でしょう</t>
    <rPh sb="70" eb="71">
      <t>ナニ</t>
    </rPh>
    <rPh sb="71" eb="72">
      <t>カ</t>
    </rPh>
    <rPh sb="73" eb="75">
      <t>ショクブツ</t>
    </rPh>
    <phoneticPr fontId="1"/>
  </si>
  <si>
    <t>片方を日本企業が、もう片方を韓国企業が建設したことでも知られている、マレーシアにあるツインタワーは何でしょう？</t>
    <phoneticPr fontId="1"/>
  </si>
  <si>
    <t>ペトロナスツインタワー</t>
    <phoneticPr fontId="1"/>
  </si>
  <si>
    <t>グラナダに首都を起き、アルハンブラ宮殿の造営でも知られる、1492年にスペインのレコンキスタ運動によって征服されて消滅した、イベリア半島最後のイスラム王朝は何でしょう？</t>
    <phoneticPr fontId="1"/>
  </si>
  <si>
    <t>スペイン語で「女官たち」という意味がある1656年にディエゴ・ベラスケスにより制作された絵画は何でしょう？</t>
    <phoneticPr fontId="1"/>
  </si>
  <si>
    <t>英語では「Japanese rose」などという、茨城県にある公園にその名が冠されていることや、北海道の道の花として知られるバラ科の植物は何でしょう？</t>
    <phoneticPr fontId="1"/>
  </si>
  <si>
    <t>マイナスのネジ</t>
    <phoneticPr fontId="1"/>
  </si>
  <si>
    <t>プラスのネジとマイナスのネジのうち、先に発明されたのはどちらでしょう</t>
    <rPh sb="18" eb="19">
      <t>サキ</t>
    </rPh>
    <rPh sb="20" eb="22">
      <t>ハツメイ</t>
    </rPh>
    <phoneticPr fontId="1"/>
  </si>
  <si>
    <t>熱を吸収して保持する、蒸気を発生させる、匂いによってリラックスを生むといった効果がある、サウナで用いられる石のことを一般になんというでしょう</t>
    <rPh sb="0" eb="1">
      <t>ネツ</t>
    </rPh>
    <rPh sb="2" eb="4">
      <t>キュウシュウ</t>
    </rPh>
    <rPh sb="6" eb="8">
      <t>ホジ</t>
    </rPh>
    <rPh sb="11" eb="13">
      <t>ジョウキ</t>
    </rPh>
    <rPh sb="14" eb="16">
      <t>ハッセイ</t>
    </rPh>
    <rPh sb="20" eb="21">
      <t>ニオ</t>
    </rPh>
    <rPh sb="32" eb="33">
      <t>ウ</t>
    </rPh>
    <rPh sb="38" eb="40">
      <t>コウカ</t>
    </rPh>
    <rPh sb="48" eb="49">
      <t>モチ</t>
    </rPh>
    <rPh sb="53" eb="54">
      <t>イシ</t>
    </rPh>
    <rPh sb="58" eb="60">
      <t>イッパン</t>
    </rPh>
    <phoneticPr fontId="1"/>
  </si>
  <si>
    <t>ローマ帝国初代皇帝アウグストゥスの腹心であった人物で、芸術活動を積極的に支援したことから、企業の文化・芸術活動支援を意味する「メセナ」の由来となった人物はだれでしょう？</t>
    <phoneticPr fontId="1"/>
  </si>
  <si>
    <t>いいなSTORES/イイナストアーズ</t>
    <phoneticPr fontId="1"/>
  </si>
  <si>
    <t>こんなスポーツ、他にないだろ？DRAMATIC SPORTS. KEIRIN</t>
    <phoneticPr fontId="1"/>
  </si>
  <si>
    <t xml:space="preserve">瓜の蔓に茄子はならぬ </t>
    <phoneticPr fontId="1"/>
  </si>
  <si>
    <t>うりのつるになすびはならぬ</t>
    <phoneticPr fontId="1"/>
  </si>
  <si>
    <t>「平凡な親からは非凡な子供は生まれない」ということを、平凡な植物と非凡な植物を使ったことわざでなんというでしょう</t>
    <rPh sb="27" eb="29">
      <t>ヘイボン</t>
    </rPh>
    <rPh sb="30" eb="32">
      <t>ショクブツ</t>
    </rPh>
    <rPh sb="33" eb="35">
      <t>ヒボン</t>
    </rPh>
    <rPh sb="36" eb="38">
      <t>ショクブツ</t>
    </rPh>
    <rPh sb="39" eb="40">
      <t>ツカ</t>
    </rPh>
    <phoneticPr fontId="1"/>
  </si>
  <si>
    <t>ナビエストークス</t>
    <phoneticPr fontId="1"/>
  </si>
  <si>
    <t>膾（なます）</t>
    <rPh sb="0" eb="1">
      <t>ナマス</t>
    </rPh>
    <phoneticPr fontId="1"/>
  </si>
  <si>
    <t>ナートゥダンス</t>
    <phoneticPr fontId="1"/>
  </si>
  <si>
    <t>名古屋城ステークス</t>
    <rPh sb="0" eb="4">
      <t>ナゴヤジョウ</t>
    </rPh>
    <phoneticPr fontId="1"/>
  </si>
  <si>
    <t>ナバルデウス</t>
    <phoneticPr fontId="1"/>
  </si>
  <si>
    <t>ナチュラルサイエンス</t>
    <phoneticPr fontId="1"/>
  </si>
  <si>
    <t>成田スカイアクセス</t>
    <rPh sb="0" eb="2">
      <t>ナリタ</t>
    </rPh>
    <phoneticPr fontId="1"/>
  </si>
  <si>
    <t>ナチュラルプロセス</t>
    <phoneticPr fontId="1"/>
  </si>
  <si>
    <t>名は体を表す</t>
    <rPh sb="0" eb="1">
      <t>ナ</t>
    </rPh>
    <rPh sb="2" eb="3">
      <t>カラダ</t>
    </rPh>
    <rPh sb="4" eb="5">
      <t>アラワ</t>
    </rPh>
    <phoneticPr fontId="1"/>
  </si>
  <si>
    <t>流れに掉さす</t>
    <rPh sb="0" eb="1">
      <t>ナガ</t>
    </rPh>
    <rPh sb="3" eb="4">
      <t>サオ</t>
    </rPh>
    <phoneticPr fontId="1"/>
  </si>
  <si>
    <t>鳴かぬ蛍が身を焦がす</t>
    <rPh sb="0" eb="1">
      <t>ナ</t>
    </rPh>
    <rPh sb="3" eb="4">
      <t>ホタル</t>
    </rPh>
    <rPh sb="5" eb="6">
      <t>ミ</t>
    </rPh>
    <rPh sb="7" eb="8">
      <t>コ</t>
    </rPh>
    <phoneticPr fontId="1"/>
  </si>
  <si>
    <t xml:space="preserve">ななついろ★ドロップス </t>
    <phoneticPr fontId="1"/>
  </si>
  <si>
    <t>中川パラダイス</t>
    <rPh sb="0" eb="2">
      <t>ナカガワ</t>
    </rPh>
    <phoneticPr fontId="1"/>
  </si>
  <si>
    <t>内臓グラフィックス</t>
    <rPh sb="0" eb="2">
      <t>ナイゾウ</t>
    </rPh>
    <phoneticPr fontId="1"/>
  </si>
  <si>
    <t>鳴いたカラス</t>
    <rPh sb="0" eb="1">
      <t>ナ</t>
    </rPh>
    <phoneticPr fontId="1"/>
  </si>
  <si>
    <t>ナイトビジネス</t>
    <phoneticPr fontId="1"/>
  </si>
  <si>
    <t>ナイトロックス</t>
    <phoneticPr fontId="1"/>
  </si>
  <si>
    <t>ナイスミディパス</t>
    <phoneticPr fontId="1"/>
  </si>
  <si>
    <t>ナイセス</t>
    <phoneticPr fontId="1"/>
  </si>
  <si>
    <t>無き手を出だす</t>
    <rPh sb="0" eb="1">
      <t>ナ</t>
    </rPh>
    <rPh sb="2" eb="3">
      <t>テ</t>
    </rPh>
    <rPh sb="4" eb="5">
      <t>イ</t>
    </rPh>
    <phoneticPr fontId="1"/>
  </si>
  <si>
    <t>無きになす</t>
    <rPh sb="0" eb="1">
      <t>ナ</t>
    </rPh>
    <phoneticPr fontId="1"/>
  </si>
  <si>
    <t>ナクソス</t>
    <phoneticPr fontId="1"/>
  </si>
  <si>
    <t>投げキッス</t>
    <rPh sb="0" eb="1">
      <t>ナ</t>
    </rPh>
    <phoneticPr fontId="1"/>
  </si>
  <si>
    <t>ナチョス</t>
    <phoneticPr fontId="1"/>
  </si>
  <si>
    <t>ナノセルロース</t>
    <phoneticPr fontId="1"/>
  </si>
  <si>
    <t>ナノオプティクス</t>
    <phoneticPr fontId="1"/>
  </si>
  <si>
    <t>ナレッジベース</t>
    <phoneticPr fontId="1"/>
  </si>
  <si>
    <t>名を腐す</t>
    <rPh sb="0" eb="1">
      <t>ナ</t>
    </rPh>
    <rPh sb="2" eb="3">
      <t>クサ</t>
    </rPh>
    <phoneticPr fontId="1"/>
  </si>
  <si>
    <t>成りすましウィルス</t>
    <rPh sb="0" eb="1">
      <t>ナ</t>
    </rPh>
    <phoneticPr fontId="1"/>
  </si>
  <si>
    <t>ナンキンジュス</t>
    <phoneticPr fontId="1"/>
  </si>
  <si>
    <t xml:space="preserve">	ないもの、あります</t>
    <phoneticPr fontId="1"/>
  </si>
  <si>
    <t>夏のクリスマス</t>
    <rPh sb="0" eb="1">
      <t>ナツ</t>
    </rPh>
    <phoneticPr fontId="1"/>
  </si>
  <si>
    <t>なんでだろうクリスマス</t>
    <phoneticPr fontId="1"/>
  </si>
  <si>
    <t>夏の終りにあなたへの手紙書きとめています</t>
    <phoneticPr fontId="1"/>
  </si>
  <si>
    <t>ナスタチウムと「ダンス」</t>
    <phoneticPr fontId="1"/>
  </si>
  <si>
    <t>謎の彼女X</t>
    <rPh sb="0" eb="1">
      <t>ナゾ</t>
    </rPh>
    <rPh sb="2" eb="4">
      <t>カノジョ</t>
    </rPh>
    <phoneticPr fontId="1"/>
  </si>
  <si>
    <t>ジャンル</t>
    <phoneticPr fontId="1"/>
  </si>
  <si>
    <t>文学</t>
    <rPh sb="0" eb="2">
      <t>ブンガク</t>
    </rPh>
    <phoneticPr fontId="1"/>
  </si>
  <si>
    <t>競馬</t>
    <rPh sb="0" eb="2">
      <t>ケイバ</t>
    </rPh>
    <phoneticPr fontId="1"/>
  </si>
  <si>
    <t>ゲーム</t>
    <phoneticPr fontId="1"/>
  </si>
  <si>
    <t>科学</t>
    <rPh sb="0" eb="2">
      <t>カガク</t>
    </rPh>
    <phoneticPr fontId="1"/>
  </si>
  <si>
    <t>地理</t>
    <rPh sb="0" eb="2">
      <t>チリ</t>
    </rPh>
    <phoneticPr fontId="1"/>
  </si>
  <si>
    <t>芸能</t>
    <rPh sb="0" eb="2">
      <t>ゲイノウ</t>
    </rPh>
    <phoneticPr fontId="1"/>
  </si>
  <si>
    <t>数学</t>
    <rPh sb="0" eb="2">
      <t>スウガク</t>
    </rPh>
    <phoneticPr fontId="1"/>
  </si>
  <si>
    <t>生活</t>
    <rPh sb="0" eb="2">
      <t>セイカツ</t>
    </rPh>
    <phoneticPr fontId="1"/>
  </si>
  <si>
    <t>映画</t>
    <rPh sb="0" eb="2">
      <t>エイガ</t>
    </rPh>
    <phoneticPr fontId="1"/>
  </si>
  <si>
    <t>IT</t>
    <phoneticPr fontId="1"/>
  </si>
  <si>
    <t>スポーツ</t>
    <phoneticPr fontId="1"/>
  </si>
  <si>
    <t>アニメ</t>
    <phoneticPr fontId="1"/>
  </si>
  <si>
    <t>ナーバス</t>
    <phoneticPr fontId="1"/>
  </si>
  <si>
    <t>料理</t>
    <rPh sb="0" eb="2">
      <t>リョウリ</t>
    </rPh>
    <phoneticPr fontId="1"/>
  </si>
  <si>
    <t>友</t>
    <rPh sb="0" eb="1">
      <t>トモ</t>
    </rPh>
    <phoneticPr fontId="1"/>
  </si>
  <si>
    <t>並び替え</t>
    <rPh sb="0" eb="1">
      <t>ナラ</t>
    </rPh>
    <rPh sb="2" eb="3">
      <t>カ</t>
    </rPh>
    <phoneticPr fontId="1"/>
  </si>
  <si>
    <t>神話</t>
    <rPh sb="0" eb="2">
      <t>シンワ</t>
    </rPh>
    <phoneticPr fontId="1"/>
  </si>
  <si>
    <t>ナス
（○ナス科）</t>
    <rPh sb="7" eb="8">
      <t>カ</t>
    </rPh>
    <phoneticPr fontId="1"/>
  </si>
  <si>
    <t>言葉</t>
    <rPh sb="0" eb="2">
      <t>コトバ</t>
    </rPh>
    <phoneticPr fontId="1"/>
  </si>
  <si>
    <t>紅記えり（くれなぎえり）、薬袋カルテ (みないかるて)、名取さな（なとりさな）といえば、いずれもどのような職業をモチーフにしたVtuberでしょう</t>
    <rPh sb="53" eb="55">
      <t>ショクギョウ</t>
    </rPh>
    <phoneticPr fontId="1"/>
  </si>
  <si>
    <t>ナース</t>
    <phoneticPr fontId="1"/>
  </si>
  <si>
    <t>Vtuber</t>
    <phoneticPr fontId="1"/>
  </si>
  <si>
    <t>古琴（こきん）の、莫逆（ばくぎゃく）の、心腹（しんぷく）の、竹馬（ちくば）の、の後ろに共通して付く、常日頃親しく交わっている相手のことを指す漢字一文字はなんでしょう</t>
    <rPh sb="0" eb="1">
      <t>フル</t>
    </rPh>
    <rPh sb="1" eb="2">
      <t>コト</t>
    </rPh>
    <rPh sb="9" eb="11">
      <t>バクギャク</t>
    </rPh>
    <rPh sb="20" eb="22">
      <t>シンプク</t>
    </rPh>
    <rPh sb="30" eb="32">
      <t>チクバ</t>
    </rPh>
    <rPh sb="40" eb="41">
      <t>ウシ</t>
    </rPh>
    <rPh sb="43" eb="45">
      <t>キョウツウ</t>
    </rPh>
    <rPh sb="47" eb="48">
      <t>ツ</t>
    </rPh>
    <rPh sb="50" eb="53">
      <t>ツネヒゴロ</t>
    </rPh>
    <rPh sb="53" eb="54">
      <t>シタ</t>
    </rPh>
    <rPh sb="56" eb="57">
      <t>マジ</t>
    </rPh>
    <rPh sb="62" eb="64">
      <t>アイテ</t>
    </rPh>
    <rPh sb="68" eb="69">
      <t>サ</t>
    </rPh>
    <rPh sb="70" eb="72">
      <t>カンジ</t>
    </rPh>
    <rPh sb="72" eb="75">
      <t>ヒトモジ</t>
    </rPh>
    <phoneticPr fontId="1"/>
  </si>
  <si>
    <t>漫画「葬送のフリーレン」の4巻でフリーレンがみせた、勇者ヒンメルを失神させ、シュタルクには「エッチすぎる」と言わせた行為はなんでしょう</t>
    <rPh sb="0" eb="2">
      <t>マンガ</t>
    </rPh>
    <rPh sb="3" eb="5">
      <t>ソウソウ</t>
    </rPh>
    <rPh sb="14" eb="15">
      <t>カン</t>
    </rPh>
    <rPh sb="26" eb="28">
      <t>ユウシャ</t>
    </rPh>
    <rPh sb="33" eb="35">
      <t>シッシン</t>
    </rPh>
    <rPh sb="54" eb="55">
      <t>イ</t>
    </rPh>
    <rPh sb="58" eb="60">
      <t>コウイ</t>
    </rPh>
    <phoneticPr fontId="1"/>
  </si>
  <si>
    <t>「プッシュ！プッシュ！」「ガリラッパガリラッパペナーレペナーレ」「パーラダーイス」というギャグを持つ、村本大輔（むらもとだいすけ）と共にウーマンラッシュアワーを結成している芸人は誰でしょう</t>
    <rPh sb="48" eb="49">
      <t>モ</t>
    </rPh>
    <rPh sb="51" eb="53">
      <t>ムラモト</t>
    </rPh>
    <rPh sb="66" eb="67">
      <t>トモ</t>
    </rPh>
    <rPh sb="80" eb="82">
      <t>ケッセイ</t>
    </rPh>
    <rPh sb="86" eb="88">
      <t>ゲイニン</t>
    </rPh>
    <rPh sb="89" eb="90">
      <t>ダレ</t>
    </rPh>
    <phoneticPr fontId="1"/>
  </si>
  <si>
    <t>な</t>
    <phoneticPr fontId="1"/>
  </si>
  <si>
    <t>ま</t>
    <phoneticPr fontId="1"/>
  </si>
  <si>
    <t>す</t>
    <phoneticPr fontId="1"/>
  </si>
  <si>
    <t>ん</t>
    <phoneticPr fontId="1"/>
  </si>
  <si>
    <t>ば</t>
    <phoneticPr fontId="1"/>
  </si>
  <si>
    <t>ー</t>
    <phoneticPr fontId="1"/>
  </si>
  <si>
    <t>ぷ</t>
    <phoneticPr fontId="1"/>
  </si>
  <si>
    <t>れ</t>
    <phoneticPr fontId="1"/>
  </si>
  <si>
    <t>つ</t>
    <phoneticPr fontId="1"/>
  </si>
  <si>
    <t>い</t>
    <phoneticPr fontId="1"/>
  </si>
  <si>
    <t>ろ</t>
    <phoneticPr fontId="1"/>
  </si>
  <si>
    <t>ど</t>
    <phoneticPr fontId="1"/>
  </si>
  <si>
    <t>っ</t>
    <phoneticPr fontId="1"/>
  </si>
  <si>
    <t>ょ</t>
    <phoneticPr fontId="1"/>
  </si>
  <si>
    <t>し</t>
    <phoneticPr fontId="1"/>
  </si>
  <si>
    <t>き</t>
    <phoneticPr fontId="1"/>
  </si>
  <si>
    <t>て</t>
    <phoneticPr fontId="1"/>
  </si>
  <si>
    <t>に</t>
    <phoneticPr fontId="1"/>
  </si>
  <si>
    <t>る</t>
    <phoneticPr fontId="1"/>
  </si>
  <si>
    <t>そ</t>
    <phoneticPr fontId="1"/>
  </si>
  <si>
    <t>か</t>
    <phoneticPr fontId="1"/>
  </si>
  <si>
    <t>が</t>
    <phoneticPr fontId="1"/>
  </si>
  <si>
    <t>わ</t>
    <phoneticPr fontId="1"/>
  </si>
  <si>
    <t>ぱ</t>
    <phoneticPr fontId="1"/>
  </si>
  <si>
    <t>ら</t>
    <phoneticPr fontId="1"/>
  </si>
  <si>
    <t>だ</t>
    <phoneticPr fontId="1"/>
  </si>
  <si>
    <t>げ</t>
    <phoneticPr fontId="1"/>
  </si>
  <si>
    <t>ぬ</t>
    <phoneticPr fontId="1"/>
  </si>
  <si>
    <t>ほ</t>
    <phoneticPr fontId="1"/>
  </si>
  <si>
    <t>た</t>
    <phoneticPr fontId="1"/>
  </si>
  <si>
    <t>み</t>
    <phoneticPr fontId="1"/>
  </si>
  <si>
    <t>を</t>
    <phoneticPr fontId="1"/>
  </si>
  <si>
    <t>こ</t>
    <phoneticPr fontId="1"/>
  </si>
  <si>
    <t>ご</t>
    <phoneticPr fontId="1"/>
  </si>
  <si>
    <t>や</t>
    <phoneticPr fontId="1"/>
  </si>
  <si>
    <t>じ</t>
    <phoneticPr fontId="1"/>
  </si>
  <si>
    <t>う</t>
    <phoneticPr fontId="1"/>
  </si>
  <si>
    <t>く</t>
    <phoneticPr fontId="1"/>
  </si>
  <si>
    <t>で</t>
    <phoneticPr fontId="1"/>
  </si>
  <si>
    <t>と</t>
    <phoneticPr fontId="1"/>
  </si>
  <si>
    <t>ぎ</t>
    <phoneticPr fontId="1"/>
  </si>
  <si>
    <t>鳴かぬなら鳴くまで待とうホトトギス</t>
    <rPh sb="0" eb="1">
      <t>ナ</t>
    </rPh>
    <rPh sb="5" eb="6">
      <t>ナ</t>
    </rPh>
    <rPh sb="9" eb="10">
      <t>マ</t>
    </rPh>
    <phoneticPr fontId="1"/>
  </si>
  <si>
    <t>P</t>
    <phoneticPr fontId="1"/>
  </si>
  <si>
    <t>合計</t>
    <rPh sb="0" eb="2">
      <t>ゴウケイ</t>
    </rPh>
    <phoneticPr fontId="1"/>
  </si>
  <si>
    <t>ナ</t>
    <phoneticPr fontId="1"/>
  </si>
  <si>
    <t>ス</t>
  </si>
  <si>
    <t>クイズ回答一覧</t>
    <rPh sb="3" eb="5">
      <t>カイトウ</t>
    </rPh>
    <rPh sb="5" eb="7">
      <t>イチラン</t>
    </rPh>
    <phoneticPr fontId="1"/>
  </si>
  <si>
    <t>ルール</t>
    <phoneticPr fontId="1"/>
  </si>
  <si>
    <t>ナンバープレース
（△ナンプレ）
（△数独）</t>
    <rPh sb="19" eb="21">
      <t>スウドク</t>
    </rPh>
    <phoneticPr fontId="1"/>
  </si>
  <si>
    <t>軟式テニス
（△ソフトテニス）</t>
    <rPh sb="0" eb="2">
      <t>ナンシキ</t>
    </rPh>
    <phoneticPr fontId="1"/>
  </si>
  <si>
    <t>ことわざで、過去の失敗に懲りて必要以上に用心深くなることを、「羹（あつもの）に懲りて何を吹く」というでしょう</t>
    <rPh sb="42" eb="43">
      <t>ナニ</t>
    </rPh>
    <phoneticPr fontId="1"/>
  </si>
  <si>
    <t>語源</t>
    <rPh sb="0" eb="2">
      <t>ゴゲン</t>
    </rPh>
    <phoneticPr fontId="1"/>
  </si>
  <si>
    <t>点数</t>
    <rPh sb="0" eb="2">
      <t>テンスウ</t>
    </rPh>
    <phoneticPr fontId="1"/>
  </si>
  <si>
    <t>戦国武将も漫画で覚えました</t>
    <rPh sb="0" eb="4">
      <t>センゴクブショウ</t>
    </rPh>
    <rPh sb="5" eb="7">
      <t>マンガ</t>
    </rPh>
    <rPh sb="8" eb="9">
      <t>オボ</t>
    </rPh>
    <phoneticPr fontId="1"/>
  </si>
  <si>
    <t>今は関東にいますが、一時期関西にも住んでました。</t>
    <rPh sb="0" eb="1">
      <t>イマ</t>
    </rPh>
    <rPh sb="2" eb="4">
      <t>カントウ</t>
    </rPh>
    <rPh sb="10" eb="13">
      <t>イチジキ</t>
    </rPh>
    <rPh sb="13" eb="15">
      <t>カンサイ</t>
    </rPh>
    <rPh sb="17" eb="18">
      <t>ス</t>
    </rPh>
    <phoneticPr fontId="1"/>
  </si>
  <si>
    <t>解説</t>
    <rPh sb="0" eb="2">
      <t>カイセツ</t>
    </rPh>
    <phoneticPr fontId="1"/>
  </si>
  <si>
    <t>△ソフトテニス</t>
    <phoneticPr fontId="1"/>
  </si>
  <si>
    <t>△数独△ナンプレ</t>
    <rPh sb="1" eb="3">
      <t>スウドク</t>
    </rPh>
    <phoneticPr fontId="1"/>
  </si>
  <si>
    <t>★は無視して数える</t>
    <rPh sb="2" eb="4">
      <t>ムシ</t>
    </rPh>
    <rPh sb="6" eb="7">
      <t>カゾ</t>
    </rPh>
    <phoneticPr fontId="1"/>
  </si>
  <si>
    <t>間に★があるけどこれは無視して10P
学生時代に先輩に鞄に入れられたんですよね
結局やってないですけど</t>
    <rPh sb="0" eb="1">
      <t>アイダ</t>
    </rPh>
    <rPh sb="11" eb="13">
      <t>ムシ</t>
    </rPh>
    <rPh sb="19" eb="21">
      <t>ガクセイ</t>
    </rPh>
    <rPh sb="21" eb="23">
      <t>ジダイ</t>
    </rPh>
    <rPh sb="24" eb="26">
      <t>センパイ</t>
    </rPh>
    <rPh sb="27" eb="28">
      <t>カバン</t>
    </rPh>
    <rPh sb="29" eb="30">
      <t>イ</t>
    </rPh>
    <rPh sb="40" eb="42">
      <t>ケッキョク</t>
    </rPh>
    <phoneticPr fontId="1"/>
  </si>
  <si>
    <t>戦国時代の話</t>
    <rPh sb="0" eb="2">
      <t>センゴク</t>
    </rPh>
    <rPh sb="2" eb="4">
      <t>ジダイ</t>
    </rPh>
    <rPh sb="5" eb="6">
      <t>ハナシ</t>
    </rPh>
    <phoneticPr fontId="1"/>
  </si>
  <si>
    <t>犬公方（綱吉）の話</t>
    <rPh sb="0" eb="3">
      <t>イヌクボウ</t>
    </rPh>
    <rPh sb="4" eb="6">
      <t>ツナヨシ</t>
    </rPh>
    <rPh sb="8" eb="9">
      <t>ハナシ</t>
    </rPh>
    <phoneticPr fontId="1"/>
  </si>
  <si>
    <t>井伊直政（徳川四天王）の話</t>
    <rPh sb="5" eb="7">
      <t>トクガワ</t>
    </rPh>
    <rPh sb="7" eb="10">
      <t>シテンノウ</t>
    </rPh>
    <rPh sb="12" eb="13">
      <t>ハナシ</t>
    </rPh>
    <phoneticPr fontId="1"/>
  </si>
  <si>
    <t>スが好物の徳川家や</t>
    <rPh sb="2" eb="4">
      <t>コウブツ</t>
    </rPh>
    <rPh sb="5" eb="7">
      <t>トクガワ</t>
    </rPh>
    <rPh sb="7" eb="8">
      <t>イエ</t>
    </rPh>
    <phoneticPr fontId="1"/>
  </si>
  <si>
    <t>メモ</t>
    <phoneticPr fontId="1"/>
  </si>
  <si>
    <t>（家康が築城）</t>
    <rPh sb="1" eb="3">
      <t>イエヤス</t>
    </rPh>
    <phoneticPr fontId="1"/>
  </si>
  <si>
    <t>徳川家康の忍耐強い性格を表現している、織田信長、豊臣秀吉のものと対比するように作られた、「鳴かぬなら」ではじまり「ホトトギス」で終わる句はなんでしょう</t>
    <rPh sb="0" eb="2">
      <t>トクガワ</t>
    </rPh>
    <rPh sb="2" eb="4">
      <t>イエヤス</t>
    </rPh>
    <rPh sb="5" eb="7">
      <t>ニンタイ</t>
    </rPh>
    <rPh sb="7" eb="8">
      <t>ツヨ</t>
    </rPh>
    <rPh sb="9" eb="11">
      <t>セイカク</t>
    </rPh>
    <rPh sb="12" eb="14">
      <t>ヒョウゲン</t>
    </rPh>
    <rPh sb="19" eb="23">
      <t>オダノブナガ</t>
    </rPh>
    <rPh sb="24" eb="28">
      <t>トヨトミヒデヨシ</t>
    </rPh>
    <rPh sb="32" eb="34">
      <t>タイヒ</t>
    </rPh>
    <rPh sb="39" eb="40">
      <t>ツク</t>
    </rPh>
    <rPh sb="64" eb="65">
      <t>オ</t>
    </rPh>
    <rPh sb="67" eb="68">
      <t>ク</t>
    </rPh>
    <phoneticPr fontId="1"/>
  </si>
  <si>
    <t>船水颯斗（ふねみずはやと）、芳村玲（よしむられい）、高橋衛司
（たかはしえいじ）といえば、いずれも「何式何ス」のプロスポーツ選手でしょう</t>
    <rPh sb="50" eb="51">
      <t>ナニ</t>
    </rPh>
    <rPh sb="51" eb="52">
      <t>シキ</t>
    </rPh>
    <rPh sb="52" eb="53">
      <t>ナニ</t>
    </rPh>
    <rPh sb="62" eb="64">
      <t>センシュ</t>
    </rPh>
    <phoneticPr fontId="1"/>
  </si>
  <si>
    <t>3×3のグループに区切られた 9×9の正方形の枠内に1〜9までの数字を入れる、略称をナンプレというパズルは何でしょう。</t>
    <rPh sb="37" eb="39">
      <t>リャクショウ</t>
    </rPh>
    <rPh sb="51" eb="52">
      <t>ナン</t>
    </rPh>
    <phoneticPr fontId="1"/>
  </si>
  <si>
    <t>絵画でも多く書かれていますね
美少年いいですよね
ナルキッソスとか井伊直政とかね</t>
    <rPh sb="0" eb="2">
      <t>カイガ</t>
    </rPh>
    <rPh sb="4" eb="5">
      <t>オオ</t>
    </rPh>
    <rPh sb="6" eb="7">
      <t>カ</t>
    </rPh>
    <rPh sb="15" eb="18">
      <t>ビショウネン</t>
    </rPh>
    <phoneticPr fontId="1"/>
  </si>
  <si>
    <t>17文字の話</t>
    <rPh sb="2" eb="4">
      <t>モジ</t>
    </rPh>
    <rPh sb="5" eb="6">
      <t>ハナシ</t>
    </rPh>
    <phoneticPr fontId="1"/>
  </si>
  <si>
    <t>中川 和宗（なかがわ たかむね）</t>
    <phoneticPr fontId="1"/>
  </si>
  <si>
    <t>△中川和宗</t>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</si>
  <si>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用意した答えに含まれていれば（※1）その答えの点数がもらえます。誤答の場合はお休み。問題が流れるか正解がでたらその答えは尾張（※2）となって解答権は全員復活します。
試しに0点の例題を読みます。答えてもらって構いません。(※3）
次の問題の答えは0点です。【Next】「日本で一番高い山はなんでしょう」
下記は聞かれたら答える
※1 別の問題の答えでもよい
※2 尾張となった答えはもう一度答えても誤答扱い。
※3 別の問題の答えでも認める。その場合、時短のため例題は尾張とする</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41" eb="142">
      <t>コタ</t>
    </rPh>
    <rPh sb="144" eb="146">
      <t>テンスウ</t>
    </rPh>
    <rPh sb="153" eb="155">
      <t>ゴトウ</t>
    </rPh>
    <rPh sb="156" eb="158">
      <t>バアイ</t>
    </rPh>
    <rPh sb="160" eb="161">
      <t>ヤス</t>
    </rPh>
    <rPh sb="178" eb="179">
      <t>コタ</t>
    </rPh>
    <rPh sb="181" eb="183">
      <t>オワリ</t>
    </rPh>
    <rPh sb="195" eb="197">
      <t>ゼンイン</t>
    </rPh>
    <rPh sb="204" eb="205">
      <t>タメ</t>
    </rPh>
    <rPh sb="274" eb="276">
      <t>カキ</t>
    </rPh>
    <rPh sb="277" eb="278">
      <t>キ</t>
    </rPh>
    <rPh sb="282" eb="283">
      <t>コタ</t>
    </rPh>
    <rPh sb="289" eb="290">
      <t>ベツ</t>
    </rPh>
    <rPh sb="291" eb="293">
      <t>モンダイ</t>
    </rPh>
    <rPh sb="294" eb="295">
      <t>コタ</t>
    </rPh>
    <rPh sb="330" eb="331">
      <t>ベツ</t>
    </rPh>
    <rPh sb="332" eb="334">
      <t>モンダイ</t>
    </rPh>
    <rPh sb="335" eb="336">
      <t>コタ</t>
    </rPh>
    <rPh sb="339" eb="340">
      <t>ミト</t>
    </rPh>
    <rPh sb="345" eb="347">
      <t>バアイ</t>
    </rPh>
    <rPh sb="348" eb="350">
      <t>ジタン</t>
    </rPh>
    <rPh sb="353" eb="355">
      <t>レイダイ</t>
    </rPh>
    <rPh sb="356" eb="358">
      <t>オワリ</t>
    </rPh>
    <phoneticPr fontId="1"/>
  </si>
  <si>
    <t>有名な都都逸（どどいつ）で、「戀（こい）という字を分析すれば」に続くのは「愛し愛しという心」ですが、「恋し恋しと鳴く蝉よりも」に続く言葉は何でしょう</t>
    <rPh sb="0" eb="2">
      <t>ユウメイ</t>
    </rPh>
    <rPh sb="3" eb="6">
      <t>ドドイツ</t>
    </rPh>
    <rPh sb="32" eb="33">
      <t>ツヅ</t>
    </rPh>
    <rPh sb="51" eb="52">
      <t>コイ</t>
    </rPh>
    <rPh sb="53" eb="54">
      <t>コイ</t>
    </rPh>
    <rPh sb="56" eb="57">
      <t>ナ</t>
    </rPh>
    <rPh sb="58" eb="59">
      <t>セミ</t>
    </rPh>
    <rPh sb="64" eb="65">
      <t>ツヅ</t>
    </rPh>
    <rPh sb="66" eb="68">
      <t>コトバ</t>
    </rPh>
    <rPh sb="69" eb="70">
      <t>ナン</t>
    </rPh>
    <phoneticPr fontId="1"/>
  </si>
  <si>
    <t>7775の75を答えていただく問題でした。12pt</t>
    <rPh sb="8" eb="9">
      <t>コタ</t>
    </rPh>
    <rPh sb="15" eb="17">
      <t>モンダイ</t>
    </rPh>
    <phoneticPr fontId="1"/>
  </si>
  <si>
    <t>骨と筋肉をつなぐ腱ですね
犬公方の犬ではありません</t>
    <rPh sb="0" eb="1">
      <t>ホネ</t>
    </rPh>
    <rPh sb="2" eb="4">
      <t>キンニク</t>
    </rPh>
    <rPh sb="8" eb="9">
      <t>ケン</t>
    </rPh>
    <rPh sb="13" eb="16">
      <t>イヌクボウ</t>
    </rPh>
    <rPh sb="17" eb="18">
      <t>イヌ</t>
    </rPh>
    <phoneticPr fontId="1"/>
  </si>
  <si>
    <t>2000年にはケイエスグッドワンが、2024年にはテーオードレフォンが優勝馬となった、日本三名城に数えられる城の名を冠する、オープンクラスの競走はなんでしょう。</t>
    <rPh sb="4" eb="5">
      <t>ネン</t>
    </rPh>
    <rPh sb="22" eb="23">
      <t>ネン</t>
    </rPh>
    <rPh sb="35" eb="37">
      <t>ユウショウ</t>
    </rPh>
    <rPh sb="37" eb="38">
      <t>ウマ</t>
    </rPh>
    <rPh sb="43" eb="45">
      <t>ニホン</t>
    </rPh>
    <rPh sb="45" eb="47">
      <t>サンメイ</t>
    </rPh>
    <rPh sb="47" eb="48">
      <t>シロ</t>
    </rPh>
    <rPh sb="49" eb="50">
      <t>カゾ</t>
    </rPh>
    <rPh sb="54" eb="55">
      <t>シロ</t>
    </rPh>
    <rPh sb="56" eb="57">
      <t>ナ</t>
    </rPh>
    <rPh sb="58" eb="59">
      <t>カン</t>
    </rPh>
    <rPh sb="70" eb="72">
      <t>キョウソウ</t>
    </rPh>
    <phoneticPr fontId="1"/>
  </si>
  <si>
    <t>水仙の学名の由来ともされるギリシャ神話の美少年で、水面に映った自分に恋をして離れることができなくなり、そのままやせ細って死んでしまった人物は誰でしょう</t>
    <rPh sb="0" eb="2">
      <t>スイセン</t>
    </rPh>
    <rPh sb="3" eb="5">
      <t>ガクメイ</t>
    </rPh>
    <rPh sb="6" eb="8">
      <t>ユライ</t>
    </rPh>
    <rPh sb="17" eb="19">
      <t>シンワ</t>
    </rPh>
    <rPh sb="20" eb="23">
      <t>ビショウネン</t>
    </rPh>
    <rPh sb="25" eb="27">
      <t>スイメン</t>
    </rPh>
    <rPh sb="28" eb="29">
      <t>ウツ</t>
    </rPh>
    <rPh sb="31" eb="33">
      <t>ジブン</t>
    </rPh>
    <rPh sb="34" eb="35">
      <t>コイ</t>
    </rPh>
    <rPh sb="38" eb="39">
      <t>ハナ</t>
    </rPh>
    <rPh sb="57" eb="58">
      <t>ホソ</t>
    </rPh>
    <rPh sb="60" eb="61">
      <t>シ</t>
    </rPh>
    <rPh sb="67" eb="69">
      <t>ジンブツ</t>
    </rPh>
    <rPh sb="70" eb="71">
      <t>ダレ</t>
    </rPh>
    <phoneticPr fontId="1"/>
  </si>
  <si>
    <t>『世界で一番星に近い街』、星ケ丘（ほしがおか）を舞台に、ぬいぐるみの姿になってしまった石蕗正晴（つわぶきまさはる）が、人間の姿に戻るため、ステラスピニアの力を借りて７つの「星のしずく」を集めるというストーリーの、2007年にアニメ化されたゲームのタイトルはなんでしょう</t>
    <rPh sb="24" eb="26">
      <t>ブタイ</t>
    </rPh>
    <rPh sb="55" eb="57">
      <t>タイシツ</t>
    </rPh>
    <rPh sb="87" eb="88">
      <t>スガタ</t>
    </rPh>
    <rPh sb="89" eb="90">
      <t>モド</t>
    </rPh>
    <rPh sb="100" eb="101">
      <t>チカラ</t>
    </rPh>
    <rPh sb="102" eb="103">
      <t>カ</t>
    </rPh>
    <rPh sb="106" eb="107">
      <t>ホシ</t>
    </rPh>
    <rPh sb="115" eb="116">
      <t>アツ</t>
    </rPh>
    <rPh sb="132" eb="133">
      <t>ネン</t>
    </rPh>
    <rPh sb="137" eb="138">
      <t>カ</t>
    </rPh>
    <phoneticPr fontId="1"/>
  </si>
  <si>
    <t>○なかぬならなく時聞こう時鳥
○なかぬなら鳴まで待よ郭公</t>
    <phoneticPr fontId="1"/>
  </si>
  <si>
    <t>12問の問題と答えを用意しています
答えごとに異なる点数が設定されています
点数の最小値は2点、最大値は17点です
問題はリストの順に読まれますが、答えはリストのどこから答えても正解となります。ただし、既に正解された答え、スルーとなった答えは誤答扱いとなります。誤答ペナルティは、スルーになるか正解がでるまでお休みです。</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60">
      <t>モンダイ</t>
    </rPh>
    <rPh sb="65" eb="66">
      <t>ジュン</t>
    </rPh>
    <rPh sb="67" eb="68">
      <t>ヨ</t>
    </rPh>
    <rPh sb="74" eb="75">
      <t>コタ</t>
    </rPh>
    <rPh sb="85" eb="86">
      <t>コタ</t>
    </rPh>
    <rPh sb="89" eb="91">
      <t>セイカイ</t>
    </rPh>
    <rPh sb="101" eb="102">
      <t>スデ</t>
    </rPh>
    <rPh sb="103" eb="105">
      <t>セイカイ</t>
    </rPh>
    <rPh sb="108" eb="109">
      <t>コタ</t>
    </rPh>
    <rPh sb="118" eb="119">
      <t>コタ</t>
    </rPh>
    <rPh sb="121" eb="123">
      <t>ゴトウ</t>
    </rPh>
    <rPh sb="123" eb="124">
      <t>アツカ</t>
    </rPh>
    <rPh sb="131" eb="133">
      <t>ゴトウ</t>
    </rPh>
    <rPh sb="147" eb="149">
      <t>セイカイ</t>
    </rPh>
    <rPh sb="155" eb="156">
      <t>ヤス</t>
    </rPh>
    <phoneticPr fontId="1"/>
  </si>
  <si>
    <t>ラテン語で「腱（けん）」や「神経」を意味する言葉が語源である、人間が神経質になっている状態や緊張している状態を表す言葉はなんでしょう</t>
    <rPh sb="3" eb="4">
      <t>ゴ</t>
    </rPh>
    <rPh sb="14" eb="16">
      <t>シンケイ</t>
    </rPh>
    <rPh sb="18" eb="20">
      <t>イミ</t>
    </rPh>
    <rPh sb="22" eb="24">
      <t>コトバ</t>
    </rPh>
    <rPh sb="25" eb="27">
      <t>ゴゲン</t>
    </rPh>
    <rPh sb="31" eb="33">
      <t>ニンゲン</t>
    </rPh>
    <rPh sb="34" eb="37">
      <t>シンケイシツ</t>
    </rPh>
    <rPh sb="43" eb="45">
      <t>ジョウタイ</t>
    </rPh>
    <rPh sb="46" eb="48">
      <t>キンチョウ</t>
    </rPh>
    <rPh sb="52" eb="54">
      <t>ジョウタイ</t>
    </rPh>
    <rPh sb="55" eb="56">
      <t>アラワ</t>
    </rPh>
    <rPh sb="57" eb="59">
      <t>コトバ</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</si>
</sst>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E6FE"/>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0" xfId="0" applyFill="1"/>
    <xf numFmtId="0" fontId="0" fillId="5" borderId="0" xfId="0" applyFill="1"/>
    <xf numFmtId="0" fontId="0" fillId="0" borderId="0" xfId="0" applyAlignment="1">
      <alignment vertical="top" wrapText="1"/>
    </xf>
    <xf numFmtId="0" fontId="0" fillId="6" borderId="0" xfId="0" applyFill="1" applyAlignment="1">
      <alignment wrapText="1"/>
    </xf>
    <xf numFmtId="0" fontId="0" fillId="6" borderId="1" xfId="0" applyFill="1" applyBorder="1" applyAlignment="1">
      <alignment wrapText="1"/>
    </xf>
    <xf numFmtId="0" fontId="0" fillId="6" borderId="1" xfId="0" applyFill="1" applyBorder="1"/>
    <xf numFmtId="0" fontId="0" fillId="6" borderId="1" xfId="0" applyFill="1" applyBorder="1" applyAlignment="1">
      <alignment vertical="top" wrapText="1"/>
    </xf>
    <xf numFmtId="0" fontId="0" fillId="6" borderId="0" xfId="0" applyFill="1"/>
    <xf numFmtId="0" fontId="0" fillId="6" borderId="1" xfId="0" applyFill="1" applyBorder="1" applyAlignment="1">
      <alignment horizontal="left"/>
    </xf>
    <xf numFmtId="0" fontId="0" fillId="6" borderId="1" xfId="0" applyFill="1" applyBorder="1" applyAlignment="1">
      <alignment horizontal="left" vertical="top"/>
    </xf>
    <xf numFmtId="0" fontId="0" fillId="6" borderId="0" xfId="0" applyFill="1" applyAlignment="1">
      <alignment horizontal="right"/>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0" xfId="0" applyFill="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E6FE"/>
      <color rgb="FFFFD3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22</xdr:col>
      <xdr:colOff>9525</xdr:colOff>
      <xdr:row>17</xdr:row>
      <xdr:rowOff>3457575</xdr:rowOff>
    </xdr:to>
    <xdr:pic>
      <xdr:nvPicPr>
        <xdr:cNvPr id="12" name="図 11">
          <a:extLst>
            <a:ext uri="{FF2B5EF4-FFF2-40B4-BE49-F238E27FC236}">
              <a16:creationId xmlns:a16="http://schemas.microsoft.com/office/drawing/2014/main" id="{58E53CDF-4D35-5994-8551-D272B5A21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3924300"/>
          <a:ext cx="771525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topLeftCell="A26" workbookViewId="0"/>
  </sheetViews>
  <sheetFormatPr defaultRowHeight="18.75"/>
  <cols>
    <col min="2" max="2" width="88.75" customWidth="1"/>
    <col min="3" max="3" width="23.625" customWidth="1"/>
    <col min="4" max="4" width="59.75" customWidth="1"/>
    <col min="5" max="5" width="12.1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6.25">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6.25">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7.5">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5">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6.25">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7.5">
      <c r="A55" s="3">
        <v>54</v>
      </c>
      <c r="B55" s="1" t="s">
        <v>176</v>
      </c>
      <c r="C55" s="1" t="s">
        <v>177</v>
      </c>
      <c r="D55" s="5" t="s">
        <v>178</v>
      </c>
      <c r="E55" s="4" t="s">
        <v>160</v>
      </c>
    </row>
    <row r="56" spans="1:5" ht="37.5">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6.25">
      <c r="A61" s="3">
        <v>60</v>
      </c>
      <c r="B61" s="1" t="s">
        <v>196</v>
      </c>
      <c r="C61" s="1" t="s">
        <v>197</v>
      </c>
      <c r="D61" s="5" t="s">
        <v>198</v>
      </c>
      <c r="E61" s="4" t="s">
        <v>199</v>
      </c>
    </row>
    <row r="62" spans="1:5" ht="56.25">
      <c r="A62" s="3">
        <v>61</v>
      </c>
      <c r="B62" s="1" t="s">
        <v>200</v>
      </c>
      <c r="C62" s="1" t="s">
        <v>201</v>
      </c>
      <c r="D62" s="5" t="s">
        <v>202</v>
      </c>
      <c r="E62" s="1"/>
    </row>
    <row r="63" spans="1:5">
      <c r="A63" s="3">
        <v>62</v>
      </c>
      <c r="B63" s="1" t="s">
        <v>203</v>
      </c>
      <c r="C63" s="1" t="s">
        <v>204</v>
      </c>
      <c r="D63" s="1" t="s">
        <v>205</v>
      </c>
      <c r="E63" s="1"/>
    </row>
    <row r="64" spans="1:5" ht="56.25">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5">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6.25">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5">
      <c r="A101" s="3">
        <v>100</v>
      </c>
      <c r="B101" s="1" t="s">
        <v>317</v>
      </c>
      <c r="C101" s="1" t="s">
        <v>318</v>
      </c>
      <c r="D101" s="5" t="s">
        <v>319</v>
      </c>
      <c r="E101" s="4" t="s">
        <v>320</v>
      </c>
    </row>
    <row r="102" spans="1:5">
      <c r="A102" s="3">
        <v>101</v>
      </c>
      <c r="B102" s="1" t="s">
        <v>322</v>
      </c>
      <c r="C102" s="1" t="s">
        <v>323</v>
      </c>
      <c r="D102" s="1" t="s">
        <v>324</v>
      </c>
      <c r="E102" s="1"/>
    </row>
    <row r="103" spans="1:5" ht="37.5">
      <c r="A103" s="3">
        <v>102</v>
      </c>
      <c r="B103" s="5" t="s">
        <v>325</v>
      </c>
      <c r="C103" s="1" t="s">
        <v>326</v>
      </c>
      <c r="D103" s="1" t="s">
        <v>327</v>
      </c>
      <c r="E103" s="1"/>
    </row>
    <row r="104" spans="1:5">
      <c r="A104" s="3">
        <v>103</v>
      </c>
      <c r="B104" s="5" t="s">
        <v>328</v>
      </c>
      <c r="C104" s="1" t="s">
        <v>329</v>
      </c>
      <c r="D104" s="1" t="s">
        <v>330</v>
      </c>
      <c r="E104" s="4" t="s">
        <v>182</v>
      </c>
    </row>
    <row r="105" spans="1:5" ht="37.5">
      <c r="A105" s="3">
        <v>104</v>
      </c>
      <c r="B105" s="5" t="s">
        <v>331</v>
      </c>
      <c r="C105" s="1" t="s">
        <v>332</v>
      </c>
      <c r="D105" s="7" t="s">
        <v>333</v>
      </c>
      <c r="E105" s="4" t="s">
        <v>160</v>
      </c>
    </row>
    <row r="106" spans="1:5">
      <c r="A106" s="3">
        <v>105</v>
      </c>
      <c r="B106" s="1" t="s">
        <v>334</v>
      </c>
      <c r="C106" s="1" t="s">
        <v>335</v>
      </c>
      <c r="D106" s="1" t="s">
        <v>336</v>
      </c>
      <c r="E106" s="1"/>
    </row>
    <row r="107" spans="1:5" ht="56.25">
      <c r="A107" s="3">
        <v>106</v>
      </c>
      <c r="B107" s="1" t="s">
        <v>337</v>
      </c>
      <c r="C107" s="1" t="s">
        <v>338</v>
      </c>
      <c r="D107" s="5" t="s">
        <v>339</v>
      </c>
      <c r="E107" s="4" t="s">
        <v>53</v>
      </c>
    </row>
    <row r="108" spans="1:5">
      <c r="A108" s="3">
        <v>107</v>
      </c>
      <c r="B108" s="1" t="s">
        <v>340</v>
      </c>
      <c r="C108" s="1" t="s">
        <v>341</v>
      </c>
      <c r="D108" s="1" t="s">
        <v>342</v>
      </c>
      <c r="E108" s="1"/>
    </row>
    <row r="109" spans="1:5" ht="75">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6.25">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6.25">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7.5">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7.5">
      <c r="A154" s="3">
        <v>153</v>
      </c>
      <c r="B154" s="1" t="s">
        <v>479</v>
      </c>
      <c r="C154" s="1" t="s">
        <v>480</v>
      </c>
      <c r="D154" s="5" t="s">
        <v>481</v>
      </c>
      <c r="E154" s="4" t="s">
        <v>86</v>
      </c>
    </row>
    <row r="155" spans="1:5" ht="37.5">
      <c r="A155" s="3">
        <v>154</v>
      </c>
      <c r="B155" s="1" t="s">
        <v>482</v>
      </c>
      <c r="C155" s="1" t="s">
        <v>483</v>
      </c>
      <c r="D155" s="5" t="s">
        <v>484</v>
      </c>
      <c r="E155" s="4" t="s">
        <v>364</v>
      </c>
    </row>
    <row r="156" spans="1:5" ht="56.25">
      <c r="A156" s="3">
        <v>155</v>
      </c>
      <c r="B156" s="1" t="s">
        <v>485</v>
      </c>
      <c r="C156" s="1" t="s">
        <v>486</v>
      </c>
      <c r="D156" s="5" t="s">
        <v>487</v>
      </c>
      <c r="E156" s="4" t="s">
        <v>320</v>
      </c>
    </row>
    <row r="157" spans="1:5">
      <c r="A157" s="3">
        <v>156</v>
      </c>
      <c r="B157" s="1" t="s">
        <v>488</v>
      </c>
      <c r="C157" s="1" t="s">
        <v>489</v>
      </c>
      <c r="D157" s="1" t="s">
        <v>490</v>
      </c>
      <c r="E157" s="1"/>
    </row>
    <row r="158" spans="1:5" ht="37.5">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5">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6.25">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7.5">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5">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7.5">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6.25">
      <c r="A215" s="3">
        <v>214</v>
      </c>
      <c r="B215" s="1" t="s">
        <v>660</v>
      </c>
      <c r="C215" s="1" t="s">
        <v>661</v>
      </c>
      <c r="D215" s="5" t="s">
        <v>662</v>
      </c>
      <c r="E215" s="1"/>
    </row>
    <row r="216" spans="1:5">
      <c r="A216" s="3">
        <v>215</v>
      </c>
      <c r="B216" s="1" t="s">
        <v>663</v>
      </c>
      <c r="C216" s="1" t="s">
        <v>664</v>
      </c>
      <c r="D216" s="1" t="s">
        <v>665</v>
      </c>
      <c r="E216" s="1"/>
    </row>
    <row r="217" spans="1:5" ht="56.25">
      <c r="A217" s="3">
        <v>216</v>
      </c>
      <c r="B217" s="1" t="s">
        <v>666</v>
      </c>
      <c r="C217" s="1" t="s">
        <v>667</v>
      </c>
      <c r="D217" s="5" t="s">
        <v>668</v>
      </c>
      <c r="E217" s="4" t="s">
        <v>43</v>
      </c>
    </row>
    <row r="218" spans="1:5" ht="37.5">
      <c r="A218" s="3">
        <v>217</v>
      </c>
      <c r="B218" s="1" t="s">
        <v>669</v>
      </c>
      <c r="C218" s="1" t="s">
        <v>670</v>
      </c>
      <c r="D218" s="5" t="s">
        <v>671</v>
      </c>
      <c r="E218" s="4" t="s">
        <v>672</v>
      </c>
    </row>
    <row r="219" spans="1:5" ht="37.5">
      <c r="A219" s="3">
        <v>218</v>
      </c>
      <c r="B219" s="1" t="s">
        <v>673</v>
      </c>
      <c r="C219" s="1" t="s">
        <v>674</v>
      </c>
      <c r="D219" s="5" t="s">
        <v>675</v>
      </c>
      <c r="E219" s="4" t="s">
        <v>364</v>
      </c>
    </row>
    <row r="220" spans="1:5" ht="93.75">
      <c r="A220" s="3">
        <v>219</v>
      </c>
      <c r="B220" s="1" t="s">
        <v>676</v>
      </c>
      <c r="C220" s="1" t="s">
        <v>677</v>
      </c>
      <c r="D220" s="5" t="s">
        <v>678</v>
      </c>
      <c r="E220" s="4" t="s">
        <v>307</v>
      </c>
    </row>
    <row r="221" spans="1:5" ht="56.25">
      <c r="A221" s="3">
        <v>220</v>
      </c>
      <c r="B221" s="5" t="s">
        <v>679</v>
      </c>
      <c r="C221" s="1" t="s">
        <v>680</v>
      </c>
      <c r="D221" s="5" t="s">
        <v>681</v>
      </c>
      <c r="E221" s="4" t="s">
        <v>160</v>
      </c>
    </row>
    <row r="222" spans="1:5">
      <c r="A222" s="3">
        <v>221</v>
      </c>
      <c r="B222" s="1" t="s">
        <v>682</v>
      </c>
      <c r="C222" s="1" t="s">
        <v>683</v>
      </c>
      <c r="D222" s="1" t="s">
        <v>684</v>
      </c>
      <c r="E222" s="1"/>
    </row>
    <row r="223" spans="1:5" ht="56.25">
      <c r="A223" s="3">
        <v>222</v>
      </c>
      <c r="B223" s="1" t="s">
        <v>685</v>
      </c>
      <c r="C223" s="1" t="s">
        <v>686</v>
      </c>
      <c r="D223" s="5" t="s">
        <v>687</v>
      </c>
      <c r="E223" s="4" t="s">
        <v>53</v>
      </c>
    </row>
    <row r="224" spans="1:5">
      <c r="A224" s="3">
        <v>223</v>
      </c>
      <c r="B224" s="5" t="s">
        <v>688</v>
      </c>
      <c r="C224" s="1" t="s">
        <v>689</v>
      </c>
      <c r="D224" s="1" t="s">
        <v>690</v>
      </c>
      <c r="E224" s="1"/>
    </row>
    <row r="225" spans="1:5" ht="75">
      <c r="A225" s="3">
        <v>224</v>
      </c>
      <c r="B225" s="1" t="s">
        <v>691</v>
      </c>
      <c r="C225" s="1" t="s">
        <v>692</v>
      </c>
      <c r="D225" s="5" t="s">
        <v>693</v>
      </c>
      <c r="E225" s="4" t="s">
        <v>23</v>
      </c>
    </row>
    <row r="226" spans="1:5" ht="56.25">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6.25">
      <c r="A233" s="3">
        <v>232</v>
      </c>
      <c r="B233" s="5" t="s">
        <v>715</v>
      </c>
      <c r="C233" s="1" t="s">
        <v>716</v>
      </c>
      <c r="D233" s="5" t="s">
        <v>717</v>
      </c>
      <c r="E233" s="4" t="s">
        <v>86</v>
      </c>
    </row>
    <row r="234" spans="1:5">
      <c r="A234" s="3">
        <v>233</v>
      </c>
      <c r="B234" s="1" t="s">
        <v>718</v>
      </c>
      <c r="C234" s="1" t="s">
        <v>719</v>
      </c>
      <c r="D234" s="1" t="s">
        <v>720</v>
      </c>
      <c r="E234" s="4" t="s">
        <v>233</v>
      </c>
    </row>
    <row r="235" spans="1:5" ht="37.5">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7.5">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ht="37.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6.25">
      <c r="A252" s="3">
        <v>251</v>
      </c>
      <c r="B252" s="5" t="s">
        <v>773</v>
      </c>
      <c r="C252" s="1" t="s">
        <v>774</v>
      </c>
      <c r="D252" s="5" t="s">
        <v>775</v>
      </c>
      <c r="E252" s="4" t="s">
        <v>182</v>
      </c>
    </row>
    <row r="253" spans="1:5">
      <c r="A253" s="3">
        <v>252</v>
      </c>
      <c r="B253" s="1" t="s">
        <v>776</v>
      </c>
      <c r="C253" s="1" t="s">
        <v>777</v>
      </c>
      <c r="D253" s="1" t="s">
        <v>778</v>
      </c>
      <c r="E253" s="1"/>
    </row>
    <row r="254" spans="1:5" ht="37.5">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75">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6.25">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6.25">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6.25">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6.25">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7.5">
      <c r="A347" s="3">
        <v>346</v>
      </c>
      <c r="B347" s="1" t="s">
        <v>1058</v>
      </c>
      <c r="C347" s="1" t="s">
        <v>1057</v>
      </c>
      <c r="D347" s="5" t="s">
        <v>1059</v>
      </c>
      <c r="E347" s="4" t="s">
        <v>86</v>
      </c>
    </row>
    <row r="348" spans="1:5">
      <c r="A348" s="3">
        <v>347</v>
      </c>
      <c r="B348" s="1" t="s">
        <v>1060</v>
      </c>
      <c r="C348" s="1" t="s">
        <v>1061</v>
      </c>
      <c r="D348" s="1" t="s">
        <v>1062</v>
      </c>
      <c r="E348" s="1"/>
    </row>
    <row r="349" spans="1:5" ht="37.5">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5">
      <c r="A362" s="3">
        <v>361</v>
      </c>
      <c r="B362" s="1" t="s">
        <v>1103</v>
      </c>
      <c r="C362" s="1" t="s">
        <v>231</v>
      </c>
      <c r="D362" s="5" t="s">
        <v>1104</v>
      </c>
      <c r="E362" s="4" t="s">
        <v>233</v>
      </c>
    </row>
    <row r="363" spans="1:5">
      <c r="A363" s="3">
        <v>362</v>
      </c>
      <c r="B363" s="1" t="s">
        <v>1105</v>
      </c>
      <c r="C363" s="1" t="s">
        <v>1106</v>
      </c>
      <c r="D363" s="1" t="s">
        <v>1107</v>
      </c>
      <c r="E363" s="1"/>
    </row>
    <row r="364" spans="1:5" ht="37.5">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6.25">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5">
      <c r="A371" s="3">
        <v>370</v>
      </c>
      <c r="B371" s="1" t="s">
        <v>1129</v>
      </c>
      <c r="C371" s="1" t="s">
        <v>1130</v>
      </c>
      <c r="D371" s="5" t="s">
        <v>1131</v>
      </c>
      <c r="E371" s="1"/>
    </row>
    <row r="372" spans="1:6" ht="93.75">
      <c r="A372" s="3">
        <v>371</v>
      </c>
      <c r="B372" s="5" t="s">
        <v>1132</v>
      </c>
      <c r="C372" s="1" t="s">
        <v>1133</v>
      </c>
      <c r="D372" s="5" t="s">
        <v>1134</v>
      </c>
      <c r="E372" s="4" t="s">
        <v>1135</v>
      </c>
    </row>
    <row r="373" spans="1:6" ht="37.5">
      <c r="A373" s="3">
        <v>372</v>
      </c>
      <c r="B373" s="1" t="s">
        <v>1136</v>
      </c>
      <c r="C373" s="1" t="s">
        <v>1137</v>
      </c>
      <c r="D373" s="5" t="s">
        <v>1138</v>
      </c>
      <c r="E373" s="4" t="s">
        <v>160</v>
      </c>
    </row>
    <row r="374" spans="1:6" ht="75">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5">
      <c r="A378" s="3">
        <v>377</v>
      </c>
      <c r="B378" s="1" t="s">
        <v>1152</v>
      </c>
      <c r="C378" s="1" t="s">
        <v>1153</v>
      </c>
      <c r="D378" s="5" t="s">
        <v>1154</v>
      </c>
      <c r="E378" s="4" t="s">
        <v>320</v>
      </c>
    </row>
    <row r="379" spans="1:6">
      <c r="A379" s="3">
        <v>378</v>
      </c>
      <c r="B379" s="1" t="s">
        <v>1155</v>
      </c>
      <c r="C379" s="1" t="s">
        <v>1156</v>
      </c>
      <c r="D379" s="1" t="s">
        <v>1157</v>
      </c>
      <c r="E379" s="1"/>
    </row>
    <row r="380" spans="1:6" ht="75">
      <c r="A380" s="3">
        <v>379</v>
      </c>
      <c r="B380" s="5" t="s">
        <v>1160</v>
      </c>
      <c r="C380" s="1" t="s">
        <v>1158</v>
      </c>
      <c r="D380" s="5" t="s">
        <v>1159</v>
      </c>
      <c r="E380" s="1"/>
    </row>
    <row r="381" spans="1:6" ht="37.5">
      <c r="A381" s="3">
        <v>380</v>
      </c>
      <c r="B381" s="1" t="s">
        <v>1161</v>
      </c>
      <c r="C381" s="1" t="s">
        <v>1162</v>
      </c>
      <c r="D381" s="5" t="s">
        <v>1163</v>
      </c>
      <c r="E381" s="1"/>
    </row>
    <row r="382" spans="1:6">
      <c r="A382" s="3">
        <v>381</v>
      </c>
      <c r="B382" s="1" t="s">
        <v>1164</v>
      </c>
      <c r="C382" s="1" t="s">
        <v>1165</v>
      </c>
      <c r="D382" s="1" t="s">
        <v>1166</v>
      </c>
      <c r="E382" s="1"/>
    </row>
    <row r="383" spans="1:6" ht="56.25">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7.5">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6.25">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7.5">
      <c r="A399" s="3">
        <v>398</v>
      </c>
      <c r="B399" s="1" t="s">
        <v>1215</v>
      </c>
      <c r="C399" s="1" t="s">
        <v>1216</v>
      </c>
      <c r="D399" s="5" t="s">
        <v>1217</v>
      </c>
      <c r="E399" s="1"/>
    </row>
    <row r="400" spans="1:5" ht="40.9"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7.5">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7.5">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7.5">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7.5">
      <c r="A420" s="3">
        <v>419</v>
      </c>
      <c r="B420" s="1" t="s">
        <v>1278</v>
      </c>
      <c r="C420" s="1" t="s">
        <v>1279</v>
      </c>
      <c r="D420" s="5" t="s">
        <v>1280</v>
      </c>
      <c r="E420" s="4" t="s">
        <v>86</v>
      </c>
    </row>
    <row r="421" spans="1:6">
      <c r="A421" s="3">
        <v>420</v>
      </c>
      <c r="B421" s="1" t="s">
        <v>1281</v>
      </c>
      <c r="C421" s="1" t="s">
        <v>1282</v>
      </c>
      <c r="D421" s="1" t="s">
        <v>1283</v>
      </c>
      <c r="E421" s="1"/>
    </row>
    <row r="422" spans="1:6" ht="37.5">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7.5">
      <c r="A427" s="3">
        <v>426</v>
      </c>
      <c r="B427" s="1" t="s">
        <v>1299</v>
      </c>
      <c r="C427" s="1" t="s">
        <v>1300</v>
      </c>
      <c r="D427" s="5" t="s">
        <v>1301</v>
      </c>
      <c r="E427" s="1"/>
    </row>
    <row r="428" spans="1:6">
      <c r="A428" s="3">
        <v>427</v>
      </c>
      <c r="B428" s="1" t="s">
        <v>1302</v>
      </c>
      <c r="C428" s="1" t="s">
        <v>1303</v>
      </c>
      <c r="D428" s="1" t="s">
        <v>1304</v>
      </c>
      <c r="E428" s="1"/>
    </row>
    <row r="429" spans="1:6" ht="37.5">
      <c r="A429" s="3">
        <v>428</v>
      </c>
      <c r="B429" s="1" t="s">
        <v>1305</v>
      </c>
      <c r="C429" s="1" t="s">
        <v>1306</v>
      </c>
      <c r="D429" s="5" t="s">
        <v>1307</v>
      </c>
      <c r="E429" s="1"/>
    </row>
    <row r="430" spans="1:6" ht="37.5">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6.25">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5">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7.5">
      <c r="A455" s="3">
        <v>454</v>
      </c>
      <c r="B455" s="1" t="s">
        <v>1383</v>
      </c>
      <c r="C455" s="1" t="s">
        <v>1384</v>
      </c>
      <c r="D455" s="5" t="s">
        <v>1385</v>
      </c>
      <c r="E455" s="4" t="s">
        <v>23</v>
      </c>
    </row>
    <row r="456" spans="1:5">
      <c r="A456" s="3">
        <v>455</v>
      </c>
      <c r="B456" s="1" t="s">
        <v>1386</v>
      </c>
      <c r="C456" s="1" t="s">
        <v>1387</v>
      </c>
      <c r="D456" s="1" t="s">
        <v>1388</v>
      </c>
      <c r="E456" s="1"/>
    </row>
    <row r="457" spans="1:5" ht="93.75">
      <c r="A457" s="3">
        <v>456</v>
      </c>
      <c r="B457" s="1" t="s">
        <v>1389</v>
      </c>
      <c r="C457" s="1" t="s">
        <v>1390</v>
      </c>
      <c r="D457" s="5" t="s">
        <v>1391</v>
      </c>
      <c r="E457" s="1"/>
    </row>
    <row r="458" spans="1:5" ht="56.25">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7.5">
      <c r="A461" s="3">
        <v>460</v>
      </c>
      <c r="B461" s="1" t="s">
        <v>1401</v>
      </c>
      <c r="C461" s="1" t="s">
        <v>1402</v>
      </c>
      <c r="D461" s="5" t="s">
        <v>1403</v>
      </c>
      <c r="E461" s="1"/>
    </row>
    <row r="462" spans="1:5" ht="37.5">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7.5">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7.5">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7.5">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5">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7.5">
      <c r="A519" s="3">
        <v>518</v>
      </c>
      <c r="B519" s="5" t="s">
        <v>1574</v>
      </c>
      <c r="C519" s="1" t="s">
        <v>1575</v>
      </c>
      <c r="D519" s="1" t="s">
        <v>1576</v>
      </c>
      <c r="E519" s="1"/>
    </row>
    <row r="520" spans="1:5" ht="37.5">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6.25">
      <c r="A527" s="3">
        <v>526</v>
      </c>
      <c r="B527" s="1" t="s">
        <v>1598</v>
      </c>
      <c r="C527" s="1" t="s">
        <v>1599</v>
      </c>
      <c r="D527" s="5" t="s">
        <v>1600</v>
      </c>
      <c r="E527" s="4" t="s">
        <v>53</v>
      </c>
    </row>
    <row r="528" spans="1:5">
      <c r="A528" s="3">
        <v>527</v>
      </c>
      <c r="B528" s="1" t="s">
        <v>1601</v>
      </c>
      <c r="C528" s="1" t="s">
        <v>1602</v>
      </c>
      <c r="D528" s="1" t="s">
        <v>1603</v>
      </c>
      <c r="E528" s="1"/>
    </row>
    <row r="529" spans="1:5" ht="37.5">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7.5">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6.25">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7.5">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5">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6.25">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6.25">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7.5">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7.5">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ht="37.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7.5">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7.5">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7.5">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7.5">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7.5">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7.5">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7.5">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7.5">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7.5">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6.25">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6.25">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7.5">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7.5">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75"/>
  <cols>
    <col min="3" max="3" width="66.625" style="8" customWidth="1"/>
    <col min="4" max="4" width="22.75" customWidth="1"/>
  </cols>
  <sheetData>
    <row r="3" spans="2:4" ht="37.5">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7.5">
      <c r="B4" s="9">
        <v>23</v>
      </c>
      <c r="C4" s="10" t="str">
        <v>本来は「イノシシを追うための小屋」という意味である、単語の意味を推測するテーブルゲームは何でしょう？</v>
      </c>
      <c r="D4" s="9" t="str">
        <v>たほいや</v>
      </c>
    </row>
    <row r="5" spans="2:4" ht="56.25">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7.5">
      <c r="B6" s="9">
        <v>30</v>
      </c>
      <c r="C6" s="10" t="str">
        <v>古ノルド語で「記憶」という意味がある、北欧神話において、フギンと共にオーディンに付き添うワタリガラスの名前は何でしょう？</v>
      </c>
      <c r="D6" s="9" t="str">
        <v>ムニン</v>
      </c>
    </row>
    <row r="7" spans="2:4" ht="37.5">
      <c r="B7" s="9">
        <v>124</v>
      </c>
      <c r="C7" s="10" t="str">
        <v>フランス語で「千枚の葉」という意味である、何層にも重なるパイ生地の間にクリームをはさんだ洋菓子を何というでしょう？</v>
      </c>
      <c r="D7" s="9" t="str">
        <v>ミルフィーユ</v>
      </c>
    </row>
    <row r="8" spans="2:4" ht="37.5">
      <c r="B8" s="9">
        <v>135</v>
      </c>
      <c r="C8" s="10" t="str">
        <v>フランス語で「厚紙」という意味である、会計のレジなどに置かれるお金を受け渡しするためのトレイのことを何というでしょう？</v>
      </c>
      <c r="D8" s="9" t="str">
        <v>カルトン</v>
      </c>
    </row>
    <row r="9" spans="2:4" ht="37.5">
      <c r="B9" s="9">
        <v>158</v>
      </c>
      <c r="C9" s="10" t="str">
        <v>ケチュア語で「太陽の祭」という意味である、インカ帝国で行われる宗教儀式は何でしょう？</v>
      </c>
      <c r="D9" s="9" t="str">
        <v>インティ・ライミ</v>
      </c>
    </row>
    <row r="10" spans="2:4" ht="37.5">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7.5">
      <c r="B11" s="9">
        <v>168</v>
      </c>
      <c r="C11" s="10" t="str">
        <v>イタリア語で「かんぬき」という意味である、1950年から60年代のイタリアで流行した、堅守・速攻を重視したサッカーの戦術を何というでしょう？</v>
      </c>
      <c r="D11" s="9" t="str">
        <v>カテナチオ</v>
      </c>
    </row>
    <row r="12" spans="2:4" ht="37.5">
      <c r="B12" s="9">
        <v>192</v>
      </c>
      <c r="C12" s="10" t="str">
        <v>「かく示された」という意味のラテン語に由来する、数学の証明などで証明終了を表すのに用いるアルファベット3文字は何でしょう？</v>
      </c>
      <c r="D12" s="9" t="str">
        <v>Q.E.D</v>
      </c>
    </row>
    <row r="13" spans="2:4" ht="37.5">
      <c r="B13" s="9">
        <v>199</v>
      </c>
      <c r="C13" s="10" t="str">
        <v>「試合が終われば敵味方関係ない」という意味が込められている、ラグビーの試合終了の合図は何でしょう？</v>
      </c>
      <c r="D13" s="9" t="str">
        <v>ノーサイド</v>
      </c>
    </row>
    <row r="14" spans="2:4" ht="37.5">
      <c r="B14" s="9">
        <v>232</v>
      </c>
      <c r="C14" s="10" t="str">
        <v>フランス語で「猫の舌」という意味があるフランスの伝統的なお菓子は何でしょう？</v>
      </c>
      <c r="D14" s="9" t="str">
        <v>ラング・ド・シャ</v>
      </c>
    </row>
    <row r="15" spans="2:4" ht="37.5">
      <c r="B15" s="9">
        <v>239</v>
      </c>
      <c r="C15" s="10" t="str">
        <v>日本語では「アホウドリ」という意味である、ゴルフにおいて基準打数より3少ない打数でカップに入れることを何というでしょう？</v>
      </c>
      <c r="D15" s="9" t="str">
        <v>アルバトロス</v>
      </c>
    </row>
    <row r="16" spans="2:4" ht="37.5">
      <c r="B16" s="9">
        <v>261</v>
      </c>
      <c r="C16" s="10" t="str">
        <v>ラテン語で「白さ」という意味がある、みかんなどの柑橘類に見られる白い筋のことを何というでしょう？</v>
      </c>
      <c r="D16" s="9" t="str">
        <v>アルベド</v>
      </c>
    </row>
    <row r="17" spans="2:4" ht="37.5">
      <c r="B17" s="9">
        <v>272</v>
      </c>
      <c r="C17" s="10" t="str">
        <v>配達用の段ボールなどに記載されている、「上下逆さまにしてはならない」という意味の四字熟語は何でしょう？</v>
      </c>
      <c r="D17" s="9" t="str">
        <v>天地無用</v>
      </c>
    </row>
    <row r="18" spans="2:4" ht="56.25">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7.5">
      <c r="B19" s="9">
        <v>331</v>
      </c>
      <c r="C19" s="10" t="str">
        <v>英語で「居眠り」という意味がある、一度アラームを止めても一定時間後に再びアラームが鳴る目覚まし時計の機能を何というでしょう？</v>
      </c>
      <c r="D19" s="9" t="str">
        <v>スヌーズ</v>
      </c>
    </row>
    <row r="20" spans="2:4" ht="37.5">
      <c r="B20" s="9">
        <v>346</v>
      </c>
      <c r="C20" s="10" t="str">
        <v>イタリア語で「礼拝堂風に」という意味を持つ、楽器の伴奏を伴わない合唱曲のことを何というでしょう？</v>
      </c>
      <c r="D20" s="9" t="str">
        <v>アカペラ</v>
      </c>
    </row>
    <row r="21" spans="2:4" ht="37.5">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7.5">
      <c r="B22" s="9">
        <v>400</v>
      </c>
      <c r="C22" s="10" t="str">
        <v>Google Scholarのトップページにも掲げられている、「新たな知は先人の積み重ねの上に成り立つ」という意味の言葉は何でしょう？</v>
      </c>
      <c r="D22" s="9" t="str">
        <v>巨人の肩の上に立つ</v>
      </c>
    </row>
    <row r="23" spans="2:4" ht="37.5">
      <c r="B23" s="9">
        <v>410</v>
      </c>
      <c r="C23" s="10" t="str">
        <v>フランス語で「半分煮つめた」という意味がある、肉料理によく用いられるソースは何でしょう？</v>
      </c>
      <c r="D23" s="9" t="str">
        <v>デミグラスソース</v>
      </c>
    </row>
    <row r="24" spans="2:4" ht="37.5">
      <c r="B24" s="9">
        <v>419</v>
      </c>
      <c r="C24" s="10" t="str">
        <v>フランス語で「選別」という意味である、災害医療の場において治療の優先順位を決定することを何というでしょう？</v>
      </c>
      <c r="D24" s="9" t="str">
        <v>トリアージ</v>
      </c>
    </row>
    <row r="25" spans="2:4" ht="37.5">
      <c r="B25" s="9">
        <v>460</v>
      </c>
      <c r="C25" s="10" t="str">
        <v>「チャールズの心臓」という意味を持つ、りょうけん座のアルファ星を何というでしょう？</v>
      </c>
      <c r="D25" s="9" t="str">
        <v>コル・カロリ</v>
      </c>
    </row>
    <row r="26" spans="2:4" ht="37.5">
      <c r="B26" s="9">
        <v>467</v>
      </c>
      <c r="C26" s="10" t="str">
        <v>英語で「牛を囲う場所」という意味である、野球場内の投球練習場所のことを何というでしょう？</v>
      </c>
      <c r="D26" s="9" t="str">
        <v>ブルペン</v>
      </c>
    </row>
    <row r="27" spans="2:4" ht="37.5">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7.5">
      <c r="B28" s="9">
        <v>497</v>
      </c>
      <c r="C28" s="10" t="str">
        <v>英語で「ビューンと音をさせる」という意味である、スポーツメーカーナイキのロゴマークのことを何というでしょう？</v>
      </c>
      <c r="D28" s="9" t="str">
        <v>スウッシュ</v>
      </c>
    </row>
    <row r="29" spans="2:4" ht="37.5">
      <c r="B29" s="9">
        <v>509</v>
      </c>
      <c r="C29" s="10" t="str">
        <v>フランス語で「金のシュロの葉」という意味である、カンヌ国際映画祭で最高の映画に与えられる賞は何でしょう？</v>
      </c>
      <c r="D29" s="9" t="str">
        <v>パルムドール</v>
      </c>
    </row>
    <row r="30" spans="2:4" ht="37.5">
      <c r="B30" s="9">
        <v>517</v>
      </c>
      <c r="C30" s="10" t="str">
        <v>ギリシャ語で「塩を作る」という意味である、周期表の第17族元素のことを総称して何というでしょう？</v>
      </c>
      <c r="D30" s="9" t="str">
        <v>ハロゲン</v>
      </c>
    </row>
    <row r="31" spans="2:4" ht="37.5">
      <c r="B31" s="9">
        <v>532</v>
      </c>
      <c r="C31" s="10" t="str">
        <v>ケチュア語で「老いた峰」という意味の言葉を語源とする、ペルー南部にあるインカ帝国時代の遺跡は何でしょう？</v>
      </c>
      <c r="D31" s="9" t="str">
        <v>マチュ・ピチュ</v>
      </c>
    </row>
    <row r="32" spans="2:4" ht="37.5">
      <c r="B32" s="9">
        <v>546</v>
      </c>
      <c r="C32" s="10" t="str">
        <v>ラテン語で「食事の前」という意味である、イタリア料理のコース料理の前菜のことを何というでしょう？</v>
      </c>
      <c r="D32" s="9" t="str">
        <v>アンティパスト</v>
      </c>
    </row>
    <row r="33" spans="2:4" ht="37.5">
      <c r="B33" s="9">
        <v>563</v>
      </c>
      <c r="C33" s="10" t="str">
        <v>フランス語で「古い制度」という意味がある、フランス革命以前の封建的な社会の体制のことを何というでしょう？</v>
      </c>
      <c r="D33" s="9" t="str">
        <v>アンシャンレジーム</v>
      </c>
    </row>
    <row r="34" spans="2:4" ht="37.5">
      <c r="B34" s="9">
        <v>573</v>
      </c>
      <c r="C34" s="10" t="str">
        <v>英語で「より小さいパンダ」という意味である、パンダより小さいネコ目の動物は何でしょう？</v>
      </c>
      <c r="D34" s="9" t="str">
        <v>レッサーパンダ</v>
      </c>
    </row>
    <row r="35" spans="2:4" ht="37.5">
      <c r="B35" s="9">
        <v>583</v>
      </c>
      <c r="C35" s="10" t="str">
        <v>ドイツ語で「皿」という意味である、細菌の培養などに用いられる平らなガラス容器を何というでしょう？</v>
      </c>
      <c r="D35" s="9" t="str">
        <v>シャーレ</v>
      </c>
    </row>
    <row r="36" spans="2:4" ht="37.5">
      <c r="B36" s="9">
        <v>587</v>
      </c>
      <c r="C36" s="10" t="str">
        <v>カロリン諸島など4つの群島からなるオセアニアの一地域のことを、「小さな島々」という意味のギリシャ語で何というでしょう？</v>
      </c>
      <c r="D36" s="9" t="str">
        <v>ミクロネシア</v>
      </c>
    </row>
    <row r="37" spans="2:4" ht="37.5">
      <c r="B37" s="9">
        <v>622</v>
      </c>
      <c r="C37" s="10" t="str">
        <v>その国名は現地の言葉で「ローマ人の住む土地」という意味である、黒海に面する東ヨーロッパの国はどこでしょう？</v>
      </c>
      <c r="D37" s="9" t="str">
        <v>ルーマニア</v>
      </c>
    </row>
    <row r="38" spans="2:4" ht="37.5">
      <c r="B38" s="9">
        <v>628</v>
      </c>
      <c r="C38" s="10" t="str">
        <v>パーリ語で「燃やす」という意味の言葉で、遺体を火葬する時は「これに付す」というものは何でしょう？</v>
      </c>
      <c r="D38" s="9" t="str">
        <v>荼毘</v>
      </c>
    </row>
    <row r="39" spans="2:4" ht="37.5">
      <c r="B39" s="9">
        <v>643</v>
      </c>
      <c r="C39" s="10" t="str">
        <v>フランス語で「三日月」という意味である、バターをパン生地に織り込んで作られるパンは何でしょう？</v>
      </c>
      <c r="D39" s="9" t="str">
        <v>クロワッサン</v>
      </c>
    </row>
    <row r="40" spans="2:4" ht="37.5">
      <c r="B40" s="9">
        <v>648</v>
      </c>
      <c r="C40" s="10" t="str">
        <v>フランス語で「赤い風車」という意味である、パリにあるキャバレーは何でしょう？</v>
      </c>
      <c r="D40" s="9" t="str">
        <v>ムーラン・ルージュ</v>
      </c>
    </row>
    <row r="41" spans="2:4" ht="37.5">
      <c r="B41" s="9">
        <v>670</v>
      </c>
      <c r="C41" s="10" t="str">
        <v>ドイツ語で「小さな夜の曲」という意味である、モーツァルトが作曲した「セレナード第13番」の題名は何でしょう？</v>
      </c>
      <c r="D41" s="9" t="str">
        <v>アイネ・クライネ・ナハトムジーク</v>
      </c>
    </row>
    <row r="42" spans="2:4" ht="37.5">
      <c r="B42" s="9">
        <v>677</v>
      </c>
      <c r="C42" s="10" t="str">
        <v>イタリア語で「小さい」という意味である、フルートよりも1オクターブ高い音が出る管楽器は何でしょう？</v>
      </c>
      <c r="D42" s="9" t="str">
        <v>ピッコロ</v>
      </c>
    </row>
    <row r="43" spans="2:4" ht="37.5">
      <c r="B43" s="9">
        <v>687</v>
      </c>
      <c r="C43" s="10" t="str">
        <v>ヘブライ語で「誰が神のようになれようか」という意味である、天使の大軍を率いて悪魔と戦ったとされる四大天使の一人は誰でしょう？</v>
      </c>
      <c r="D43" s="9" t="str">
        <v>ミカエル</v>
      </c>
    </row>
    <row r="44" spans="2:4" ht="37.5">
      <c r="B44" s="9">
        <v>692</v>
      </c>
      <c r="C44" s="10" t="str">
        <v>ネックレスの中でも特に首にぴったりと巻きつけるタイプのものを、「窒息させるもの」という意味の英語から何というでしょう？</v>
      </c>
      <c r="D44" s="9" t="str">
        <v>チョーカー</v>
      </c>
    </row>
    <row r="45" spans="2:4" ht="37.5">
      <c r="B45" s="9">
        <v>700</v>
      </c>
      <c r="C45" s="10" t="str">
        <v>綱引きでは最後尾の選手のことを、リレー競技では最終走者のことを指す、「いかり」という意味の英語は何でしょう？</v>
      </c>
      <c r="D45" s="9" t="str">
        <v>アンカー</v>
      </c>
    </row>
    <row r="46" spans="2:4" ht="37.5">
      <c r="B46" s="9">
        <v>714</v>
      </c>
      <c r="C46" s="10" t="str">
        <v>ベトナム語で「長い上着」という意味である、ベトナムの女性用民族衣装は何でしょう？</v>
      </c>
      <c r="D46" s="9" t="str">
        <v>アオザイ</v>
      </c>
    </row>
    <row r="47" spans="2:4" ht="37.5">
      <c r="B47" s="9">
        <v>720</v>
      </c>
      <c r="C47" s="10" t="str">
        <v>フランス語で「団らんの場」という意味である、劇場やホールなどの入り口から観客席までの広い空間を何というでしょう？</v>
      </c>
      <c r="D47" s="9" t="str">
        <v>ホワイエ</v>
      </c>
    </row>
    <row r="48" spans="2:4" ht="37.5">
      <c r="B48" s="9">
        <v>727</v>
      </c>
      <c r="C48" s="10" t="str">
        <v>外交官の受け入れを拒否することを、「好ましくない人」という意味のラテン語から何というでしょう？</v>
      </c>
      <c r="D48" s="9" t="str">
        <v>ペルソナ・ノン・グラータ</v>
      </c>
    </row>
    <row r="49" spans="2:4" ht="37.5">
      <c r="B49" s="9">
        <v>741</v>
      </c>
      <c r="C49" s="10" t="str">
        <v>ロシア語で「基準」という意味である、仕事などで個人に課せられる仕事量のことを何というでしょう？</v>
      </c>
      <c r="D49" s="9" t="str">
        <v>ノルマ</v>
      </c>
    </row>
    <row r="50" spans="2:4" ht="37.5">
      <c r="B50" s="9">
        <v>748</v>
      </c>
      <c r="C50" s="10" t="str">
        <v>ドイツ語では「土地」という意味であるが、日本ではスキー場を意味する言葉は何でしょう？</v>
      </c>
      <c r="D50" s="9" t="str">
        <v>ゲレンデ</v>
      </c>
    </row>
    <row r="51" spans="2:4" ht="37.5">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7.5">
      <c r="B53" s="9">
        <v>800</v>
      </c>
      <c r="C53" s="10" t="str">
        <v>フランス語で「隠れ家」という意味である、エカチェリーナ2世によって作られたロシアの美術館は何でしょう？</v>
      </c>
      <c r="D53" s="9" t="str">
        <v>エルミタージュ美術館</v>
      </c>
    </row>
    <row r="54" spans="2:4" ht="37.5">
      <c r="B54">
        <v>806</v>
      </c>
      <c r="C54" s="8" t="str">
        <v>香水などを噴霧ふんむするための容器のことを、「霧に吹くもの」という意味の英単語から何というでしょう？</v>
      </c>
      <c r="D54" t="str">
        <v>アトマイザー</v>
      </c>
    </row>
    <row r="55" spans="2:4" ht="37.5">
      <c r="B55">
        <v>833</v>
      </c>
      <c r="C55" s="8" t="str">
        <v>スペイン語で「仮面」という意味である、まつげを濃く長く見せるための化粧品を何というでしょう？</v>
      </c>
      <c r="D55" t="str">
        <v>マスカラ</v>
      </c>
    </row>
    <row r="56" spans="2:4" ht="37.5">
      <c r="B56">
        <v>851</v>
      </c>
      <c r="C56" s="8" t="str">
        <v>スペイン語で「1」という意味である、残り手札が1枚になった時にゲーム名を発するルールでもおなじみのカードゲームは何でしょう？</v>
      </c>
      <c r="D56" t="str">
        <v>UNO</v>
      </c>
    </row>
    <row r="57" spans="2:4" ht="37.5">
      <c r="B57">
        <v>863</v>
      </c>
      <c r="C57" s="8" t="str">
        <v>ハワイ語で「飛び跳ねるノミ」という意味である、ハワイで独自に改良が重ねられて現在の形になった弦楽器といえば何でしょう？</v>
      </c>
      <c r="D57" t="str">
        <v>ウクレレ</v>
      </c>
    </row>
    <row r="58" spans="2:4" ht="37.5">
      <c r="B58">
        <v>864</v>
      </c>
      <c r="C58" s="8" t="str">
        <v>アラビア語で「季節」という意味である、季節ごとに決まった方向に吹く風のことを何というでしょう？</v>
      </c>
      <c r="D58" t="str">
        <v>モンスーン</v>
      </c>
    </row>
    <row r="59" spans="2:4" ht="37.5">
      <c r="B59">
        <v>951</v>
      </c>
      <c r="C59" s="8" t="str">
        <v>英語で「名誉」という意味である、ゴルフの各ホールで一番最初にティーショットを打つ人のことを何というでしょう？</v>
      </c>
      <c r="D59" t="str">
        <v>オナー</v>
      </c>
    </row>
    <row r="60" spans="2:4" ht="37.5">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75"/>
  <cols>
    <col min="3" max="3" width="22.5" customWidth="1"/>
    <col min="4" max="4" width="24.5" customWidth="1"/>
    <col min="5" max="5" width="23" customWidth="1"/>
  </cols>
  <sheetData>
    <row r="3" spans="2:5" ht="37.5">
      <c r="B3" s="10">
        <v>104</v>
      </c>
      <c r="C3" s="10" t="s">
        <v>3030</v>
      </c>
      <c r="D3" s="10" t="s">
        <v>3041</v>
      </c>
      <c r="E3" s="8" t="s">
        <v>3052</v>
      </c>
    </row>
    <row r="4" spans="2:5" ht="37.5">
      <c r="B4" s="10">
        <v>113</v>
      </c>
      <c r="C4" s="10" t="s">
        <v>3031</v>
      </c>
      <c r="D4" s="10" t="s">
        <v>3042</v>
      </c>
      <c r="E4" s="8" t="s">
        <v>3053</v>
      </c>
    </row>
    <row r="5" spans="2:5" ht="37.5">
      <c r="B5" s="10">
        <v>114</v>
      </c>
      <c r="C5" s="10" t="s">
        <v>3032</v>
      </c>
      <c r="D5" s="10" t="s">
        <v>3043</v>
      </c>
      <c r="E5" s="8"/>
    </row>
    <row r="6" spans="2:5">
      <c r="B6" s="10">
        <v>115</v>
      </c>
      <c r="C6" s="10" t="s">
        <v>3033</v>
      </c>
      <c r="D6" s="10" t="s">
        <v>3044</v>
      </c>
      <c r="E6" s="8"/>
    </row>
    <row r="7" spans="2:5" ht="37.5">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ht="37.5">
      <c r="B12" s="10">
        <v>188</v>
      </c>
      <c r="C12" s="10" t="s">
        <v>3039</v>
      </c>
      <c r="D12" s="10" t="s">
        <v>3050</v>
      </c>
      <c r="E12" s="8"/>
    </row>
    <row r="13" spans="2:5" ht="37.5">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workbookViewId="0">
      <selection activeCell="D38" sqref="D38"/>
    </sheetView>
  </sheetViews>
  <sheetFormatPr defaultRowHeight="18.75"/>
  <cols>
    <col min="3" max="3" width="56.75" customWidth="1"/>
    <col min="4" max="4" width="37.5" customWidth="1"/>
    <col min="5" max="5" width="31.25" customWidth="1"/>
  </cols>
  <sheetData>
    <row r="2" spans="2:5">
      <c r="B2" s="2" t="s">
        <v>0</v>
      </c>
      <c r="C2" s="2" t="s">
        <v>1</v>
      </c>
      <c r="D2" s="2" t="s">
        <v>2</v>
      </c>
      <c r="E2" s="2" t="s">
        <v>3</v>
      </c>
    </row>
    <row r="3" spans="2:5" ht="56.25">
      <c r="B3" s="3">
        <v>1</v>
      </c>
      <c r="C3" s="5" t="s">
        <v>3078</v>
      </c>
      <c r="D3" s="12" t="s">
        <v>3054</v>
      </c>
      <c r="E3" s="1"/>
    </row>
    <row r="4" spans="2:5" ht="37.5">
      <c r="B4" s="3">
        <v>2</v>
      </c>
      <c r="C4" s="5" t="s">
        <v>3055</v>
      </c>
      <c r="D4" s="12" t="s">
        <v>3056</v>
      </c>
      <c r="E4" s="1"/>
    </row>
    <row r="5" spans="2:5" ht="56.25">
      <c r="B5" s="3">
        <v>3</v>
      </c>
      <c r="C5" s="5" t="s">
        <v>3057</v>
      </c>
      <c r="D5" s="12" t="s">
        <v>3058</v>
      </c>
      <c r="E5" s="5" t="s">
        <v>3059</v>
      </c>
    </row>
    <row r="6" spans="2:5" ht="37.5">
      <c r="B6" s="3">
        <v>4</v>
      </c>
      <c r="C6" s="5" t="s">
        <v>3076</v>
      </c>
      <c r="D6" s="1" t="s">
        <v>3077</v>
      </c>
      <c r="E6" s="1"/>
    </row>
    <row r="7" spans="2:5" ht="56.25">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t="s">
        <v>3136</v>
      </c>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EF8C-738E-405E-9110-CAF92A7E19D1}">
  <dimension ref="B2:E63"/>
  <sheetViews>
    <sheetView workbookViewId="0">
      <selection activeCell="C3" sqref="C3"/>
    </sheetView>
  </sheetViews>
  <sheetFormatPr defaultRowHeight="18.75"/>
  <cols>
    <col min="3" max="3" width="56.75" customWidth="1"/>
    <col min="4" max="4" width="37.5" customWidth="1"/>
    <col min="5" max="5" width="31.25" customWidth="1"/>
  </cols>
  <sheetData>
    <row r="2" spans="2:5">
      <c r="B2" s="2" t="s">
        <v>0</v>
      </c>
      <c r="C2" s="2" t="s">
        <v>1</v>
      </c>
      <c r="D2" s="2" t="s">
        <v>2</v>
      </c>
      <c r="E2" s="2" t="s">
        <v>3</v>
      </c>
    </row>
    <row r="3" spans="2:5" ht="56.25">
      <c r="B3" s="3">
        <f t="shared" ref="B3:B34" si="0">ROW()-2</f>
        <v>1</v>
      </c>
      <c r="C3" s="5" t="s">
        <v>3171</v>
      </c>
      <c r="D3" s="1" t="s">
        <v>3086</v>
      </c>
      <c r="E3" s="1"/>
    </row>
    <row r="4" spans="2:5" ht="37.5">
      <c r="B4" s="3">
        <f t="shared" si="0"/>
        <v>2</v>
      </c>
      <c r="C4" s="5" t="s">
        <v>3148</v>
      </c>
      <c r="D4" s="1" t="s">
        <v>3147</v>
      </c>
      <c r="E4" s="1"/>
    </row>
    <row r="5" spans="2:5" ht="56.25">
      <c r="B5" s="3">
        <f t="shared" si="0"/>
        <v>3</v>
      </c>
      <c r="C5" s="5" t="s">
        <v>3163</v>
      </c>
      <c r="D5" s="1" t="s">
        <v>3162</v>
      </c>
      <c r="E5" s="1"/>
    </row>
    <row r="6" spans="2:5" ht="56.25">
      <c r="B6" s="3">
        <f t="shared" si="0"/>
        <v>4</v>
      </c>
      <c r="C6" s="5" t="s">
        <v>3174</v>
      </c>
      <c r="D6" s="1" t="s">
        <v>3084</v>
      </c>
      <c r="E6" s="1"/>
    </row>
    <row r="7" spans="2:5" ht="56.25">
      <c r="B7" s="3">
        <f t="shared" si="0"/>
        <v>5</v>
      </c>
      <c r="C7" s="5" t="s">
        <v>3078</v>
      </c>
      <c r="D7" s="12" t="s">
        <v>3054</v>
      </c>
      <c r="E7" s="1"/>
    </row>
    <row r="8" spans="2:5" ht="37.5">
      <c r="B8" s="3">
        <f t="shared" si="0"/>
        <v>6</v>
      </c>
      <c r="C8" s="5" t="s">
        <v>3175</v>
      </c>
      <c r="D8" s="1" t="s">
        <v>3157</v>
      </c>
      <c r="E8" s="1"/>
    </row>
    <row r="9" spans="2:5" ht="56.25">
      <c r="B9" s="3">
        <f t="shared" si="0"/>
        <v>7</v>
      </c>
      <c r="C9" s="5" t="s">
        <v>3151</v>
      </c>
      <c r="D9" s="1" t="s">
        <v>3150</v>
      </c>
      <c r="E9" s="1"/>
    </row>
    <row r="10" spans="2:5" ht="56.25">
      <c r="B10" s="3">
        <f t="shared" si="0"/>
        <v>8</v>
      </c>
      <c r="C10" s="5" t="s">
        <v>3137</v>
      </c>
      <c r="D10" s="1" t="s">
        <v>3136</v>
      </c>
      <c r="E10" s="1" t="s">
        <v>3138</v>
      </c>
    </row>
    <row r="11" spans="2:5" ht="56.25">
      <c r="B11" s="3">
        <f t="shared" si="0"/>
        <v>9</v>
      </c>
      <c r="C11" s="5" t="s">
        <v>3179</v>
      </c>
      <c r="D11" s="1" t="s">
        <v>3156</v>
      </c>
      <c r="E11" s="1"/>
    </row>
    <row r="12" spans="2:5" ht="37.5">
      <c r="B12" s="3">
        <f t="shared" si="0"/>
        <v>10</v>
      </c>
      <c r="C12" s="5" t="s">
        <v>3178</v>
      </c>
      <c r="D12" s="1" t="s">
        <v>3177</v>
      </c>
      <c r="E12" s="1"/>
    </row>
    <row r="13" spans="2:5" ht="56.25">
      <c r="B13" s="3">
        <f t="shared" si="0"/>
        <v>11</v>
      </c>
      <c r="C13" s="5" t="s">
        <v>3180</v>
      </c>
      <c r="D13" s="1" t="s">
        <v>3154</v>
      </c>
      <c r="E13" s="1"/>
    </row>
    <row r="14" spans="2:5" ht="56.25">
      <c r="B14" s="3">
        <f t="shared" si="0"/>
        <v>12</v>
      </c>
      <c r="C14" s="5" t="s">
        <v>3176</v>
      </c>
      <c r="D14" s="1" t="s">
        <v>3089</v>
      </c>
      <c r="E14" s="1"/>
    </row>
    <row r="15" spans="2:5">
      <c r="B15" s="3">
        <f t="shared" si="0"/>
        <v>13</v>
      </c>
      <c r="C15" s="5" t="s">
        <v>3152</v>
      </c>
      <c r="D15" s="1" t="s">
        <v>3144</v>
      </c>
      <c r="E15" s="1"/>
    </row>
    <row r="16" spans="2:5" ht="56.25">
      <c r="B16" s="3">
        <f t="shared" si="0"/>
        <v>14</v>
      </c>
      <c r="C16" s="5" t="s">
        <v>3166</v>
      </c>
      <c r="D16" s="1" t="s">
        <v>3153</v>
      </c>
      <c r="E16" s="1"/>
    </row>
    <row r="17" spans="2:5" ht="37.5">
      <c r="B17" s="3">
        <f t="shared" si="0"/>
        <v>15</v>
      </c>
      <c r="C17" s="5" t="s">
        <v>3165</v>
      </c>
      <c r="D17" s="1" t="s">
        <v>3164</v>
      </c>
      <c r="E17" s="1"/>
    </row>
    <row r="18" spans="2:5" ht="37.5">
      <c r="B18" s="3">
        <f t="shared" si="0"/>
        <v>16</v>
      </c>
      <c r="C18" s="5" t="s">
        <v>3172</v>
      </c>
      <c r="D18" s="1" t="s">
        <v>3173</v>
      </c>
      <c r="E18" s="1"/>
    </row>
    <row r="19" spans="2:5" ht="37.5">
      <c r="B19" s="3">
        <f t="shared" si="0"/>
        <v>17</v>
      </c>
      <c r="C19" s="5" t="s">
        <v>3149</v>
      </c>
      <c r="D19" s="1" t="s">
        <v>3147</v>
      </c>
      <c r="E19" s="1"/>
    </row>
    <row r="20" spans="2:5">
      <c r="B20" s="3">
        <f t="shared" si="0"/>
        <v>18</v>
      </c>
      <c r="C20" s="5"/>
      <c r="D20" s="1" t="s">
        <v>3081</v>
      </c>
      <c r="E20" s="1"/>
    </row>
    <row r="21" spans="2:5">
      <c r="B21" s="3">
        <f t="shared" si="0"/>
        <v>19</v>
      </c>
      <c r="C21" s="5"/>
      <c r="D21" s="1" t="s">
        <v>3082</v>
      </c>
      <c r="E21" s="1"/>
    </row>
    <row r="22" spans="2:5">
      <c r="B22" s="3">
        <f t="shared" si="0"/>
        <v>20</v>
      </c>
      <c r="C22" s="5"/>
      <c r="D22" s="1" t="s">
        <v>3083</v>
      </c>
      <c r="E22" s="1"/>
    </row>
    <row r="23" spans="2:5">
      <c r="B23" s="3">
        <f t="shared" si="0"/>
        <v>21</v>
      </c>
      <c r="C23" s="5"/>
      <c r="D23" s="1" t="s">
        <v>3085</v>
      </c>
      <c r="E23" s="1"/>
    </row>
    <row r="24" spans="2:5">
      <c r="B24" s="3">
        <f t="shared" si="0"/>
        <v>22</v>
      </c>
      <c r="C24" s="5"/>
      <c r="D24" s="1" t="s">
        <v>3087</v>
      </c>
      <c r="E24" s="1"/>
    </row>
    <row r="25" spans="2:5">
      <c r="B25" s="3">
        <f t="shared" si="0"/>
        <v>23</v>
      </c>
      <c r="C25" s="5"/>
      <c r="D25" s="1" t="s">
        <v>3088</v>
      </c>
      <c r="E25" s="1"/>
    </row>
    <row r="26" spans="2:5">
      <c r="B26" s="3">
        <f t="shared" si="0"/>
        <v>24</v>
      </c>
      <c r="C26" s="5"/>
      <c r="D26" s="6" t="s">
        <v>3090</v>
      </c>
      <c r="E26" s="1"/>
    </row>
    <row r="27" spans="2:5">
      <c r="B27" s="3">
        <f t="shared" si="0"/>
        <v>25</v>
      </c>
      <c r="C27" s="5"/>
      <c r="D27" s="1" t="s">
        <v>3091</v>
      </c>
      <c r="E27" s="1"/>
    </row>
    <row r="28" spans="2:5">
      <c r="B28" s="3">
        <f t="shared" si="0"/>
        <v>26</v>
      </c>
      <c r="C28" s="5"/>
      <c r="D28" s="1" t="s">
        <v>3092</v>
      </c>
      <c r="E28" s="1"/>
    </row>
    <row r="29" spans="2:5">
      <c r="B29" s="3">
        <f t="shared" si="0"/>
        <v>27</v>
      </c>
      <c r="C29" s="5"/>
      <c r="D29" s="1" t="s">
        <v>3093</v>
      </c>
      <c r="E29" s="1"/>
    </row>
    <row r="30" spans="2:5">
      <c r="B30" s="3">
        <f t="shared" si="0"/>
        <v>28</v>
      </c>
      <c r="C30" s="5"/>
      <c r="D30" s="1" t="s">
        <v>3094</v>
      </c>
      <c r="E30" s="1"/>
    </row>
    <row r="31" spans="2:5">
      <c r="B31" s="3">
        <f t="shared" si="0"/>
        <v>29</v>
      </c>
      <c r="C31" s="5"/>
      <c r="D31" s="1" t="s">
        <v>3095</v>
      </c>
      <c r="E31" s="1"/>
    </row>
    <row r="32" spans="2:5">
      <c r="B32" s="3">
        <f t="shared" si="0"/>
        <v>30</v>
      </c>
      <c r="C32" s="5"/>
      <c r="D32" s="1" t="s">
        <v>3096</v>
      </c>
      <c r="E32" s="1"/>
    </row>
    <row r="33" spans="2:5">
      <c r="B33" s="3">
        <f t="shared" si="0"/>
        <v>31</v>
      </c>
      <c r="C33" s="5"/>
      <c r="D33" s="1" t="s">
        <v>3097</v>
      </c>
      <c r="E33" s="1"/>
    </row>
    <row r="34" spans="2:5">
      <c r="B34" s="3">
        <f t="shared" si="0"/>
        <v>32</v>
      </c>
      <c r="C34" s="5"/>
      <c r="D34" s="1" t="s">
        <v>3098</v>
      </c>
      <c r="E34" s="1"/>
    </row>
    <row r="35" spans="2:5">
      <c r="B35" s="3">
        <f t="shared" ref="B35:B63" si="1">ROW()-2</f>
        <v>33</v>
      </c>
      <c r="C35" s="5"/>
      <c r="D35" s="1" t="s">
        <v>3099</v>
      </c>
      <c r="E35" s="1"/>
    </row>
    <row r="36" spans="2:5">
      <c r="B36" s="3">
        <f t="shared" si="1"/>
        <v>34</v>
      </c>
      <c r="C36" s="5"/>
      <c r="D36" s="1" t="s">
        <v>3100</v>
      </c>
      <c r="E36" s="1"/>
    </row>
    <row r="37" spans="2:5">
      <c r="B37" s="3">
        <f t="shared" si="1"/>
        <v>35</v>
      </c>
      <c r="C37" s="5"/>
      <c r="D37" s="1" t="s">
        <v>3101</v>
      </c>
      <c r="E37" s="1"/>
    </row>
    <row r="38" spans="2:5">
      <c r="B38" s="3">
        <f t="shared" si="1"/>
        <v>36</v>
      </c>
      <c r="C38" s="5"/>
      <c r="D38" s="1" t="s">
        <v>3102</v>
      </c>
      <c r="E38" s="1"/>
    </row>
    <row r="39" spans="2:5">
      <c r="B39" s="3">
        <f t="shared" si="1"/>
        <v>37</v>
      </c>
      <c r="C39" s="5"/>
      <c r="D39" s="1" t="s">
        <v>3103</v>
      </c>
      <c r="E39" s="1"/>
    </row>
    <row r="40" spans="2:5">
      <c r="B40" s="3">
        <f t="shared" si="1"/>
        <v>38</v>
      </c>
      <c r="C40" s="5"/>
      <c r="D40" s="1" t="s">
        <v>3104</v>
      </c>
      <c r="E40" s="1"/>
    </row>
    <row r="41" spans="2:5">
      <c r="B41" s="3">
        <f t="shared" si="1"/>
        <v>39</v>
      </c>
      <c r="C41" s="5"/>
      <c r="D41" s="1" t="s">
        <v>3105</v>
      </c>
      <c r="E41" s="1"/>
    </row>
    <row r="42" spans="2:5">
      <c r="B42" s="3">
        <f t="shared" si="1"/>
        <v>40</v>
      </c>
      <c r="C42" s="5"/>
      <c r="D42" s="1" t="s">
        <v>3131</v>
      </c>
      <c r="E42" s="1"/>
    </row>
    <row r="43" spans="2:5">
      <c r="B43" s="3">
        <f t="shared" si="1"/>
        <v>41</v>
      </c>
      <c r="C43" s="5"/>
      <c r="D43" s="1" t="s">
        <v>3132</v>
      </c>
      <c r="E43" s="1" t="s">
        <v>3133</v>
      </c>
    </row>
    <row r="44" spans="2:5">
      <c r="B44" s="3">
        <f t="shared" si="1"/>
        <v>42</v>
      </c>
      <c r="C44" s="5"/>
      <c r="D44" s="1" t="s">
        <v>3134</v>
      </c>
      <c r="E44" s="1"/>
    </row>
    <row r="45" spans="2:5">
      <c r="B45" s="3">
        <f t="shared" si="1"/>
        <v>43</v>
      </c>
      <c r="C45" s="5"/>
      <c r="D45" s="1" t="s">
        <v>3135</v>
      </c>
      <c r="E45" s="1"/>
    </row>
    <row r="46" spans="2:5">
      <c r="B46" s="3">
        <f t="shared" si="1"/>
        <v>44</v>
      </c>
      <c r="C46" s="5"/>
      <c r="D46" s="1" t="s">
        <v>3139</v>
      </c>
      <c r="E46" s="1"/>
    </row>
    <row r="47" spans="2:5">
      <c r="B47" s="3">
        <f t="shared" si="1"/>
        <v>45</v>
      </c>
      <c r="C47" s="5"/>
      <c r="D47" s="1" t="s">
        <v>3140</v>
      </c>
      <c r="E47" s="1"/>
    </row>
    <row r="48" spans="2:5">
      <c r="B48" s="3">
        <f t="shared" si="1"/>
        <v>46</v>
      </c>
      <c r="C48" s="5"/>
      <c r="D48" s="1" t="s">
        <v>3141</v>
      </c>
      <c r="E48" s="1"/>
    </row>
    <row r="49" spans="2:5">
      <c r="B49" s="3">
        <f t="shared" si="1"/>
        <v>47</v>
      </c>
      <c r="C49" s="5"/>
      <c r="D49" s="1" t="s">
        <v>3142</v>
      </c>
      <c r="E49" s="1"/>
    </row>
    <row r="50" spans="2:5">
      <c r="B50" s="3">
        <f t="shared" si="1"/>
        <v>48</v>
      </c>
      <c r="C50" s="5"/>
      <c r="D50" s="1" t="s">
        <v>3143</v>
      </c>
      <c r="E50" s="1"/>
    </row>
    <row r="51" spans="2:5">
      <c r="B51" s="3">
        <f t="shared" si="1"/>
        <v>49</v>
      </c>
      <c r="C51" s="5"/>
      <c r="D51" s="1" t="s">
        <v>3145</v>
      </c>
      <c r="E51" s="1" t="s">
        <v>3146</v>
      </c>
    </row>
    <row r="52" spans="2:5">
      <c r="B52" s="3">
        <f t="shared" si="1"/>
        <v>50</v>
      </c>
      <c r="C52" s="5"/>
      <c r="D52" s="1" t="s">
        <v>3155</v>
      </c>
      <c r="E52" s="1"/>
    </row>
    <row r="53" spans="2:5">
      <c r="B53" s="3">
        <f t="shared" si="1"/>
        <v>51</v>
      </c>
      <c r="C53" s="5"/>
      <c r="D53" s="1" t="s">
        <v>3158</v>
      </c>
      <c r="E53" s="1"/>
    </row>
    <row r="54" spans="2:5">
      <c r="B54" s="3">
        <f t="shared" si="1"/>
        <v>52</v>
      </c>
      <c r="C54" s="5"/>
      <c r="D54" s="1" t="s">
        <v>3159</v>
      </c>
      <c r="E54" s="1"/>
    </row>
    <row r="55" spans="2:5">
      <c r="B55" s="3">
        <f t="shared" si="1"/>
        <v>53</v>
      </c>
      <c r="C55" s="5"/>
      <c r="D55" s="1" t="s">
        <v>3160</v>
      </c>
      <c r="E55" s="1"/>
    </row>
    <row r="56" spans="2:5">
      <c r="B56" s="3">
        <f t="shared" si="1"/>
        <v>54</v>
      </c>
      <c r="C56" s="5"/>
      <c r="D56" s="1" t="s">
        <v>3161</v>
      </c>
      <c r="E56" s="1"/>
    </row>
    <row r="57" spans="2:5">
      <c r="B57" s="3">
        <f t="shared" si="1"/>
        <v>55</v>
      </c>
      <c r="C57" s="5"/>
      <c r="D57" s="1" t="s">
        <v>3167</v>
      </c>
      <c r="E57" s="1" t="s">
        <v>3168</v>
      </c>
    </row>
    <row r="58" spans="2:5">
      <c r="B58" s="3">
        <f t="shared" si="1"/>
        <v>56</v>
      </c>
      <c r="C58" s="5"/>
      <c r="D58" s="1" t="s">
        <v>3169</v>
      </c>
      <c r="E58" s="1" t="s">
        <v>3170</v>
      </c>
    </row>
    <row r="59" spans="2:5">
      <c r="B59" s="3">
        <f t="shared" si="1"/>
        <v>57</v>
      </c>
      <c r="C59" s="5"/>
      <c r="D59" s="1" t="s">
        <v>3181</v>
      </c>
      <c r="E59" s="1"/>
    </row>
    <row r="60" spans="2:5">
      <c r="B60" s="3">
        <f t="shared" si="1"/>
        <v>58</v>
      </c>
      <c r="C60" s="5"/>
      <c r="D60" s="1" t="s">
        <v>3182</v>
      </c>
      <c r="E60" s="1"/>
    </row>
    <row r="61" spans="2:5" ht="37.5">
      <c r="B61" s="3">
        <f t="shared" si="1"/>
        <v>59</v>
      </c>
      <c r="C61" s="5" t="s">
        <v>3185</v>
      </c>
      <c r="D61" s="1" t="s">
        <v>3183</v>
      </c>
      <c r="E61" s="1" t="s">
        <v>3184</v>
      </c>
    </row>
    <row r="62" spans="2:5">
      <c r="B62" s="3">
        <f t="shared" si="1"/>
        <v>60</v>
      </c>
      <c r="C62" s="5"/>
      <c r="D62" s="1"/>
      <c r="E62" s="1"/>
    </row>
    <row r="63" spans="2:5">
      <c r="B63" s="3">
        <f t="shared" si="1"/>
        <v>61</v>
      </c>
      <c r="C63" s="5"/>
      <c r="D63" s="1"/>
      <c r="E63" s="1"/>
    </row>
  </sheetData>
  <autoFilter ref="B2:E2" xr:uid="{14C0EF8C-738E-405E-9110-CAF92A7E19D1}">
    <sortState xmlns:xlrd2="http://schemas.microsoft.com/office/spreadsheetml/2017/richdata2" ref="B3:E63">
      <sortCondition ref="C2"/>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6593-E278-4A82-9CA2-BC110849857F}">
  <dimension ref="B2:H64"/>
  <sheetViews>
    <sheetView tabSelected="1" workbookViewId="0"/>
  </sheetViews>
  <sheetFormatPr defaultRowHeight="18.75"/>
  <cols>
    <col min="2" max="2" width="6.25" bestFit="1" customWidth="1"/>
    <col min="4" max="4" width="59.5" customWidth="1"/>
    <col min="5" max="5" width="37.5" customWidth="1"/>
    <col min="6" max="6" width="10.625" bestFit="1" customWidth="1"/>
    <col min="7" max="7" width="7" bestFit="1" customWidth="1"/>
    <col min="8" max="8" width="50.5" bestFit="1" customWidth="1"/>
  </cols>
  <sheetData>
    <row r="2" spans="2:8" ht="131.25">
      <c r="C2" t="s">
        <v>3295</v>
      </c>
      <c r="D2" s="26" t="s">
        <v>3329</v>
      </c>
    </row>
    <row r="3" spans="2:8">
      <c r="B3" s="2" t="s">
        <v>0</v>
      </c>
      <c r="C3" s="2" t="s">
        <v>3238</v>
      </c>
      <c r="D3" s="2" t="s">
        <v>1</v>
      </c>
      <c r="E3" s="2" t="s">
        <v>2</v>
      </c>
      <c r="F3" s="2" t="s">
        <v>3222</v>
      </c>
      <c r="G3" s="2" t="s">
        <v>3300</v>
      </c>
      <c r="H3" s="2" t="s">
        <v>3303</v>
      </c>
    </row>
    <row r="4" spans="2:8" ht="37.5">
      <c r="B4" s="3">
        <f t="shared" ref="B4:B35" si="0">ROW()-3</f>
        <v>1</v>
      </c>
      <c r="C4" s="3">
        <v>1</v>
      </c>
      <c r="D4" s="27" t="s">
        <v>3298</v>
      </c>
      <c r="E4" s="28" t="s">
        <v>3187</v>
      </c>
      <c r="F4" s="28" t="s">
        <v>3241</v>
      </c>
      <c r="G4" s="28">
        <v>3</v>
      </c>
      <c r="H4" s="28"/>
    </row>
    <row r="5" spans="2:8" ht="93.75">
      <c r="B5" s="3">
        <f t="shared" si="0"/>
        <v>2</v>
      </c>
      <c r="C5" s="3">
        <v>2</v>
      </c>
      <c r="D5" s="27" t="s">
        <v>3327</v>
      </c>
      <c r="E5" s="28" t="s">
        <v>3197</v>
      </c>
      <c r="F5" s="28" t="s">
        <v>3225</v>
      </c>
      <c r="G5" s="28">
        <v>10</v>
      </c>
      <c r="H5" s="27" t="s">
        <v>3307</v>
      </c>
    </row>
    <row r="6" spans="2:8" ht="56.25">
      <c r="B6" s="3">
        <f t="shared" si="0"/>
        <v>3</v>
      </c>
      <c r="C6" s="3">
        <v>3</v>
      </c>
      <c r="D6" s="27" t="s">
        <v>3326</v>
      </c>
      <c r="E6" s="28" t="s">
        <v>1091</v>
      </c>
      <c r="F6" s="28" t="s">
        <v>3239</v>
      </c>
      <c r="G6" s="28">
        <v>6</v>
      </c>
      <c r="H6" s="27" t="s">
        <v>3317</v>
      </c>
    </row>
    <row r="7" spans="2:8" ht="75">
      <c r="B7" s="3">
        <f t="shared" si="0"/>
        <v>4</v>
      </c>
      <c r="C7" s="3">
        <v>4</v>
      </c>
      <c r="D7" s="27" t="s">
        <v>3247</v>
      </c>
      <c r="E7" s="28" t="s">
        <v>3198</v>
      </c>
      <c r="F7" s="28" t="s">
        <v>3228</v>
      </c>
      <c r="G7" s="28">
        <v>9</v>
      </c>
      <c r="H7" s="28" t="s">
        <v>3319</v>
      </c>
    </row>
    <row r="8" spans="2:8" ht="56.25">
      <c r="B8" s="3">
        <f t="shared" si="0"/>
        <v>5</v>
      </c>
      <c r="C8" s="3">
        <v>5</v>
      </c>
      <c r="D8" s="27" t="s">
        <v>3330</v>
      </c>
      <c r="E8" s="28" t="s">
        <v>3235</v>
      </c>
      <c r="F8" s="28" t="s">
        <v>3299</v>
      </c>
      <c r="G8" s="28">
        <v>4</v>
      </c>
      <c r="H8" s="27" t="s">
        <v>3324</v>
      </c>
    </row>
    <row r="9" spans="2:8" ht="56.25">
      <c r="B9" s="3">
        <f t="shared" si="0"/>
        <v>6</v>
      </c>
      <c r="C9" s="3">
        <v>6</v>
      </c>
      <c r="D9" s="29" t="s">
        <v>3316</v>
      </c>
      <c r="E9" s="27" t="s">
        <v>3296</v>
      </c>
      <c r="F9" s="28" t="s">
        <v>3230</v>
      </c>
      <c r="G9" s="28">
        <v>8</v>
      </c>
      <c r="H9" s="28"/>
    </row>
    <row r="10" spans="2:8" ht="56.25">
      <c r="B10" s="3">
        <f t="shared" si="0"/>
        <v>7</v>
      </c>
      <c r="C10" s="3">
        <v>7</v>
      </c>
      <c r="D10" s="27" t="s">
        <v>3315</v>
      </c>
      <c r="E10" s="27" t="s">
        <v>3297</v>
      </c>
      <c r="F10" s="28" t="s">
        <v>3233</v>
      </c>
      <c r="G10" s="28">
        <v>7</v>
      </c>
      <c r="H10" s="28"/>
    </row>
    <row r="11" spans="2:8" ht="56.25">
      <c r="B11" s="3">
        <f t="shared" si="0"/>
        <v>8</v>
      </c>
      <c r="C11" s="3">
        <v>8</v>
      </c>
      <c r="D11" s="27" t="s">
        <v>3246</v>
      </c>
      <c r="E11" s="28" t="s">
        <v>3208</v>
      </c>
      <c r="F11" s="28" t="s">
        <v>3234</v>
      </c>
      <c r="G11" s="28">
        <v>5</v>
      </c>
      <c r="H11" s="28" t="s">
        <v>3301</v>
      </c>
    </row>
    <row r="12" spans="2:8" ht="56.25">
      <c r="B12" s="3">
        <f t="shared" si="0"/>
        <v>9</v>
      </c>
      <c r="C12" s="3">
        <v>9</v>
      </c>
      <c r="D12" s="27" t="s">
        <v>3322</v>
      </c>
      <c r="E12" s="28" t="s">
        <v>3196</v>
      </c>
      <c r="F12" s="28" t="s">
        <v>3223</v>
      </c>
      <c r="G12" s="28">
        <v>12</v>
      </c>
      <c r="H12" s="28" t="s">
        <v>3323</v>
      </c>
    </row>
    <row r="13" spans="2:8" ht="56.25">
      <c r="B13" s="3">
        <f t="shared" si="0"/>
        <v>10</v>
      </c>
      <c r="C13" s="3">
        <v>10</v>
      </c>
      <c r="D13" s="27" t="s">
        <v>3325</v>
      </c>
      <c r="E13" s="31" t="s">
        <v>3189</v>
      </c>
      <c r="F13" s="32" t="s">
        <v>3224</v>
      </c>
      <c r="G13" s="28">
        <v>11</v>
      </c>
      <c r="H13" s="28" t="s">
        <v>3302</v>
      </c>
    </row>
    <row r="14" spans="2:8" ht="56.25">
      <c r="B14" s="3">
        <f t="shared" si="0"/>
        <v>11</v>
      </c>
      <c r="C14" s="3">
        <v>11</v>
      </c>
      <c r="D14" s="27" t="s">
        <v>3171</v>
      </c>
      <c r="E14" s="27" t="s">
        <v>3240</v>
      </c>
      <c r="F14" s="28" t="s">
        <v>3147</v>
      </c>
      <c r="G14" s="28">
        <v>2</v>
      </c>
      <c r="H14" s="28"/>
    </row>
    <row r="15" spans="2:8" ht="56.25">
      <c r="B15" s="3">
        <f t="shared" si="0"/>
        <v>12</v>
      </c>
      <c r="C15" s="3">
        <v>12</v>
      </c>
      <c r="D15" s="27" t="s">
        <v>3314</v>
      </c>
      <c r="E15" s="28" t="s">
        <v>3289</v>
      </c>
      <c r="F15" s="28"/>
      <c r="G15" s="28">
        <v>17</v>
      </c>
      <c r="H15" s="27" t="s">
        <v>3328</v>
      </c>
    </row>
    <row r="16" spans="2:8">
      <c r="B16" s="3">
        <f t="shared" si="0"/>
        <v>13</v>
      </c>
      <c r="C16" s="3"/>
      <c r="D16" s="5"/>
      <c r="E16" s="1" t="s">
        <v>3209</v>
      </c>
      <c r="F16" s="1" t="s">
        <v>3236</v>
      </c>
      <c r="G16" s="1">
        <v>4</v>
      </c>
    </row>
    <row r="17" spans="2:7" ht="56.25">
      <c r="B17" s="3">
        <f t="shared" si="0"/>
        <v>14</v>
      </c>
      <c r="C17" s="3"/>
      <c r="D17" s="5" t="s">
        <v>3242</v>
      </c>
      <c r="E17" s="1" t="s">
        <v>3243</v>
      </c>
      <c r="F17" s="1" t="s">
        <v>3244</v>
      </c>
      <c r="G17" s="1">
        <v>3</v>
      </c>
    </row>
    <row r="18" spans="2:7" ht="56.25">
      <c r="B18" s="3">
        <f t="shared" si="0"/>
        <v>15</v>
      </c>
      <c r="C18" s="3"/>
      <c r="D18" s="5" t="s">
        <v>3245</v>
      </c>
      <c r="E18" s="1" t="s">
        <v>3237</v>
      </c>
      <c r="F18" s="1" t="s">
        <v>3241</v>
      </c>
      <c r="G18" s="1">
        <v>1</v>
      </c>
    </row>
    <row r="19" spans="2:7">
      <c r="B19" s="3">
        <f t="shared" si="0"/>
        <v>16</v>
      </c>
      <c r="C19" s="3"/>
      <c r="D19" s="5"/>
      <c r="E19" s="1" t="s">
        <v>3221</v>
      </c>
      <c r="F19" s="1"/>
      <c r="G19" s="1">
        <v>11</v>
      </c>
    </row>
    <row r="20" spans="2:7">
      <c r="B20" s="3">
        <f t="shared" si="0"/>
        <v>17</v>
      </c>
      <c r="C20" s="3"/>
      <c r="D20" s="5"/>
      <c r="E20" s="1" t="s">
        <v>3191</v>
      </c>
      <c r="F20" s="1" t="s">
        <v>3226</v>
      </c>
      <c r="G20" s="1">
        <v>10</v>
      </c>
    </row>
    <row r="21" spans="2:7">
      <c r="B21" s="3">
        <f t="shared" si="0"/>
        <v>18</v>
      </c>
      <c r="C21" s="3"/>
      <c r="D21" s="5"/>
      <c r="E21" s="1" t="s">
        <v>3192</v>
      </c>
      <c r="F21" s="1" t="s">
        <v>3227</v>
      </c>
      <c r="G21" s="1">
        <v>10</v>
      </c>
    </row>
    <row r="22" spans="2:7">
      <c r="B22" s="3">
        <f t="shared" si="0"/>
        <v>19</v>
      </c>
      <c r="C22" s="3"/>
      <c r="D22" s="5"/>
      <c r="E22" s="1" t="s">
        <v>3193</v>
      </c>
      <c r="F22" s="1" t="s">
        <v>3226</v>
      </c>
      <c r="G22" s="1">
        <v>9</v>
      </c>
    </row>
    <row r="23" spans="2:7">
      <c r="B23" s="3">
        <f t="shared" si="0"/>
        <v>20</v>
      </c>
      <c r="C23" s="3"/>
      <c r="D23" s="5"/>
      <c r="E23" s="1" t="s">
        <v>3194</v>
      </c>
      <c r="F23" s="1" t="s">
        <v>3223</v>
      </c>
      <c r="G23" s="1">
        <v>9</v>
      </c>
    </row>
    <row r="24" spans="2:7">
      <c r="B24" s="3">
        <f t="shared" si="0"/>
        <v>21</v>
      </c>
      <c r="C24" s="3"/>
      <c r="D24" s="5"/>
      <c r="E24" s="1" t="s">
        <v>3186</v>
      </c>
      <c r="F24" s="1" t="s">
        <v>3229</v>
      </c>
      <c r="G24" s="1">
        <v>8</v>
      </c>
    </row>
    <row r="25" spans="2:7">
      <c r="B25" s="3">
        <f t="shared" si="0"/>
        <v>22</v>
      </c>
      <c r="C25" s="3"/>
      <c r="D25" s="5"/>
      <c r="E25" s="1" t="s">
        <v>3195</v>
      </c>
      <c r="F25" s="1" t="s">
        <v>3223</v>
      </c>
      <c r="G25" s="1">
        <v>8</v>
      </c>
    </row>
    <row r="26" spans="2:7">
      <c r="B26" s="3">
        <f t="shared" si="0"/>
        <v>23</v>
      </c>
      <c r="C26" s="3"/>
      <c r="D26" s="5"/>
      <c r="E26" s="1" t="s">
        <v>3188</v>
      </c>
      <c r="F26" s="1" t="s">
        <v>3231</v>
      </c>
      <c r="G26" s="1">
        <v>7</v>
      </c>
    </row>
    <row r="27" spans="2:7">
      <c r="B27" s="3">
        <f t="shared" si="0"/>
        <v>24</v>
      </c>
      <c r="C27" s="3"/>
      <c r="D27" s="5"/>
      <c r="E27" s="6" t="s">
        <v>3212</v>
      </c>
      <c r="F27" s="6" t="s">
        <v>3232</v>
      </c>
      <c r="G27" s="1">
        <v>7</v>
      </c>
    </row>
    <row r="28" spans="2:7">
      <c r="B28" s="3">
        <f t="shared" si="0"/>
        <v>25</v>
      </c>
      <c r="C28" s="3"/>
      <c r="D28" s="5"/>
      <c r="E28" s="1" t="s">
        <v>3190</v>
      </c>
      <c r="F28" s="1"/>
      <c r="G28" s="1">
        <v>6</v>
      </c>
    </row>
    <row r="29" spans="2:7">
      <c r="B29" s="3">
        <f t="shared" si="0"/>
        <v>26</v>
      </c>
      <c r="C29" s="3"/>
      <c r="D29" s="5"/>
      <c r="E29" s="1" t="s">
        <v>3199</v>
      </c>
      <c r="F29" s="1"/>
      <c r="G29" s="1"/>
    </row>
    <row r="30" spans="2:7">
      <c r="B30" s="3">
        <f t="shared" si="0"/>
        <v>27</v>
      </c>
      <c r="C30" s="3"/>
      <c r="D30" s="5"/>
      <c r="E30" s="1" t="s">
        <v>3200</v>
      </c>
      <c r="F30" s="1"/>
      <c r="G30" s="1"/>
    </row>
    <row r="31" spans="2:7">
      <c r="B31" s="3">
        <f t="shared" si="0"/>
        <v>28</v>
      </c>
      <c r="C31" s="3"/>
      <c r="D31" s="5"/>
      <c r="E31" s="1" t="s">
        <v>3201</v>
      </c>
      <c r="F31" s="1"/>
      <c r="G31" s="1"/>
    </row>
    <row r="32" spans="2:7">
      <c r="B32" s="3">
        <f t="shared" si="0"/>
        <v>29</v>
      </c>
      <c r="C32" s="3"/>
      <c r="D32" s="5"/>
      <c r="E32" s="1" t="s">
        <v>3202</v>
      </c>
      <c r="F32" s="1"/>
      <c r="G32" s="1"/>
    </row>
    <row r="33" spans="2:7">
      <c r="B33" s="3">
        <f t="shared" si="0"/>
        <v>30</v>
      </c>
      <c r="C33" s="3"/>
      <c r="D33" s="5"/>
      <c r="E33" s="1" t="s">
        <v>3203</v>
      </c>
      <c r="F33" s="1"/>
      <c r="G33" s="1"/>
    </row>
    <row r="34" spans="2:7">
      <c r="B34" s="3">
        <f t="shared" si="0"/>
        <v>31</v>
      </c>
      <c r="C34" s="3"/>
      <c r="D34" s="5"/>
      <c r="E34" s="1" t="s">
        <v>3204</v>
      </c>
      <c r="F34" s="1"/>
      <c r="G34" s="1"/>
    </row>
    <row r="35" spans="2:7">
      <c r="B35" s="3">
        <f t="shared" si="0"/>
        <v>32</v>
      </c>
      <c r="C35" s="3"/>
      <c r="D35" s="5"/>
      <c r="E35" s="1" t="s">
        <v>3205</v>
      </c>
      <c r="F35" s="1"/>
      <c r="G35" s="1"/>
    </row>
    <row r="36" spans="2:7">
      <c r="B36" s="3">
        <f t="shared" ref="B36:B64" si="1">ROW()-3</f>
        <v>33</v>
      </c>
      <c r="C36" s="3"/>
      <c r="D36" s="5"/>
      <c r="E36" s="1" t="s">
        <v>3206</v>
      </c>
      <c r="F36" s="1"/>
      <c r="G36" s="1"/>
    </row>
    <row r="37" spans="2:7">
      <c r="B37" s="3">
        <f t="shared" si="1"/>
        <v>34</v>
      </c>
      <c r="C37" s="3"/>
      <c r="D37" s="5"/>
      <c r="E37" s="1" t="s">
        <v>3207</v>
      </c>
      <c r="F37" s="1"/>
      <c r="G37" s="1"/>
    </row>
    <row r="38" spans="2:7">
      <c r="B38" s="3">
        <f t="shared" si="1"/>
        <v>35</v>
      </c>
      <c r="C38" s="3"/>
      <c r="D38" s="5"/>
      <c r="E38" s="1" t="s">
        <v>3211</v>
      </c>
      <c r="F38" s="1"/>
      <c r="G38" s="1"/>
    </row>
    <row r="39" spans="2:7">
      <c r="B39" s="3">
        <f t="shared" si="1"/>
        <v>36</v>
      </c>
      <c r="C39" s="3"/>
      <c r="D39" s="5"/>
      <c r="E39" s="1" t="s">
        <v>3210</v>
      </c>
      <c r="F39" s="1"/>
      <c r="G39" s="1"/>
    </row>
    <row r="40" spans="2:7">
      <c r="B40" s="3">
        <f t="shared" si="1"/>
        <v>37</v>
      </c>
      <c r="C40" s="3"/>
      <c r="D40" s="5"/>
      <c r="E40" s="1" t="s">
        <v>3213</v>
      </c>
      <c r="F40" s="1"/>
      <c r="G40" s="1"/>
    </row>
    <row r="41" spans="2:7">
      <c r="B41" s="3">
        <f t="shared" si="1"/>
        <v>38</v>
      </c>
      <c r="C41" s="3"/>
      <c r="D41" s="5"/>
      <c r="E41" s="1" t="s">
        <v>3214</v>
      </c>
      <c r="F41" s="1"/>
      <c r="G41" s="1"/>
    </row>
    <row r="42" spans="2:7">
      <c r="B42" s="3">
        <f t="shared" si="1"/>
        <v>39</v>
      </c>
      <c r="C42" s="3"/>
      <c r="D42" s="5"/>
      <c r="E42" s="1" t="s">
        <v>3215</v>
      </c>
      <c r="F42" s="1"/>
      <c r="G42" s="1"/>
    </row>
    <row r="43" spans="2:7">
      <c r="B43" s="3">
        <f t="shared" si="1"/>
        <v>40</v>
      </c>
      <c r="C43" s="3"/>
      <c r="D43" s="5"/>
      <c r="E43" s="1" t="s">
        <v>3216</v>
      </c>
      <c r="F43" s="1"/>
      <c r="G43" s="1"/>
    </row>
    <row r="44" spans="2:7">
      <c r="B44" s="3">
        <f t="shared" si="1"/>
        <v>41</v>
      </c>
      <c r="C44" s="3"/>
      <c r="D44" s="5"/>
      <c r="E44" s="1" t="s">
        <v>3217</v>
      </c>
      <c r="F44" s="1"/>
      <c r="G44" s="1"/>
    </row>
    <row r="45" spans="2:7">
      <c r="B45" s="3">
        <f t="shared" si="1"/>
        <v>42</v>
      </c>
      <c r="C45" s="3"/>
      <c r="D45" s="5"/>
      <c r="E45" s="1" t="s">
        <v>3218</v>
      </c>
      <c r="F45" s="1"/>
      <c r="G45" s="1"/>
    </row>
    <row r="46" spans="2:7">
      <c r="B46" s="3">
        <f t="shared" si="1"/>
        <v>43</v>
      </c>
      <c r="C46" s="3"/>
      <c r="D46" s="5"/>
      <c r="E46" s="1" t="s">
        <v>3219</v>
      </c>
      <c r="F46" s="1"/>
      <c r="G46" s="1"/>
    </row>
    <row r="47" spans="2:7">
      <c r="B47" s="3">
        <f t="shared" si="1"/>
        <v>44</v>
      </c>
      <c r="C47" s="3"/>
      <c r="D47" s="5"/>
      <c r="E47" s="1" t="s">
        <v>3220</v>
      </c>
      <c r="F47" s="1"/>
      <c r="G47" s="1"/>
    </row>
    <row r="48" spans="2:7">
      <c r="B48" s="3">
        <f t="shared" si="1"/>
        <v>45</v>
      </c>
      <c r="C48" s="3"/>
      <c r="D48" s="5"/>
      <c r="E48" s="1"/>
      <c r="F48" s="1"/>
      <c r="G48" s="1"/>
    </row>
    <row r="49" spans="2:7">
      <c r="B49" s="3">
        <f t="shared" si="1"/>
        <v>46</v>
      </c>
      <c r="C49" s="3"/>
      <c r="D49" s="5"/>
      <c r="E49" s="1"/>
      <c r="F49" s="1"/>
      <c r="G49" s="1"/>
    </row>
    <row r="50" spans="2:7">
      <c r="B50" s="3">
        <f t="shared" si="1"/>
        <v>47</v>
      </c>
      <c r="C50" s="3"/>
      <c r="D50" s="5"/>
      <c r="E50" s="1"/>
      <c r="F50" s="1"/>
      <c r="G50" s="1"/>
    </row>
    <row r="51" spans="2:7">
      <c r="B51" s="3">
        <f t="shared" si="1"/>
        <v>48</v>
      </c>
      <c r="C51" s="3"/>
      <c r="D51" s="5"/>
      <c r="E51" s="1"/>
      <c r="F51" s="1"/>
      <c r="G51" s="1"/>
    </row>
    <row r="52" spans="2:7">
      <c r="B52" s="3">
        <f t="shared" si="1"/>
        <v>49</v>
      </c>
      <c r="C52" s="3"/>
      <c r="D52" s="5"/>
      <c r="E52" s="1"/>
      <c r="F52" s="1"/>
      <c r="G52" s="1"/>
    </row>
    <row r="53" spans="2:7">
      <c r="B53" s="3">
        <f t="shared" si="1"/>
        <v>50</v>
      </c>
      <c r="C53" s="3"/>
      <c r="D53" s="5"/>
      <c r="E53" s="1"/>
      <c r="F53" s="1"/>
      <c r="G53" s="1"/>
    </row>
    <row r="54" spans="2:7">
      <c r="B54" s="3">
        <f t="shared" si="1"/>
        <v>51</v>
      </c>
      <c r="C54" s="3"/>
      <c r="D54" s="5"/>
      <c r="E54" s="1"/>
      <c r="F54" s="1"/>
      <c r="G54" s="1"/>
    </row>
    <row r="55" spans="2:7">
      <c r="B55" s="3">
        <f t="shared" si="1"/>
        <v>52</v>
      </c>
      <c r="C55" s="3"/>
      <c r="D55" s="5"/>
      <c r="E55" s="1"/>
      <c r="F55" s="1"/>
      <c r="G55" s="1"/>
    </row>
    <row r="56" spans="2:7">
      <c r="B56" s="3">
        <f t="shared" si="1"/>
        <v>53</v>
      </c>
      <c r="C56" s="3"/>
      <c r="D56" s="5"/>
      <c r="E56" s="1"/>
      <c r="F56" s="1"/>
      <c r="G56" s="1"/>
    </row>
    <row r="57" spans="2:7">
      <c r="B57" s="3">
        <f t="shared" si="1"/>
        <v>54</v>
      </c>
      <c r="C57" s="3"/>
      <c r="D57" s="5"/>
      <c r="E57" s="1"/>
      <c r="F57" s="1"/>
      <c r="G57" s="1"/>
    </row>
    <row r="58" spans="2:7">
      <c r="B58" s="3">
        <f t="shared" si="1"/>
        <v>55</v>
      </c>
      <c r="C58" s="3"/>
      <c r="D58" s="5"/>
      <c r="E58" s="1"/>
      <c r="F58" s="1"/>
      <c r="G58" s="1"/>
    </row>
    <row r="59" spans="2:7">
      <c r="B59" s="3">
        <f t="shared" si="1"/>
        <v>56</v>
      </c>
      <c r="C59" s="3"/>
      <c r="D59" s="5"/>
      <c r="E59" s="1"/>
      <c r="F59" s="1"/>
      <c r="G59" s="1"/>
    </row>
    <row r="60" spans="2:7">
      <c r="B60" s="3">
        <f t="shared" si="1"/>
        <v>57</v>
      </c>
      <c r="C60" s="3"/>
      <c r="D60" s="5"/>
      <c r="E60" s="1"/>
      <c r="F60" s="1"/>
      <c r="G60" s="1"/>
    </row>
    <row r="61" spans="2:7">
      <c r="B61" s="3">
        <f t="shared" si="1"/>
        <v>58</v>
      </c>
      <c r="C61" s="3"/>
      <c r="D61" s="5"/>
      <c r="E61" s="1"/>
      <c r="F61" s="1"/>
      <c r="G61" s="1"/>
    </row>
    <row r="62" spans="2:7">
      <c r="B62" s="3">
        <f t="shared" si="1"/>
        <v>59</v>
      </c>
      <c r="C62" s="3"/>
      <c r="D62" s="5"/>
      <c r="E62" s="1"/>
      <c r="F62" s="1"/>
      <c r="G62" s="1"/>
    </row>
    <row r="63" spans="2:7">
      <c r="B63" s="3">
        <f t="shared" si="1"/>
        <v>60</v>
      </c>
      <c r="C63" s="3"/>
      <c r="D63" s="5"/>
      <c r="E63" s="1"/>
      <c r="F63" s="1"/>
      <c r="G63" s="1"/>
    </row>
    <row r="64" spans="2:7">
      <c r="B64" s="3">
        <f t="shared" si="1"/>
        <v>61</v>
      </c>
      <c r="C64" s="3"/>
      <c r="D64" s="5"/>
      <c r="E64" s="1"/>
      <c r="F64" s="1"/>
      <c r="G64" s="1"/>
    </row>
  </sheetData>
  <autoFilter ref="B3:H3" xr:uid="{4B396593-E278-4A82-9CA2-BC110849857F}">
    <sortState xmlns:xlrd2="http://schemas.microsoft.com/office/spreadsheetml/2017/richdata2" ref="B4:H64">
      <sortCondition ref="C3"/>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117F-FC71-4B2C-9E6F-7B7BDBB12DA5}">
  <dimension ref="B2:X18"/>
  <sheetViews>
    <sheetView showGridLines="0" workbookViewId="0"/>
  </sheetViews>
  <sheetFormatPr defaultRowHeight="18.75"/>
  <cols>
    <col min="1" max="1" width="8.75" customWidth="1"/>
    <col min="2" max="2" width="5.25" bestFit="1" customWidth="1"/>
    <col min="3" max="3" width="3.375" bestFit="1" customWidth="1"/>
    <col min="4" max="4" width="2.625" bestFit="1" customWidth="1"/>
    <col min="5" max="21" width="3.75" customWidth="1"/>
    <col min="22" max="22" width="26.125" bestFit="1" customWidth="1"/>
    <col min="24" max="24" width="74.25" customWidth="1"/>
  </cols>
  <sheetData>
    <row r="2" spans="2:22">
      <c r="B2" s="30"/>
      <c r="C2" s="30"/>
      <c r="D2" s="30"/>
      <c r="E2" s="23" t="s">
        <v>3292</v>
      </c>
      <c r="F2" s="30" t="s">
        <v>3311</v>
      </c>
      <c r="G2" s="30"/>
      <c r="H2" s="30"/>
      <c r="I2" s="30"/>
      <c r="J2" s="30"/>
      <c r="K2" s="23" t="s">
        <v>3293</v>
      </c>
      <c r="L2" s="30" t="s">
        <v>3294</v>
      </c>
      <c r="M2" s="30"/>
      <c r="N2" s="30"/>
      <c r="O2" s="30"/>
      <c r="P2" s="30"/>
      <c r="Q2" s="30"/>
      <c r="R2" s="30"/>
      <c r="S2" s="30"/>
      <c r="T2" s="30"/>
      <c r="U2" s="30"/>
      <c r="V2" s="30"/>
    </row>
    <row r="3" spans="2:22" ht="18" customHeight="1">
      <c r="B3" s="30"/>
      <c r="C3" s="30"/>
      <c r="D3" s="30"/>
      <c r="E3" s="13">
        <v>1</v>
      </c>
      <c r="F3" s="14">
        <v>2</v>
      </c>
      <c r="G3" s="14">
        <v>3</v>
      </c>
      <c r="H3" s="14">
        <v>4</v>
      </c>
      <c r="I3" s="14">
        <v>5</v>
      </c>
      <c r="J3" s="14">
        <v>6</v>
      </c>
      <c r="K3" s="14">
        <v>7</v>
      </c>
      <c r="L3" s="14">
        <v>8</v>
      </c>
      <c r="M3" s="14">
        <v>9</v>
      </c>
      <c r="N3" s="14">
        <v>10</v>
      </c>
      <c r="O3" s="14">
        <v>11</v>
      </c>
      <c r="P3" s="14">
        <v>12</v>
      </c>
      <c r="Q3" s="14">
        <v>13</v>
      </c>
      <c r="R3" s="14">
        <v>14</v>
      </c>
      <c r="S3" s="14">
        <v>15</v>
      </c>
      <c r="T3" s="14">
        <v>16</v>
      </c>
      <c r="U3" s="15">
        <v>17</v>
      </c>
      <c r="V3" s="30" t="s">
        <v>3312</v>
      </c>
    </row>
    <row r="4" spans="2:22" ht="18" customHeight="1">
      <c r="B4" s="30"/>
      <c r="C4" s="33">
        <v>3</v>
      </c>
      <c r="D4" s="33" t="s">
        <v>3290</v>
      </c>
      <c r="E4" s="16" t="s">
        <v>3248</v>
      </c>
      <c r="F4" s="34" t="s">
        <v>3249</v>
      </c>
      <c r="G4" s="19" t="s">
        <v>3250</v>
      </c>
      <c r="H4" s="34"/>
      <c r="I4" s="34"/>
      <c r="J4" s="34"/>
      <c r="K4" s="34"/>
      <c r="L4" s="34"/>
      <c r="M4" s="34"/>
      <c r="N4" s="34"/>
      <c r="O4" s="34"/>
      <c r="P4" s="34"/>
      <c r="Q4" s="34"/>
      <c r="R4" s="34"/>
      <c r="S4" s="34"/>
      <c r="T4" s="34"/>
      <c r="U4" s="35"/>
      <c r="V4" s="30"/>
    </row>
    <row r="5" spans="2:22" ht="18" customHeight="1">
      <c r="B5" s="30"/>
      <c r="C5" s="33">
        <v>10</v>
      </c>
      <c r="D5" s="33" t="s">
        <v>3290</v>
      </c>
      <c r="E5" s="16" t="s">
        <v>3248</v>
      </c>
      <c r="F5" s="34" t="s">
        <v>3248</v>
      </c>
      <c r="G5" s="34" t="s">
        <v>3256</v>
      </c>
      <c r="H5" s="34" t="s">
        <v>3257</v>
      </c>
      <c r="I5" s="34" t="s">
        <v>3258</v>
      </c>
      <c r="J5" s="34" t="s">
        <v>3259</v>
      </c>
      <c r="K5" s="34" t="s">
        <v>3258</v>
      </c>
      <c r="L5" s="34" t="s">
        <v>3260</v>
      </c>
      <c r="M5" s="34" t="s">
        <v>3254</v>
      </c>
      <c r="N5" s="19" t="s">
        <v>3250</v>
      </c>
      <c r="O5" s="34"/>
      <c r="P5" s="34"/>
      <c r="Q5" s="34"/>
      <c r="R5" s="34"/>
      <c r="S5" s="34"/>
      <c r="T5" s="34"/>
      <c r="U5" s="35"/>
      <c r="V5" s="30" t="s">
        <v>3306</v>
      </c>
    </row>
    <row r="6" spans="2:22" ht="18" customHeight="1">
      <c r="B6" s="30"/>
      <c r="C6" s="33">
        <v>6</v>
      </c>
      <c r="D6" s="33" t="s">
        <v>3290</v>
      </c>
      <c r="E6" s="17" t="s">
        <v>3248</v>
      </c>
      <c r="F6" s="36" t="s">
        <v>3266</v>
      </c>
      <c r="G6" s="36" t="s">
        <v>3263</v>
      </c>
      <c r="H6" s="36" t="s">
        <v>3260</v>
      </c>
      <c r="I6" s="36" t="s">
        <v>3267</v>
      </c>
      <c r="J6" s="20" t="s">
        <v>3250</v>
      </c>
      <c r="K6" s="36"/>
      <c r="L6" s="36"/>
      <c r="M6" s="36"/>
      <c r="N6" s="36"/>
      <c r="O6" s="36"/>
      <c r="P6" s="36"/>
      <c r="Q6" s="36"/>
      <c r="R6" s="36"/>
      <c r="S6" s="36"/>
      <c r="T6" s="36"/>
      <c r="U6" s="37"/>
      <c r="V6" s="24" t="s">
        <v>3310</v>
      </c>
    </row>
    <row r="7" spans="2:22" ht="18" customHeight="1">
      <c r="B7" s="30"/>
      <c r="C7" s="33">
        <v>9</v>
      </c>
      <c r="D7" s="33" t="s">
        <v>3290</v>
      </c>
      <c r="E7" s="18" t="s">
        <v>3248</v>
      </c>
      <c r="F7" s="38" t="s">
        <v>3268</v>
      </c>
      <c r="G7" s="38" t="s">
        <v>3269</v>
      </c>
      <c r="H7" s="38" t="s">
        <v>3270</v>
      </c>
      <c r="I7" s="38" t="s">
        <v>3271</v>
      </c>
      <c r="J7" s="38" t="s">
        <v>3272</v>
      </c>
      <c r="K7" s="38" t="s">
        <v>3273</v>
      </c>
      <c r="L7" s="38" t="s">
        <v>3257</v>
      </c>
      <c r="M7" s="21" t="s">
        <v>3250</v>
      </c>
      <c r="N7" s="38"/>
      <c r="O7" s="38"/>
      <c r="P7" s="38"/>
      <c r="Q7" s="38"/>
      <c r="R7" s="38"/>
      <c r="S7" s="38"/>
      <c r="T7" s="38"/>
      <c r="U7" s="39"/>
      <c r="V7" s="30" t="s">
        <v>3320</v>
      </c>
    </row>
    <row r="8" spans="2:22" ht="18" customHeight="1">
      <c r="B8" s="30"/>
      <c r="C8" s="33">
        <v>4</v>
      </c>
      <c r="D8" s="33" t="s">
        <v>3290</v>
      </c>
      <c r="E8" s="16" t="s">
        <v>3248</v>
      </c>
      <c r="F8" s="34" t="s">
        <v>3253</v>
      </c>
      <c r="G8" s="34" t="s">
        <v>3252</v>
      </c>
      <c r="H8" s="19" t="s">
        <v>3250</v>
      </c>
      <c r="I8" s="34"/>
      <c r="J8" s="34"/>
      <c r="K8" s="34"/>
      <c r="L8" s="34"/>
      <c r="M8" s="34"/>
      <c r="N8" s="34"/>
      <c r="O8" s="34"/>
      <c r="P8" s="34"/>
      <c r="Q8" s="34"/>
      <c r="R8" s="34"/>
      <c r="S8" s="34"/>
      <c r="T8" s="34"/>
      <c r="U8" s="35"/>
      <c r="V8" s="24" t="s">
        <v>3309</v>
      </c>
    </row>
    <row r="9" spans="2:22" ht="18" customHeight="1">
      <c r="B9" s="30"/>
      <c r="C9" s="33">
        <v>8</v>
      </c>
      <c r="D9" s="33" t="s">
        <v>3290</v>
      </c>
      <c r="E9" s="16" t="s">
        <v>3248</v>
      </c>
      <c r="F9" s="34" t="s">
        <v>3251</v>
      </c>
      <c r="G9" s="34" t="s">
        <v>3252</v>
      </c>
      <c r="H9" s="34" t="s">
        <v>3253</v>
      </c>
      <c r="I9" s="34" t="s">
        <v>3254</v>
      </c>
      <c r="J9" s="34" t="s">
        <v>3255</v>
      </c>
      <c r="K9" s="34" t="s">
        <v>3253</v>
      </c>
      <c r="L9" s="19" t="s">
        <v>3250</v>
      </c>
      <c r="M9" s="34"/>
      <c r="N9" s="34"/>
      <c r="O9" s="34"/>
      <c r="P9" s="34"/>
      <c r="Q9" s="34"/>
      <c r="R9" s="34"/>
      <c r="S9" s="34"/>
      <c r="T9" s="34"/>
      <c r="U9" s="35"/>
      <c r="V9" s="30" t="s">
        <v>3305</v>
      </c>
    </row>
    <row r="10" spans="2:22" ht="18" customHeight="1">
      <c r="B10" s="30"/>
      <c r="C10" s="33">
        <v>7</v>
      </c>
      <c r="D10" s="33" t="s">
        <v>3290</v>
      </c>
      <c r="E10" s="17" t="s">
        <v>3248</v>
      </c>
      <c r="F10" s="36" t="s">
        <v>3251</v>
      </c>
      <c r="G10" s="36" t="s">
        <v>3262</v>
      </c>
      <c r="H10" s="36" t="s">
        <v>3263</v>
      </c>
      <c r="I10" s="36" t="s">
        <v>3264</v>
      </c>
      <c r="J10" s="36" t="s">
        <v>3265</v>
      </c>
      <c r="K10" s="20" t="s">
        <v>3250</v>
      </c>
      <c r="L10" s="36"/>
      <c r="M10" s="36"/>
      <c r="N10" s="36"/>
      <c r="O10" s="36"/>
      <c r="P10" s="36"/>
      <c r="Q10" s="36"/>
      <c r="R10" s="36"/>
      <c r="S10" s="36"/>
      <c r="T10" s="36"/>
      <c r="U10" s="37"/>
      <c r="V10" s="30" t="s">
        <v>3304</v>
      </c>
    </row>
    <row r="11" spans="2:22" ht="18" customHeight="1">
      <c r="B11" s="30"/>
      <c r="C11" s="33">
        <v>5</v>
      </c>
      <c r="D11" s="33" t="s">
        <v>3290</v>
      </c>
      <c r="E11" s="18" t="s">
        <v>3248</v>
      </c>
      <c r="F11" s="38" t="s">
        <v>3274</v>
      </c>
      <c r="G11" s="38" t="s">
        <v>3263</v>
      </c>
      <c r="H11" s="38" t="s">
        <v>3260</v>
      </c>
      <c r="I11" s="21" t="s">
        <v>3250</v>
      </c>
      <c r="J11" s="38"/>
      <c r="K11" s="38"/>
      <c r="L11" s="38"/>
      <c r="M11" s="38"/>
      <c r="N11" s="38"/>
      <c r="O11" s="38"/>
      <c r="P11" s="38"/>
      <c r="Q11" s="38"/>
      <c r="R11" s="38"/>
      <c r="S11" s="38"/>
      <c r="T11" s="38"/>
      <c r="U11" s="39"/>
      <c r="V11" s="24" t="s">
        <v>3308</v>
      </c>
    </row>
    <row r="12" spans="2:22" ht="18" customHeight="1">
      <c r="B12" s="30"/>
      <c r="C12" s="33">
        <v>12</v>
      </c>
      <c r="D12" s="33" t="s">
        <v>3290</v>
      </c>
      <c r="E12" s="18" t="s">
        <v>3248</v>
      </c>
      <c r="F12" s="38" t="s">
        <v>3268</v>
      </c>
      <c r="G12" s="38" t="s">
        <v>3275</v>
      </c>
      <c r="H12" s="38" t="s">
        <v>3276</v>
      </c>
      <c r="I12" s="38" t="s">
        <v>3277</v>
      </c>
      <c r="J12" s="38" t="s">
        <v>3266</v>
      </c>
      <c r="K12" s="38" t="s">
        <v>3269</v>
      </c>
      <c r="L12" s="38" t="s">
        <v>3278</v>
      </c>
      <c r="M12" s="38" t="s">
        <v>3279</v>
      </c>
      <c r="N12" s="38" t="s">
        <v>3280</v>
      </c>
      <c r="O12" s="38" t="s">
        <v>3269</v>
      </c>
      <c r="P12" s="21" t="s">
        <v>3250</v>
      </c>
      <c r="Q12" s="38"/>
      <c r="R12" s="38"/>
      <c r="S12" s="38"/>
      <c r="T12" s="38"/>
      <c r="U12" s="39"/>
      <c r="V12" s="24" t="s">
        <v>3318</v>
      </c>
    </row>
    <row r="13" spans="2:22" ht="18" customHeight="1">
      <c r="B13" s="30"/>
      <c r="C13" s="33">
        <v>11</v>
      </c>
      <c r="D13" s="33" t="s">
        <v>3290</v>
      </c>
      <c r="E13" s="18" t="s">
        <v>3248</v>
      </c>
      <c r="F13" s="38" t="s">
        <v>3281</v>
      </c>
      <c r="G13" s="38" t="s">
        <v>3282</v>
      </c>
      <c r="H13" s="38" t="s">
        <v>3283</v>
      </c>
      <c r="I13" s="38" t="s">
        <v>3261</v>
      </c>
      <c r="J13" s="38" t="s">
        <v>3284</v>
      </c>
      <c r="K13" s="38" t="s">
        <v>3250</v>
      </c>
      <c r="L13" s="38" t="s">
        <v>3264</v>
      </c>
      <c r="M13" s="38" t="s">
        <v>3253</v>
      </c>
      <c r="N13" s="38" t="s">
        <v>3285</v>
      </c>
      <c r="O13" s="21" t="s">
        <v>3250</v>
      </c>
      <c r="P13" s="38"/>
      <c r="Q13" s="38"/>
      <c r="R13" s="38"/>
      <c r="S13" s="38"/>
      <c r="T13" s="38"/>
      <c r="U13" s="39"/>
      <c r="V13" s="24" t="s">
        <v>3313</v>
      </c>
    </row>
    <row r="14" spans="2:22" ht="18" customHeight="1">
      <c r="B14" s="30"/>
      <c r="C14" s="33">
        <v>2</v>
      </c>
      <c r="D14" s="33" t="s">
        <v>3290</v>
      </c>
      <c r="E14" s="18" t="s">
        <v>3248</v>
      </c>
      <c r="F14" s="21" t="s">
        <v>3250</v>
      </c>
      <c r="G14" s="38"/>
      <c r="H14" s="38"/>
      <c r="I14" s="38"/>
      <c r="J14" s="38"/>
      <c r="K14" s="38"/>
      <c r="L14" s="38"/>
      <c r="M14" s="38"/>
      <c r="N14" s="38"/>
      <c r="O14" s="38"/>
      <c r="P14" s="38"/>
      <c r="Q14" s="38"/>
      <c r="R14" s="38"/>
      <c r="S14" s="38"/>
      <c r="T14" s="38"/>
      <c r="U14" s="39"/>
      <c r="V14" s="40"/>
    </row>
    <row r="15" spans="2:22" ht="18" customHeight="1">
      <c r="B15" s="30"/>
      <c r="C15" s="33">
        <v>17</v>
      </c>
      <c r="D15" s="33" t="s">
        <v>3290</v>
      </c>
      <c r="E15" s="18" t="s">
        <v>3248</v>
      </c>
      <c r="F15" s="38" t="s">
        <v>3268</v>
      </c>
      <c r="G15" s="38" t="s">
        <v>3275</v>
      </c>
      <c r="H15" s="38" t="s">
        <v>3248</v>
      </c>
      <c r="I15" s="38" t="s">
        <v>3272</v>
      </c>
      <c r="J15" s="38" t="s">
        <v>3248</v>
      </c>
      <c r="K15" s="38" t="s">
        <v>3285</v>
      </c>
      <c r="L15" s="38" t="s">
        <v>3249</v>
      </c>
      <c r="M15" s="38" t="s">
        <v>3286</v>
      </c>
      <c r="N15" s="38" t="s">
        <v>3249</v>
      </c>
      <c r="O15" s="38" t="s">
        <v>3287</v>
      </c>
      <c r="P15" s="38" t="s">
        <v>3284</v>
      </c>
      <c r="Q15" s="38" t="s">
        <v>3276</v>
      </c>
      <c r="R15" s="38" t="s">
        <v>3287</v>
      </c>
      <c r="S15" s="38" t="s">
        <v>3287</v>
      </c>
      <c r="T15" s="38" t="s">
        <v>3288</v>
      </c>
      <c r="U15" s="22" t="s">
        <v>3250</v>
      </c>
      <c r="V15" s="30"/>
    </row>
    <row r="16" spans="2:22">
      <c r="B16" s="33" t="s">
        <v>3291</v>
      </c>
      <c r="C16" s="30">
        <f>SUM(C4:C15)</f>
        <v>94</v>
      </c>
      <c r="D16" s="33" t="s">
        <v>3290</v>
      </c>
      <c r="E16" s="30"/>
      <c r="F16" s="30"/>
      <c r="G16" s="30"/>
      <c r="H16" s="30"/>
      <c r="I16" s="30"/>
      <c r="J16" s="30"/>
      <c r="K16" s="30"/>
      <c r="L16" s="30"/>
      <c r="M16" s="30"/>
      <c r="N16" s="30"/>
      <c r="O16" s="30"/>
      <c r="P16" s="30"/>
      <c r="Q16" s="30"/>
      <c r="R16" s="30"/>
      <c r="S16" s="30"/>
      <c r="T16" s="30"/>
      <c r="U16" s="30"/>
      <c r="V16" s="30"/>
    </row>
    <row r="18" spans="24:24" ht="281.25">
      <c r="X18" s="25" t="s">
        <v>3321</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75"/>
  <cols>
    <col min="9" max="9" width="22.2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election activeCell="I21" sqref="I21"/>
    </sheetView>
  </sheetViews>
  <sheetFormatPr defaultRowHeight="18.75"/>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クイズ</vt:lpstr>
      <vt:lpstr>語源</vt:lpstr>
      <vt:lpstr>NTT3桁</vt:lpstr>
      <vt:lpstr>自作問題</vt:lpstr>
      <vt:lpstr>ナスクイズ</vt:lpstr>
      <vt:lpstr>ナスクイズ2</vt:lpstr>
      <vt:lpstr>点数表</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太郎 ナス</cp:lastModifiedBy>
  <dcterms:created xsi:type="dcterms:W3CDTF">2015-06-05T18:19:34Z</dcterms:created>
  <dcterms:modified xsi:type="dcterms:W3CDTF">2025-05-18T19:09:33Z</dcterms:modified>
</cp:coreProperties>
</file>