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486E10A6-5C7C-4507-A7C5-ED93ADB3161A}"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3" i="1" l="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<sst xmlns="http://schemas.openxmlformats.org/spreadsheetml/2006/main" count="2361" uniqueCount="698">
  <si>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</si>
  <si>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</si>
  <si>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</si>
  <si>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</si>
  <si>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</si>
  <si>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</si>
  <si>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</si>
  <si>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</si>
  <si>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</si>
  <si>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</si>
  <si>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</si>
  <si>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</si>
  <si>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</si>
  <si>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</si>
  <si>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</si>
  <si>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</si>
  <si>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</si>
  <si>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</si>
  <si>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</si>
  <si>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</si>
  <si>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</si>
  <si>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</si>
  <si>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</si>
  <si>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</si>
  <si>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</si>
  <si>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</si>
  <si>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</si>
  <si>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</si>
  <si>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</si>
  <si>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</si>
  <si>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</si>
  <si>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</si>
  <si>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</si>
  <si>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</si>
  <si>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</si>
  <si>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</si>
  <si>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</si>
  <si>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</si>
  <si>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</si>
  <si>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</si>
  <si>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</si>
  <si>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</si>
  <si>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</si>
  <si>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</si>
  <si>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</si>
  <si>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</si>
  <si>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</si>
  <si>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</si>
  <si>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</si>
  <si>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</si>
  <si>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</si>
  <si>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</si>
  <si>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</si>
  <si>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</si>
  <si>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</si>
  <si>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</si>
  <si>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</si>
  <si>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</si>
  <si>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</si>
  <si>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</si>
  <si>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</si>
  <si>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</si>
  <si>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</si>
  <si>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</si>
  <si>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</si>
  <si>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</si>
  <si>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</si>
  <si>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</si>
  <si>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</si>
  <si>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</si>
  <si>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</si>
  <si>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</si>
  <si>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</si>
  <si>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</si>
  <si>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</si>
  <si>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</si>
  <si>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</si>
  <si>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</si>
  <si>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</si>
  <si>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</si>
  <si>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</si>
  <si>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</si>
  <si>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</si>
  <si>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</si>
  <si>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</si>
  <si>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</si>
  <si>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</si>
  <si>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</si>
  <si>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</si>
  <si>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</si>
  <si>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</si>
  <si>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</si>
  <si>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</si>
  <si>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</si>
  <si>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</si>
  <si>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</si>
  <si>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</si>
  <si>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</si>
  <si>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</si>
  <si>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</si>
  <si>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</si>
  <si>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</si>
  <si>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</si>
  <si>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</si>
  <si>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</si>
  <si>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</si>
  <si>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</si>
  <si>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</si>
  <si>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</si>
  <si>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</si>
  <si>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</si>
  <si>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</si>
  <si>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</si>
  <si>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</si>
  <si>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</si>
  <si>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</si>
  <si>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</si>
  <si>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</si>
  <si>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</si>
  <si>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</si>
  <si>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</si>
  <si>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</si>
  <si>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</si>
  <si>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</si>
  <si>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</si>
  <si>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</si>
  <si>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</si>
  <si>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</si>
  <si>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</si>
  <si>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</si>
  <si>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</si>
  <si>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</si>
  <si>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</si>
  <si>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</si>
  <si>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</si>
  <si>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</si>
  <si>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</si>
  <si>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</si>
  <si>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</si>
  <si>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</si>
  <si>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</si>
  <si>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</si>
  <si>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</si>
  <si>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</si>
  <si>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</si>
  <si>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</si>
  <si>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</si>
  <si>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</si>
  <si>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</si>
  <si>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</si>
  <si>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</si>
  <si>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</si>
  <si>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</si>
  <si>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</si>
  <si>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</si>
  <si>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</si>
  <si>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</si>
  <si>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</si>
  <si>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</si>
  <si>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</si>
  <si>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</si>
  <si>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</si>
  <si>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</si>
  <si>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</si>
  <si>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</si>
  <si>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</si>
  <si>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</si>
  <si>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</si>
  <si>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</si>
  <si>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</si>
  <si>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</si>
  <si>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</si>
  <si>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</si>
  <si>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</si>
  <si>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</si>
  <si>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</si>
  <si>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</si>
  <si>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</si>
  <si>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</si>
  <si>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</si>
  <si>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</si>
  <si>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</si>
  <si>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</si>
  <si>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</si>
  <si>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</si>
  <si>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</si>
  <si>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</si>
  <si>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</si>
  <si>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</si>
  <si>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</si>
  <si>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</si>
  <si>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</si>
  <si>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</si>
  <si>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</si>
  <si>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</si>
  <si>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</si>
  <si>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</si>
  <si>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</si>
  <si>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</si>
  <si>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</si>
  <si>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</si>
  <si>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</si>
  <si>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</si>
  <si>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</si>
  <si>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</si>
  <si>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</si>
  <si>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</si>
  <si>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</si>
  <si>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</si>
  <si>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</si>
  <si>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</si>
  <si>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</si>
  <si>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</si>
  <si>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</si>
  <si>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</si>
  <si>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</si>
  <si>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</si>
  <si>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</si>
  <si>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</si>
  <si>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</si>
  <si>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</si>
  <si>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</si>
  <si>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</si>
  <si>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</si>
  <si>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</si>
  <si>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</si>
  <si>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</si>
  <si>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</si>
  <si>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</si>
  <si>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</si>
  <si>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</si>
  <si>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</si>
  <si>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</si>
  <si>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</si>
  <si>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</si>
  <si>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</si>
  <si>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</si>
  <si>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</si>
  <si>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</si>
  <si>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</si>
  <si>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</si>
  <si>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</si>
  <si>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</si>
  <si>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</si>
  <si>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</si>
  <si>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</si>
  <si>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</si>
  <si>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</si>
  <si>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</si>
  <si>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</si>
  <si>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</si>
  <si>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</si>
  <si>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</si>
  <si>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</si>
  <si>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</si>
  <si>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</si>
  <si>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</si>
  <si>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</si>
  <si>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</si>
  <si>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</si>
  <si>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</si>
  <si>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</si>
  <si>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</si>
  <si>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</si>
  <si>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</si>
  <si>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</si>
  <si>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</si>
  <si>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</si>
  <si>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</si>
  <si>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</si>
  <si>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</si>
  <si>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</si>
  <si>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</si>
  <si>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</si>
  <si>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</si>
  <si>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</si>
  <si>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</si>
  <si>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</si>
  <si>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</si>
  <si>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</si>
  <si>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</si>
  <si>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</si>
  <si>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</si>
  <si>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</si>
  <si>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</si>
  <si>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</si>
  <si>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</si>
  <si>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</si>
  <si>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</si>
  <si>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</si>
  <si>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</si>
  <si>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</si>
  <si>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</si>
  <si>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</si>
  <si>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</si>
  <si>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</si>
  <si>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</si>
  <si>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</si>
  <si>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</si>
  <si>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</si>
  <si>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</si>
  <si>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</si>
  <si>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</si>
  <si>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</si>
  <si>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</si>
  <si>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</si>
  <si>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</si>
  <si>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</si>
  <si>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</si>
  <si>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</si>
  <si>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</si>
  <si>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</si>
  <si>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</si>
  <si>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</si>
  <si>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</si>
  <si>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</si>
  <si>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</si>
  <si>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</si>
  <si>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</si>
  <si>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</si>
  <si>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</si>
  <si>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</si>
  <si>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</si>
  <si>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</si>
  <si>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</si>
  <si>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</si>
  <si>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</si>
  <si>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</si>
  <si>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</si>
  <si>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</si>
  <si>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</si>
  <si>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</si>
  <si>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</si>
  <si>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</si>
  <si>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</si>
  <si>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</si>
  <si>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</si>
  <si>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</si>
  <si>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</si>
  <si>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</si>
  <si>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</si>
  <si>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</si>
  <si>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</si>
  <si>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</si>
  <si>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</si>
  <si>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</si>
  <si>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</si>
  <si>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</si>
  <si>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</si>
  <si>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</si>
  <si>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</si>
  <si>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</si>
  <si>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</si>
  <si>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</si>
  <si>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</si>
  <si>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</si>
  <si>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</si>
  <si>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</si>
  <si>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</si>
  <si>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</si>
  <si>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</si>
  <si>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</si>
  <si>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</si>
  <si>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</si>
  <si>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</si>
  <si>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</si>
  <si>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</si>
  <si>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</si>
  <si>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</si>
  <si>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</si>
  <si>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</si>
  <si>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</si>
  <si>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</si>
  <si>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</si>
  <si>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</si>
  <si>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</si>
  <si>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</si>
  <si>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</si>
  <si>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</si>
  <si>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</si>
  <si>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</si>
  <si>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</si>
  <si>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</si>
  <si>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</si>
  <si>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</si>
  <si>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</si>
  <si>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</si>
  <si>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</si>
  <si>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</si>
  <si>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</si>
  <si>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</si>
  <si>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</si>
  <si>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</si>
  <si>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</si>
  <si>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</si>
  <si>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</si>
  <si>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</si>
  <si>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</si>
  <si>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</si>
  <si>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</si>
  <si>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</si>
  <si>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</si>
  <si>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</si>
  <si>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</si>
  <si>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</si>
  <si>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</si>
  <si>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</si>
  <si>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</si>
  <si>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</si>
  <si>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</si>
  <si>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</si>
  <si>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</si>
  <si>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</si>
  <si>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</si>
  <si>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</si>
  <si>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</si>
  <si>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</si>
  <si>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</si>
  <si>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</si>
  <si>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</si>
  <si>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</si>
  <si>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</si>
  <si>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</si>
  <si>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</si>
  <si>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</si>
  <si>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</si>
  <si>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</si>
  <si>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</si>
  <si>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</si>
  <si>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</si>
  <si>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</si>
  <si>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</si>
  <si>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</si>
  <si>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</si>
  <si>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</si>
  <si>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</si>
  <si>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</si>
  <si>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</si>
  <si>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</si>
  <si>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</si>
  <si>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</si>
  <si>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</si>
  <si>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</si>
  <si>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</si>
  <si>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</si>
  <si>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AZMP spring 2022</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</si>
  <si>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</si>
  <si>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</si>
  <si>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</si>
  <si>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</si>
  <si>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</si>
  <si>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</si>
  <si>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</si>
  <si>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</si>
  <si>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</si>
  <si>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</si>
  <si>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</si>
  <si>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</si>
  <si>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</si>
  <si>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</si>
  <si>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</si>
  <si>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</si>
  <si>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</si>
  <si>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</si>
  <si>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</si>
  <si>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</si>
  <si>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</si>
  <si>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</si>
  <si>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</si>
  <si>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</si>
  <si>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</si>
  <si>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</si>
  <si>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</si>
  <si>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</si>
  <si>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</si>
  <si>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</si>
  <si>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</si>
  <si>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</si>
  <si>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</si>
  <si>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</si>
  <si>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</si>
  <si>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</si>
  <si>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</si>
  <si>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</si>
  <si>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</si>
  <si>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</si>
  <si>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</si>
  <si>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</si>
  <si>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</si>
  <si>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</si>
  <si>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</si>
  <si>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</si>
  <si>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</si>
  <si>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</si>
  <si>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</si>
  <si>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</si>
  <si>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</si>
  <si>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</si>
  <si>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</si>
  <si>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</si>
  <si>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</si>
  <si>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</si>
  <si>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</si>
  <si>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</si>
  <si>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</si>
  <si>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</si>
  <si>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</si>
  <si>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</si>
  <si>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</si>
  <si>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</si>
  <si>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</si>
  <si>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</si>
  <si>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</si>
  <si>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</si>
  <si>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</si>
  <si>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</si>
  <si>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</si>
  <si>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</si>
  <si>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</si>
  <si>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</si>
  <si>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</si>
  <si>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</si>
  <si>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</si>
  <si>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</si>
  <si>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</si>
  <si>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</si>
  <si>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</si>
  <si>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</si>
  <si>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</si>
  <si>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</si>
  <si>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</si>
  <si>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</si>
  <si>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</si>
  <si>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</si>
  <si>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</si>
  <si>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</si>
  <si>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</si>
  <si>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</si>
  <si>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</si>
  <si>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</si>
  <si>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</si>
  <si>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</si>
  <si>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</si>
  <si>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</si>
  <si>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</si>
  <si>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</si>
  <si>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</si>
  <si>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</si>
  <si>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</si>
  <si>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</si>
  <si>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</si>
  <si>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</si>
  <si>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</si>
  <si>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</si>
  <si>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</si>
  <si>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</si>
  <si>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</si>
  <si>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</si>
  <si>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</si>
  <si>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</si>
  <si>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</si>
  <si>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</si>
  <si>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</si>
  <si>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</si>
  <si>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</si>
  <si>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</si>
  <si>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</si>
  <si>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</si>
  <si>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</si>
  <si>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</si>
  <si>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</si>
  <si>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</si>
  <si>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</si>
  <si>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</si>
  <si>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</si>
  <si>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</si>
  <si>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</si>
  <si>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</si>
  <si>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</si>
  <si>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</si>
  <si>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</si>
  <si>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</si>
  <si>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</si>
  <si>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</si>
  <si>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</si>
  <si>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</si>
  <si>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</si>
  <si>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</si>
  <si>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</si>
  <si>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</si>
  <si>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</si>
  <si>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</si>
  <si>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</si>
  <si>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</si>
  <si>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</si>
  <si>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</si>
  <si>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</si>
  <si>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</si>
  <si>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</si>
  <si>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</si>
  <si>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</si>
  <si>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</si>
  <si>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</si>
  <si>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</si>
  <si>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</si>
  <si>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</si>
  <si>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</si>
  <si>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</si>
  <si>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</si>
  <si>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</si>
  <si>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</si>
  <si>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</si>
  <si>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</si>
  <si>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</si>
  <si>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</si>
  <si>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</si>
  <si>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</si>
  <si>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</si>
  <si>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</si>
  <si>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</si>
  <si>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</si>
  <si>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</si>
  <si>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</si>
  <si>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</si>
  <si>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</si>
  <si>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</si>
  <si>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</si>
  <si>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</si>
  <si>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</si>
  <si>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</si>
  <si>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</si>
  <si>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</si>
  <si>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</si>
  <si>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</si>
  <si>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</si>
  <si>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</si>
  <si>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</si>
  <si>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</si>
  <si>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</si>
  <si>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</si>
  <si>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</si>
  <si>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</si>
  <si>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</si>
  <si>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</si>
  <si>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</si>
  <si>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</si>
  <si>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</si>
  <si>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</si>
  <si>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</si>
  <si>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</si>
  <si>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</si>
  <si>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</si>
  <si>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</si>
  <si>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</si>
  <si>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</si>
  <si>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</si>
  <si>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</si>
  <si>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</si>
  <si>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</si>
  <si>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</si>
  <si>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</si>
  <si>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</si>
  <si>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</si>
  <si>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</si>
  <si>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</si>
  <si>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</si>
  <si>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</si>
  <si>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</si>
  <si>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</si>
  <si>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</si>
  <si>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</si>
  <si>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</si>
  <si>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</si>
  <si>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</si>
  <si>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</si>
  <si>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</si>
  <si>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</si>
  <si>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</si>
  <si>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</si>
  <si>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</si>
  <si>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</si>
  <si>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</si>
  <si>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</si>
  <si>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</si>
  <si>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last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</si>
  <si>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20240131</t>
  </si>
  <si>
    <t>20240117</t>
  </si>
  <si>
    <t>GLI2024_SEA019_124</t>
  </si>
  <si>
    <t>with sea021 GPCTD (43F)</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</si>
  <si>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</si>
  <si>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</si>
  <si>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</si>
  <si>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</si>
  <si>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</si>
  <si>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</si>
  <si>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</si>
  <si>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Sigma-T/</t>
  </si>
  <si>
    <t>with SEA032 GPCTD, had issue with DO cables during simul.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</si>
</sst>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9">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49" fontId="0" fillId="0" borderId="12" xfId="0" applyNumberFormat="1" applyFill="1" applyBorder="1"/>
    <xf numFmtId="0" fontId="1" fillId="0" borderId="11" xfId="1" applyFont="1" applyFill="1" applyBorder="1" applyAlignment="1">
      <alignment horizontal="center"/>
    </xf>
    <xf numFmtId="0" fontId="1" fillId="0" borderId="13" xfId="1" applyFont="1" applyFill="1" applyBorder="1" applyAlignment="1">
      <alignment horizontal="center"/>
    </xf>
    <xf numFmtId="0" fontId="1" fillId="0" borderId="1" xfId="0" applyFont="1"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0" fontId="5" fillId="0" borderId="1" xfId="3" applyFill="1" applyBorder="1" applyAlignment="1"/>
    <xf numFmtId="20" fontId="1" fillId="0" borderId="1" xfId="0"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5"/>
  <sheetViews>
    <sheetView tabSelected="1" zoomScaleNormal="100" workbookViewId="0">
      <pane xSplit="5" ySplit="2" topLeftCell="AM64" activePane="bottomRight" state="frozen"/>
      <selection pane="topRight" activeCell="F1" sqref="F1"/>
      <selection pane="bottomLeft" activeCell="A3" sqref="A3"/>
      <selection pane="bottomRight" activeCell="AM66" sqref="AM66"/>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95"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4">
      <c r="B2" s="64" t="s">
        <v>0</v>
      </c>
      <c r="C2" s="65" t="s">
        <v>1</v>
      </c>
      <c r="D2" s="65" t="s">
        <v>2</v>
      </c>
      <c r="E2" s="65" t="s">
        <v>3</v>
      </c>
      <c r="F2" s="65" t="s">
        <v>235</v>
      </c>
      <c r="G2" s="65" t="s">
        <v>6</v>
      </c>
      <c r="H2" s="66" t="s">
        <v>240</v>
      </c>
      <c r="I2" s="31" t="s">
        <v>4</v>
      </c>
      <c r="J2" s="31" t="s">
        <v>5</v>
      </c>
      <c r="K2" s="67" t="s">
        <v>206</v>
      </c>
      <c r="L2" s="67" t="s">
        <v>207</v>
      </c>
      <c r="M2" s="99" t="s">
        <v>479</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32" t="s">
        <v>41</v>
      </c>
      <c r="BM2" s="74" t="s">
        <v>195</v>
      </c>
      <c r="BN2" s="74" t="s">
        <v>196</v>
      </c>
      <c r="BO2" s="75" t="s">
        <v>678</v>
      </c>
      <c r="BP2" s="76" t="s">
        <v>12</v>
      </c>
    </row>
    <row r="3" spans="1:68" s="9" customFormat="1" ht="15" thickBot="1" x14ac:dyDescent="0.4">
      <c r="A3" s="9">
        <v>1</v>
      </c>
      <c r="B3" s="10" t="s">
        <v>16</v>
      </c>
      <c r="C3" s="10" t="s">
        <v>18</v>
      </c>
      <c r="D3" s="11" t="s">
        <v>13</v>
      </c>
      <c r="E3" s="89">
        <v>36</v>
      </c>
      <c r="F3" s="11">
        <v>4800925</v>
      </c>
      <c r="G3" s="11" t="s">
        <v>14</v>
      </c>
      <c r="H3" s="12" t="s">
        <v>607</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3"/>
      <c r="BM3" s="14" t="s">
        <v>209</v>
      </c>
      <c r="BN3" s="14" t="s">
        <v>208</v>
      </c>
      <c r="BO3" s="18" t="s">
        <v>200</v>
      </c>
      <c r="BP3" s="19" t="s">
        <v>219</v>
      </c>
    </row>
    <row r="4" spans="1:68" s="9" customFormat="1" ht="15" thickBot="1" x14ac:dyDescent="0.4">
      <c r="A4" s="82">
        <v>2</v>
      </c>
      <c r="B4" s="81" t="s">
        <v>17</v>
      </c>
      <c r="C4" s="20" t="s">
        <v>19</v>
      </c>
      <c r="D4" s="14" t="s">
        <v>13</v>
      </c>
      <c r="E4" s="90">
        <v>43</v>
      </c>
      <c r="F4" s="11">
        <v>4800925</v>
      </c>
      <c r="G4" s="14" t="s">
        <v>15</v>
      </c>
      <c r="H4" s="12" t="s">
        <v>608</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2"/>
      <c r="BM4" s="14" t="s">
        <v>209</v>
      </c>
      <c r="BN4" s="14" t="s">
        <v>208</v>
      </c>
      <c r="BO4" s="18" t="s">
        <v>201</v>
      </c>
      <c r="BP4" s="21" t="s">
        <v>179</v>
      </c>
    </row>
    <row r="5" spans="1:68" s="23" customFormat="1" x14ac:dyDescent="0.35">
      <c r="A5" s="23">
        <v>1</v>
      </c>
      <c r="B5" s="34" t="s">
        <v>23</v>
      </c>
      <c r="C5" s="34" t="s">
        <v>26</v>
      </c>
      <c r="D5" s="35" t="s">
        <v>24</v>
      </c>
      <c r="E5" s="90">
        <v>30</v>
      </c>
      <c r="F5" s="35">
        <v>4800926</v>
      </c>
      <c r="G5" s="35" t="s">
        <v>15</v>
      </c>
      <c r="H5" s="36" t="s">
        <v>609</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3" t="s">
        <v>42</v>
      </c>
      <c r="BM5" s="35" t="s">
        <v>209</v>
      </c>
      <c r="BN5" s="35" t="s">
        <v>208</v>
      </c>
      <c r="BO5" s="37" t="s">
        <v>200</v>
      </c>
      <c r="BP5" s="43" t="s">
        <v>28</v>
      </c>
    </row>
    <row r="6" spans="1:68" s="23" customFormat="1" x14ac:dyDescent="0.35">
      <c r="A6" s="23">
        <v>2</v>
      </c>
      <c r="B6" s="34" t="s">
        <v>30</v>
      </c>
      <c r="C6" s="34" t="s">
        <v>31</v>
      </c>
      <c r="D6" s="35" t="s">
        <v>13</v>
      </c>
      <c r="E6" s="90">
        <v>49</v>
      </c>
      <c r="F6" s="45">
        <v>4800925</v>
      </c>
      <c r="G6" s="35" t="s">
        <v>15</v>
      </c>
      <c r="H6" s="36" t="s">
        <v>610</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3"/>
      <c r="BM6" s="35" t="s">
        <v>209</v>
      </c>
      <c r="BN6" s="35" t="s">
        <v>208</v>
      </c>
      <c r="BO6" s="37" t="s">
        <v>200</v>
      </c>
      <c r="BP6" s="43" t="s">
        <v>223</v>
      </c>
    </row>
    <row r="7" spans="1:68" s="23" customFormat="1" x14ac:dyDescent="0.35">
      <c r="A7" s="23">
        <v>3</v>
      </c>
      <c r="B7" s="34" t="s">
        <v>31</v>
      </c>
      <c r="C7" s="34" t="s">
        <v>33</v>
      </c>
      <c r="D7" s="35" t="s">
        <v>24</v>
      </c>
      <c r="E7" s="90">
        <v>33</v>
      </c>
      <c r="F7" s="35">
        <v>4800926</v>
      </c>
      <c r="G7" s="35" t="s">
        <v>15</v>
      </c>
      <c r="H7" s="36" t="s">
        <v>611</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3" t="s">
        <v>43</v>
      </c>
      <c r="BM7" s="35" t="s">
        <v>209</v>
      </c>
      <c r="BN7" s="35" t="s">
        <v>208</v>
      </c>
      <c r="BO7" s="37" t="s">
        <v>200</v>
      </c>
      <c r="BP7" s="43" t="s">
        <v>220</v>
      </c>
    </row>
    <row r="8" spans="1:68" s="23" customFormat="1" x14ac:dyDescent="0.35">
      <c r="A8" s="23">
        <v>4</v>
      </c>
      <c r="B8" s="34" t="s">
        <v>33</v>
      </c>
      <c r="C8" s="34" t="s">
        <v>45</v>
      </c>
      <c r="D8" s="35" t="s">
        <v>35</v>
      </c>
      <c r="E8" s="90">
        <v>25</v>
      </c>
      <c r="F8" s="35">
        <v>4800994</v>
      </c>
      <c r="G8" s="35" t="s">
        <v>15</v>
      </c>
      <c r="H8" s="36" t="s">
        <v>612</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3"/>
      <c r="BM8" s="35" t="s">
        <v>209</v>
      </c>
      <c r="BN8" s="35" t="s">
        <v>208</v>
      </c>
      <c r="BO8" s="37" t="s">
        <v>200</v>
      </c>
      <c r="BP8" s="43" t="s">
        <v>221</v>
      </c>
    </row>
    <row r="9" spans="1:68" s="23" customFormat="1" x14ac:dyDescent="0.35">
      <c r="A9" s="23">
        <v>5</v>
      </c>
      <c r="B9" s="34" t="s">
        <v>45</v>
      </c>
      <c r="C9" s="34" t="s">
        <v>47</v>
      </c>
      <c r="D9" s="35" t="s">
        <v>44</v>
      </c>
      <c r="E9" s="90">
        <v>32</v>
      </c>
      <c r="F9" s="35">
        <v>4800993</v>
      </c>
      <c r="G9" s="35" t="s">
        <v>15</v>
      </c>
      <c r="H9" s="36" t="s">
        <v>613</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3"/>
      <c r="BM9" s="35" t="s">
        <v>209</v>
      </c>
      <c r="BN9" s="35" t="s">
        <v>208</v>
      </c>
      <c r="BO9" s="37" t="s">
        <v>200</v>
      </c>
      <c r="BP9" s="43" t="s">
        <v>49</v>
      </c>
    </row>
    <row r="10" spans="1:68" s="23" customFormat="1" x14ac:dyDescent="0.35">
      <c r="A10" s="23">
        <v>6</v>
      </c>
      <c r="B10" s="34" t="s">
        <v>50</v>
      </c>
      <c r="C10" s="34" t="s">
        <v>51</v>
      </c>
      <c r="D10" s="35" t="s">
        <v>13</v>
      </c>
      <c r="E10" s="90">
        <v>54</v>
      </c>
      <c r="F10" s="35">
        <v>4800925</v>
      </c>
      <c r="G10" s="35" t="s">
        <v>15</v>
      </c>
      <c r="H10" s="36" t="s">
        <v>614</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3"/>
      <c r="BM10" s="35" t="s">
        <v>209</v>
      </c>
      <c r="BN10" s="35" t="s">
        <v>208</v>
      </c>
      <c r="BO10" s="37" t="s">
        <v>204</v>
      </c>
      <c r="BP10" s="51" t="s">
        <v>222</v>
      </c>
    </row>
    <row r="11" spans="1:68" s="23" customFormat="1" x14ac:dyDescent="0.35">
      <c r="A11" s="23">
        <v>7</v>
      </c>
      <c r="B11" s="34" t="s">
        <v>54</v>
      </c>
      <c r="C11" s="34" t="s">
        <v>60</v>
      </c>
      <c r="D11" s="35" t="s">
        <v>35</v>
      </c>
      <c r="E11" s="90">
        <v>32</v>
      </c>
      <c r="F11" s="35">
        <v>4800994</v>
      </c>
      <c r="G11" s="35" t="s">
        <v>15</v>
      </c>
      <c r="H11" s="36" t="s">
        <v>615</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3"/>
      <c r="BM11" s="35" t="s">
        <v>209</v>
      </c>
      <c r="BN11" s="35" t="s">
        <v>208</v>
      </c>
      <c r="BO11" s="37" t="s">
        <v>200</v>
      </c>
      <c r="BP11" s="51" t="s">
        <v>106</v>
      </c>
    </row>
    <row r="12" spans="1:68" s="23" customFormat="1" x14ac:dyDescent="0.35">
      <c r="A12" s="23">
        <v>8</v>
      </c>
      <c r="B12" s="34" t="s">
        <v>54</v>
      </c>
      <c r="C12" s="34" t="s">
        <v>60</v>
      </c>
      <c r="D12" s="35" t="s">
        <v>53</v>
      </c>
      <c r="E12" s="90">
        <v>26</v>
      </c>
      <c r="F12" s="35">
        <v>4800937</v>
      </c>
      <c r="G12" s="35" t="s">
        <v>15</v>
      </c>
      <c r="H12" s="36" t="s">
        <v>616</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3"/>
      <c r="BM12" s="35" t="s">
        <v>209</v>
      </c>
      <c r="BN12" s="35" t="s">
        <v>208</v>
      </c>
      <c r="BO12" s="37" t="s">
        <v>200</v>
      </c>
      <c r="BP12" s="51" t="s">
        <v>107</v>
      </c>
    </row>
    <row r="13" spans="1:68" s="23" customFormat="1" x14ac:dyDescent="0.35">
      <c r="A13" s="23">
        <v>9</v>
      </c>
      <c r="B13" s="34" t="s">
        <v>63</v>
      </c>
      <c r="C13" s="34" t="s">
        <v>88</v>
      </c>
      <c r="D13" s="35" t="s">
        <v>44</v>
      </c>
      <c r="E13" s="90">
        <v>34</v>
      </c>
      <c r="F13" s="35">
        <v>4800993</v>
      </c>
      <c r="G13" s="35" t="s">
        <v>129</v>
      </c>
      <c r="H13" s="36" t="s">
        <v>617</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 t="s">
        <v>67</v>
      </c>
      <c r="BM13" s="35" t="s">
        <v>209</v>
      </c>
      <c r="BN13" s="35" t="s">
        <v>208</v>
      </c>
      <c r="BO13" s="37" t="s">
        <v>202</v>
      </c>
      <c r="BP13" s="52" t="s">
        <v>245</v>
      </c>
    </row>
    <row r="14" spans="1:68" s="23" customFormat="1" x14ac:dyDescent="0.35">
      <c r="A14" s="23">
        <v>10</v>
      </c>
      <c r="B14" s="34" t="s">
        <v>65</v>
      </c>
      <c r="C14" s="34" t="s">
        <v>89</v>
      </c>
      <c r="D14" s="35" t="s">
        <v>24</v>
      </c>
      <c r="E14" s="90">
        <v>39</v>
      </c>
      <c r="F14" s="35">
        <v>4800926</v>
      </c>
      <c r="G14" s="35" t="s">
        <v>15</v>
      </c>
      <c r="H14" s="36" t="s">
        <v>618</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3"/>
      <c r="BM14" s="35" t="s">
        <v>209</v>
      </c>
      <c r="BN14" s="35" t="s">
        <v>208</v>
      </c>
      <c r="BO14" s="37" t="s">
        <v>200</v>
      </c>
      <c r="BP14" s="43" t="s">
        <v>91</v>
      </c>
    </row>
    <row r="15" spans="1:68" s="23" customFormat="1" x14ac:dyDescent="0.35">
      <c r="A15" s="23">
        <v>11</v>
      </c>
      <c r="B15" s="34" t="s">
        <v>100</v>
      </c>
      <c r="C15" s="34" t="s">
        <v>103</v>
      </c>
      <c r="D15" s="35" t="s">
        <v>53</v>
      </c>
      <c r="E15" s="90">
        <v>30</v>
      </c>
      <c r="F15" s="35">
        <v>4800937</v>
      </c>
      <c r="G15" s="35" t="s">
        <v>15</v>
      </c>
      <c r="H15" s="36" t="s">
        <v>619</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3"/>
      <c r="BM15" s="35" t="s">
        <v>209</v>
      </c>
      <c r="BN15" s="35" t="s">
        <v>208</v>
      </c>
      <c r="BO15" s="37" t="s">
        <v>200</v>
      </c>
      <c r="BP15" s="43" t="s">
        <v>224</v>
      </c>
    </row>
    <row r="16" spans="1:68" s="23" customFormat="1" ht="15" thickBot="1" x14ac:dyDescent="0.4">
      <c r="A16" s="23">
        <v>12</v>
      </c>
      <c r="B16" s="34" t="s">
        <v>105</v>
      </c>
      <c r="C16" s="34" t="s">
        <v>110</v>
      </c>
      <c r="D16" s="35" t="s">
        <v>24</v>
      </c>
      <c r="E16" s="90">
        <v>49</v>
      </c>
      <c r="F16" s="35">
        <v>4800926</v>
      </c>
      <c r="G16" s="35" t="s">
        <v>15</v>
      </c>
      <c r="H16" s="36" t="s">
        <v>620</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
      <c r="BM16" s="35" t="s">
        <v>209</v>
      </c>
      <c r="BN16" s="35" t="s">
        <v>208</v>
      </c>
      <c r="BO16" s="37" t="s">
        <v>200</v>
      </c>
      <c r="BP16" s="43" t="s">
        <v>226</v>
      </c>
    </row>
    <row r="17" spans="1:68" s="23" customFormat="1" ht="15" thickBot="1" x14ac:dyDescent="0.4">
      <c r="A17" s="84">
        <v>13</v>
      </c>
      <c r="B17" s="83" t="s">
        <v>110</v>
      </c>
      <c r="C17" s="34" t="s">
        <v>123</v>
      </c>
      <c r="D17" s="35" t="s">
        <v>13</v>
      </c>
      <c r="E17" s="90">
        <v>58</v>
      </c>
      <c r="F17" s="35">
        <v>4800925</v>
      </c>
      <c r="G17" s="35" t="s">
        <v>15</v>
      </c>
      <c r="H17" s="36" t="s">
        <v>621</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
      <c r="BM17" s="35" t="s">
        <v>209</v>
      </c>
      <c r="BN17" s="35" t="s">
        <v>208</v>
      </c>
      <c r="BO17" s="37" t="s">
        <v>200</v>
      </c>
      <c r="BP17" s="43" t="s">
        <v>125</v>
      </c>
    </row>
    <row r="18" spans="1:68" s="9" customFormat="1" x14ac:dyDescent="0.35">
      <c r="A18" s="9">
        <v>1</v>
      </c>
      <c r="B18" s="20" t="s">
        <v>119</v>
      </c>
      <c r="C18" s="20" t="s">
        <v>126</v>
      </c>
      <c r="D18" s="14" t="s">
        <v>24</v>
      </c>
      <c r="E18" s="90">
        <v>51</v>
      </c>
      <c r="F18" s="14">
        <v>4800926</v>
      </c>
      <c r="G18" s="14" t="s">
        <v>15</v>
      </c>
      <c r="H18" s="12" t="s">
        <v>622</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 t="s">
        <v>120</v>
      </c>
      <c r="BM18" s="14" t="s">
        <v>209</v>
      </c>
      <c r="BN18" s="14" t="s">
        <v>208</v>
      </c>
      <c r="BO18" s="18" t="s">
        <v>200</v>
      </c>
      <c r="BP18" s="21" t="s">
        <v>128</v>
      </c>
    </row>
    <row r="19" spans="1:68" s="9" customFormat="1" x14ac:dyDescent="0.35">
      <c r="A19" s="9">
        <v>2</v>
      </c>
      <c r="B19" s="20" t="s">
        <v>130</v>
      </c>
      <c r="C19" s="20" t="s">
        <v>131</v>
      </c>
      <c r="D19" s="14" t="s">
        <v>13</v>
      </c>
      <c r="E19" s="90">
        <v>60</v>
      </c>
      <c r="F19" s="14">
        <v>4800925</v>
      </c>
      <c r="G19" s="14" t="s">
        <v>14</v>
      </c>
      <c r="H19" s="12" t="s">
        <v>623</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
      <c r="BM19" s="14" t="s">
        <v>209</v>
      </c>
      <c r="BN19" s="14" t="s">
        <v>210</v>
      </c>
      <c r="BO19" s="18" t="s">
        <v>200</v>
      </c>
      <c r="BP19" s="21" t="s">
        <v>133</v>
      </c>
    </row>
    <row r="20" spans="1:68" s="9" customFormat="1" x14ac:dyDescent="0.35">
      <c r="A20" s="80">
        <v>3</v>
      </c>
      <c r="B20" s="20" t="s">
        <v>134</v>
      </c>
      <c r="C20" s="20" t="s">
        <v>135</v>
      </c>
      <c r="D20" s="14" t="s">
        <v>44</v>
      </c>
      <c r="E20" s="90">
        <v>38</v>
      </c>
      <c r="F20" s="14">
        <v>4800993</v>
      </c>
      <c r="G20" s="14" t="s">
        <v>15</v>
      </c>
      <c r="H20" s="12" t="s">
        <v>624</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
      <c r="BM20" s="14" t="s">
        <v>209</v>
      </c>
      <c r="BN20" s="14" t="s">
        <v>208</v>
      </c>
      <c r="BO20" s="18" t="s">
        <v>200</v>
      </c>
      <c r="BP20" s="21" t="s">
        <v>227</v>
      </c>
    </row>
    <row r="21" spans="1:68" s="9" customFormat="1" x14ac:dyDescent="0.35">
      <c r="A21" s="80">
        <v>3</v>
      </c>
      <c r="B21" s="20" t="s">
        <v>135</v>
      </c>
      <c r="C21" s="20" t="s">
        <v>140</v>
      </c>
      <c r="D21" s="14" t="s">
        <v>35</v>
      </c>
      <c r="E21" s="90">
        <v>35</v>
      </c>
      <c r="F21" s="14">
        <v>4800994</v>
      </c>
      <c r="G21" s="14" t="s">
        <v>15</v>
      </c>
      <c r="H21" s="12" t="s">
        <v>625</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
      <c r="BM21" s="14" t="s">
        <v>209</v>
      </c>
      <c r="BN21" s="14" t="s">
        <v>208</v>
      </c>
      <c r="BO21" s="18" t="s">
        <v>200</v>
      </c>
      <c r="BP21" s="21" t="s">
        <v>168</v>
      </c>
    </row>
    <row r="22" spans="1:68" s="9" customFormat="1" x14ac:dyDescent="0.35">
      <c r="A22" s="9">
        <v>4</v>
      </c>
      <c r="B22" s="20" t="s">
        <v>141</v>
      </c>
      <c r="C22" s="20" t="s">
        <v>153</v>
      </c>
      <c r="D22" s="14" t="s">
        <v>44</v>
      </c>
      <c r="E22" s="90">
        <v>44</v>
      </c>
      <c r="F22" s="14">
        <v>4800993</v>
      </c>
      <c r="G22" s="14" t="s">
        <v>15</v>
      </c>
      <c r="H22" s="12" t="s">
        <v>626</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
      <c r="BM22" s="14" t="s">
        <v>209</v>
      </c>
      <c r="BN22" s="14" t="s">
        <v>208</v>
      </c>
      <c r="BO22" s="18" t="s">
        <v>200</v>
      </c>
      <c r="BP22" s="21" t="s">
        <v>154</v>
      </c>
    </row>
    <row r="23" spans="1:68" s="9" customFormat="1" x14ac:dyDescent="0.35">
      <c r="A23" s="9">
        <v>5</v>
      </c>
      <c r="B23" s="20" t="s">
        <v>155</v>
      </c>
      <c r="C23" s="20" t="s">
        <v>160</v>
      </c>
      <c r="D23" s="14" t="s">
        <v>44</v>
      </c>
      <c r="E23" s="90">
        <v>46</v>
      </c>
      <c r="F23" s="14">
        <v>4800993</v>
      </c>
      <c r="G23" s="14" t="s">
        <v>15</v>
      </c>
      <c r="H23" s="12" t="s">
        <v>627</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
      <c r="BM23" s="14" t="s">
        <v>209</v>
      </c>
      <c r="BN23" s="14" t="s">
        <v>208</v>
      </c>
      <c r="BO23" s="18" t="s">
        <v>205</v>
      </c>
      <c r="BP23" s="21" t="s">
        <v>174</v>
      </c>
    </row>
    <row r="24" spans="1:68" s="9" customFormat="1" x14ac:dyDescent="0.35">
      <c r="A24" s="9">
        <v>6</v>
      </c>
      <c r="B24" s="20" t="s">
        <v>156</v>
      </c>
      <c r="C24" s="20" t="s">
        <v>162</v>
      </c>
      <c r="D24" s="14" t="s">
        <v>35</v>
      </c>
      <c r="E24" s="90">
        <v>40</v>
      </c>
      <c r="F24" s="14">
        <v>4800994</v>
      </c>
      <c r="G24" s="14" t="s">
        <v>157</v>
      </c>
      <c r="H24" s="12" t="s">
        <v>628</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
      <c r="BM24" s="14" t="s">
        <v>213</v>
      </c>
      <c r="BN24" s="14" t="s">
        <v>208</v>
      </c>
      <c r="BO24" s="18" t="s">
        <v>212</v>
      </c>
      <c r="BP24" s="50" t="s">
        <v>246</v>
      </c>
    </row>
    <row r="25" spans="1:68" s="9" customFormat="1" x14ac:dyDescent="0.35">
      <c r="A25" s="9">
        <v>7</v>
      </c>
      <c r="B25" s="20" t="s">
        <v>173</v>
      </c>
      <c r="C25" s="20" t="s">
        <v>178</v>
      </c>
      <c r="D25" s="14" t="s">
        <v>24</v>
      </c>
      <c r="E25" s="90">
        <v>54</v>
      </c>
      <c r="F25" s="14">
        <v>4800926</v>
      </c>
      <c r="G25" s="14" t="s">
        <v>15</v>
      </c>
      <c r="H25" s="12" t="s">
        <v>629</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
      <c r="BM25" s="14" t="s">
        <v>209</v>
      </c>
      <c r="BN25" s="14" t="s">
        <v>208</v>
      </c>
      <c r="BO25" s="18" t="s">
        <v>203</v>
      </c>
      <c r="BP25" s="21" t="s">
        <v>181</v>
      </c>
    </row>
    <row r="26" spans="1:68" s="9" customFormat="1" x14ac:dyDescent="0.35">
      <c r="A26" s="9">
        <v>8</v>
      </c>
      <c r="B26" s="20" t="s">
        <v>173</v>
      </c>
      <c r="C26" s="20" t="s">
        <v>178</v>
      </c>
      <c r="D26" s="14" t="s">
        <v>44</v>
      </c>
      <c r="E26" s="90">
        <v>48</v>
      </c>
      <c r="F26" s="14">
        <v>4800993</v>
      </c>
      <c r="G26" s="14" t="s">
        <v>15</v>
      </c>
      <c r="H26" s="12" t="s">
        <v>630</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
      <c r="BM26" s="14" t="s">
        <v>209</v>
      </c>
      <c r="BN26" s="14" t="s">
        <v>208</v>
      </c>
      <c r="BO26" s="18" t="s">
        <v>203</v>
      </c>
      <c r="BP26" s="21" t="s">
        <v>182</v>
      </c>
    </row>
    <row r="27" spans="1:68" s="9" customFormat="1" x14ac:dyDescent="0.35">
      <c r="A27" s="9">
        <v>9</v>
      </c>
      <c r="B27" s="20" t="s">
        <v>175</v>
      </c>
      <c r="C27" s="20" t="s">
        <v>184</v>
      </c>
      <c r="D27" s="14" t="s">
        <v>35</v>
      </c>
      <c r="E27" s="90">
        <v>43</v>
      </c>
      <c r="F27" s="14">
        <v>4800994</v>
      </c>
      <c r="G27" s="14" t="s">
        <v>129</v>
      </c>
      <c r="H27" s="12" t="s">
        <v>631</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
      <c r="BM27" s="14" t="s">
        <v>213</v>
      </c>
      <c r="BN27" s="14" t="s">
        <v>208</v>
      </c>
      <c r="BO27" s="18" t="s">
        <v>211</v>
      </c>
      <c r="BP27" s="50" t="s">
        <v>247</v>
      </c>
    </row>
    <row r="28" spans="1:68" s="9" customFormat="1" x14ac:dyDescent="0.35">
      <c r="A28" s="9">
        <v>10</v>
      </c>
      <c r="B28" s="20" t="s">
        <v>185</v>
      </c>
      <c r="C28" s="20" t="s">
        <v>193</v>
      </c>
      <c r="D28" s="14" t="s">
        <v>13</v>
      </c>
      <c r="E28" s="90">
        <v>72</v>
      </c>
      <c r="F28" s="14">
        <v>4800925</v>
      </c>
      <c r="G28" s="14" t="s">
        <v>15</v>
      </c>
      <c r="H28" s="12" t="s">
        <v>632</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
      <c r="BM28" s="14" t="s">
        <v>209</v>
      </c>
      <c r="BN28" s="14" t="s">
        <v>208</v>
      </c>
      <c r="BO28" s="18" t="s">
        <v>200</v>
      </c>
      <c r="BP28" s="21" t="s">
        <v>194</v>
      </c>
    </row>
    <row r="29" spans="1:68" s="9" customFormat="1" x14ac:dyDescent="0.35">
      <c r="A29" s="9">
        <v>11</v>
      </c>
      <c r="B29" s="20" t="s">
        <v>185</v>
      </c>
      <c r="C29" s="20" t="s">
        <v>193</v>
      </c>
      <c r="D29" s="14" t="s">
        <v>53</v>
      </c>
      <c r="E29" s="90">
        <v>43</v>
      </c>
      <c r="F29" s="14">
        <v>4800937</v>
      </c>
      <c r="G29" s="14" t="s">
        <v>214</v>
      </c>
      <c r="H29" s="12" t="s">
        <v>633</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
      <c r="BM29" s="14" t="s">
        <v>209</v>
      </c>
      <c r="BN29" s="14" t="s">
        <v>208</v>
      </c>
      <c r="BO29" s="18" t="s">
        <v>200</v>
      </c>
      <c r="BP29" s="21" t="s">
        <v>189</v>
      </c>
    </row>
    <row r="30" spans="1:68" s="9" customFormat="1" x14ac:dyDescent="0.35">
      <c r="A30" s="9">
        <v>12</v>
      </c>
      <c r="B30" s="20" t="s">
        <v>193</v>
      </c>
      <c r="C30" s="20" t="s">
        <v>198</v>
      </c>
      <c r="D30" s="14" t="s">
        <v>35</v>
      </c>
      <c r="E30" s="90">
        <v>45</v>
      </c>
      <c r="F30" s="14">
        <v>4800994</v>
      </c>
      <c r="G30" s="14" t="s">
        <v>15</v>
      </c>
      <c r="H30" s="12" t="s">
        <v>634</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
      <c r="BM30" s="14" t="s">
        <v>209</v>
      </c>
      <c r="BN30" s="14" t="s">
        <v>208</v>
      </c>
      <c r="BO30" s="18" t="s">
        <v>200</v>
      </c>
      <c r="BP30" s="21" t="s">
        <v>199</v>
      </c>
    </row>
    <row r="31" spans="1:68" s="9" customFormat="1" ht="15" thickBot="1" x14ac:dyDescent="0.4">
      <c r="A31" s="9">
        <v>13</v>
      </c>
      <c r="B31" s="20" t="s">
        <v>218</v>
      </c>
      <c r="C31" s="20" t="s">
        <v>228</v>
      </c>
      <c r="D31" s="14" t="s">
        <v>13</v>
      </c>
      <c r="E31" s="90">
        <v>76</v>
      </c>
      <c r="F31" s="14">
        <v>4800925</v>
      </c>
      <c r="G31" s="14" t="s">
        <v>15</v>
      </c>
      <c r="H31" s="12" t="s">
        <v>635</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
      <c r="BM31" s="14" t="s">
        <v>209</v>
      </c>
      <c r="BN31" s="14" t="s">
        <v>208</v>
      </c>
      <c r="BO31" s="18" t="s">
        <v>200</v>
      </c>
      <c r="BP31" s="21" t="s">
        <v>230</v>
      </c>
    </row>
    <row r="32" spans="1:68" s="9" customFormat="1" ht="15" thickBot="1" x14ac:dyDescent="0.4">
      <c r="A32" s="82">
        <v>14</v>
      </c>
      <c r="B32" s="81" t="s">
        <v>228</v>
      </c>
      <c r="C32" s="20" t="s">
        <v>238</v>
      </c>
      <c r="D32" s="14" t="s">
        <v>44</v>
      </c>
      <c r="E32" s="90">
        <v>53</v>
      </c>
      <c r="F32" s="14">
        <v>4800993</v>
      </c>
      <c r="G32" s="14" t="s">
        <v>15</v>
      </c>
      <c r="H32" s="12" t="s">
        <v>636</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
      <c r="BM32" s="14" t="s">
        <v>209</v>
      </c>
      <c r="BN32" s="14" t="s">
        <v>208</v>
      </c>
      <c r="BO32" s="18" t="s">
        <v>236</v>
      </c>
      <c r="BP32" s="21" t="s">
        <v>237</v>
      </c>
    </row>
    <row r="33" spans="1:68" s="23" customFormat="1" x14ac:dyDescent="0.3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A35" s="23">
        <v>1</v>
      </c>
      <c r="B35" s="34" t="s">
        <v>252</v>
      </c>
      <c r="C35" s="34" t="s">
        <v>261</v>
      </c>
      <c r="D35" s="35" t="s">
        <v>13</v>
      </c>
      <c r="E35" s="90">
        <v>78</v>
      </c>
      <c r="F35" s="35">
        <v>4800925</v>
      </c>
      <c r="G35" s="35" t="s">
        <v>15</v>
      </c>
      <c r="H35" s="36" t="s">
        <v>637</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
      <c r="BM35" s="35" t="s">
        <v>209</v>
      </c>
      <c r="BN35" s="35" t="s">
        <v>208</v>
      </c>
      <c r="BO35" s="37" t="s">
        <v>265</v>
      </c>
      <c r="BP35" s="43" t="s">
        <v>266</v>
      </c>
    </row>
    <row r="36" spans="1:68" s="23" customFormat="1" x14ac:dyDescent="0.35">
      <c r="A36" s="23">
        <v>2</v>
      </c>
      <c r="B36" s="34" t="s">
        <v>261</v>
      </c>
      <c r="C36" s="34" t="s">
        <v>271</v>
      </c>
      <c r="D36" s="35" t="s">
        <v>35</v>
      </c>
      <c r="E36" s="90">
        <v>50</v>
      </c>
      <c r="F36" s="35">
        <v>4800994</v>
      </c>
      <c r="G36" s="35" t="s">
        <v>15</v>
      </c>
      <c r="H36" s="36" t="s">
        <v>638</v>
      </c>
      <c r="I36" s="3">
        <v>29.3</v>
      </c>
      <c r="J36" s="3">
        <v>26.1</v>
      </c>
      <c r="K36" s="56">
        <v>44.4803</v>
      </c>
      <c r="L36" s="56">
        <v>-63.425199999999997</v>
      </c>
      <c r="M36" s="100"/>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 t="s">
        <v>267</v>
      </c>
      <c r="BM36" s="35" t="s">
        <v>209</v>
      </c>
      <c r="BN36" s="35" t="s">
        <v>208</v>
      </c>
      <c r="BO36" s="37" t="s">
        <v>200</v>
      </c>
      <c r="BP36" s="43" t="s">
        <v>258</v>
      </c>
    </row>
    <row r="37" spans="1:68" s="23" customFormat="1" x14ac:dyDescent="0.35">
      <c r="A37" s="23">
        <v>3</v>
      </c>
      <c r="B37" s="34" t="s">
        <v>261</v>
      </c>
      <c r="C37" s="34" t="s">
        <v>271</v>
      </c>
      <c r="D37" s="35" t="s">
        <v>53</v>
      </c>
      <c r="E37" s="90">
        <v>46</v>
      </c>
      <c r="F37" s="35">
        <v>4800937</v>
      </c>
      <c r="G37" s="35" t="s">
        <v>214</v>
      </c>
      <c r="H37" s="36" t="s">
        <v>639</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 t="s">
        <v>267</v>
      </c>
      <c r="BM37" s="35" t="s">
        <v>262</v>
      </c>
      <c r="BN37" s="35" t="s">
        <v>208</v>
      </c>
      <c r="BO37" s="37" t="s">
        <v>200</v>
      </c>
      <c r="BP37" s="43" t="s">
        <v>274</v>
      </c>
    </row>
    <row r="38" spans="1:68" s="23" customFormat="1" x14ac:dyDescent="0.35">
      <c r="A38" s="23">
        <v>4</v>
      </c>
      <c r="B38" s="34" t="s">
        <v>270</v>
      </c>
      <c r="C38" s="34" t="s">
        <v>276</v>
      </c>
      <c r="D38" s="35" t="s">
        <v>44</v>
      </c>
      <c r="E38" s="90">
        <v>58</v>
      </c>
      <c r="F38" s="35">
        <v>4800993</v>
      </c>
      <c r="G38" s="35" t="s">
        <v>129</v>
      </c>
      <c r="H38" s="36" t="s">
        <v>640</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
      <c r="BM38" s="35" t="s">
        <v>213</v>
      </c>
      <c r="BN38" s="35" t="s">
        <v>208</v>
      </c>
      <c r="BO38" s="37" t="s">
        <v>275</v>
      </c>
      <c r="BP38" s="43" t="s">
        <v>280</v>
      </c>
    </row>
    <row r="39" spans="1:68" s="23" customFormat="1" x14ac:dyDescent="0.35">
      <c r="A39" s="23">
        <v>5</v>
      </c>
      <c r="B39" s="34" t="s">
        <v>277</v>
      </c>
      <c r="C39" s="34" t="s">
        <v>283</v>
      </c>
      <c r="D39" s="35" t="s">
        <v>44</v>
      </c>
      <c r="E39" s="90">
        <v>60</v>
      </c>
      <c r="F39" s="35">
        <v>4800993</v>
      </c>
      <c r="G39" s="35" t="s">
        <v>129</v>
      </c>
      <c r="H39" s="36" t="s">
        <v>641</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
      <c r="BM39" s="35" t="s">
        <v>213</v>
      </c>
      <c r="BN39" s="35" t="s">
        <v>208</v>
      </c>
      <c r="BO39" s="37" t="s">
        <v>211</v>
      </c>
      <c r="BP39" s="43" t="s">
        <v>281</v>
      </c>
    </row>
    <row r="40" spans="1:68" s="23" customFormat="1" x14ac:dyDescent="0.35">
      <c r="A40" s="23">
        <v>6</v>
      </c>
      <c r="B40" s="34" t="s">
        <v>284</v>
      </c>
      <c r="C40" s="34" t="s">
        <v>293</v>
      </c>
      <c r="D40" s="35" t="s">
        <v>44</v>
      </c>
      <c r="E40" s="90">
        <v>61</v>
      </c>
      <c r="F40" s="35">
        <v>4800993</v>
      </c>
      <c r="G40" s="35" t="s">
        <v>129</v>
      </c>
      <c r="H40" s="36" t="s">
        <v>642</v>
      </c>
      <c r="I40" s="3">
        <v>29.1</v>
      </c>
      <c r="J40" s="3">
        <v>25.3</v>
      </c>
      <c r="K40" s="56">
        <v>48.7239</v>
      </c>
      <c r="L40" s="56">
        <v>-52.982300000000002</v>
      </c>
      <c r="M40" s="100"/>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
      <c r="BM40" s="35" t="s">
        <v>213</v>
      </c>
      <c r="BN40" s="35" t="s">
        <v>208</v>
      </c>
      <c r="BO40" s="37" t="s">
        <v>211</v>
      </c>
      <c r="BP40" s="43" t="s">
        <v>291</v>
      </c>
    </row>
    <row r="41" spans="1:68" s="23" customFormat="1" x14ac:dyDescent="0.35">
      <c r="A41" s="23">
        <v>7</v>
      </c>
      <c r="B41" s="34" t="s">
        <v>286</v>
      </c>
      <c r="C41" s="34" t="s">
        <v>296</v>
      </c>
      <c r="D41" s="35" t="s">
        <v>13</v>
      </c>
      <c r="E41" s="90">
        <v>84</v>
      </c>
      <c r="F41" s="35">
        <v>4800925</v>
      </c>
      <c r="G41" s="35" t="s">
        <v>15</v>
      </c>
      <c r="H41" s="36" t="s">
        <v>643</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 t="s">
        <v>295</v>
      </c>
      <c r="BM41" s="35" t="s">
        <v>209</v>
      </c>
      <c r="BN41" s="35" t="s">
        <v>208</v>
      </c>
      <c r="BO41" s="37" t="s">
        <v>200</v>
      </c>
      <c r="BP41" s="43" t="s">
        <v>298</v>
      </c>
    </row>
    <row r="42" spans="1:68" s="23" customFormat="1" x14ac:dyDescent="0.35">
      <c r="A42" s="23">
        <v>8</v>
      </c>
      <c r="B42" s="34" t="s">
        <v>297</v>
      </c>
      <c r="C42" s="34" t="s">
        <v>299</v>
      </c>
      <c r="D42" s="35" t="s">
        <v>53</v>
      </c>
      <c r="E42" s="90">
        <v>51</v>
      </c>
      <c r="F42" s="35">
        <v>4800937</v>
      </c>
      <c r="G42" s="35" t="s">
        <v>15</v>
      </c>
      <c r="H42" s="36" t="s">
        <v>644</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
      <c r="BM42" s="35" t="s">
        <v>209</v>
      </c>
      <c r="BN42" s="35" t="s">
        <v>208</v>
      </c>
      <c r="BO42" s="37" t="s">
        <v>200</v>
      </c>
      <c r="BP42" s="43" t="s">
        <v>300</v>
      </c>
    </row>
    <row r="43" spans="1:68" s="23" customFormat="1" ht="15" thickBot="1" x14ac:dyDescent="0.4">
      <c r="A43" s="23">
        <v>9</v>
      </c>
      <c r="B43" s="34" t="s">
        <v>350</v>
      </c>
      <c r="C43" s="34" t="s">
        <v>353</v>
      </c>
      <c r="D43" s="35" t="s">
        <v>24</v>
      </c>
      <c r="E43" s="90">
        <v>57</v>
      </c>
      <c r="F43" s="35">
        <v>4800926</v>
      </c>
      <c r="G43" s="35" t="s">
        <v>15</v>
      </c>
      <c r="H43" s="36" t="s">
        <v>645</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
      <c r="BM43" s="35" t="s">
        <v>209</v>
      </c>
      <c r="BN43" s="35" t="s">
        <v>208</v>
      </c>
      <c r="BO43" s="37" t="s">
        <v>357</v>
      </c>
      <c r="BP43" s="43" t="s">
        <v>352</v>
      </c>
    </row>
    <row r="44" spans="1:68" s="23" customFormat="1" ht="15" thickBot="1" x14ac:dyDescent="0.4">
      <c r="A44" s="84">
        <v>10</v>
      </c>
      <c r="B44" s="83" t="s">
        <v>353</v>
      </c>
      <c r="C44" s="34" t="s">
        <v>358</v>
      </c>
      <c r="D44" s="35" t="s">
        <v>44</v>
      </c>
      <c r="E44" s="90">
        <v>64</v>
      </c>
      <c r="F44" s="35">
        <v>4800993</v>
      </c>
      <c r="G44" s="35" t="s">
        <v>15</v>
      </c>
      <c r="H44" s="36" t="s">
        <v>646</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
      <c r="BM44" s="35" t="s">
        <v>209</v>
      </c>
      <c r="BN44" s="35" t="s">
        <v>208</v>
      </c>
      <c r="BO44" s="37" t="s">
        <v>361</v>
      </c>
      <c r="BP44" s="43" t="s">
        <v>673</v>
      </c>
    </row>
    <row r="45" spans="1:68" s="9" customFormat="1" x14ac:dyDescent="0.35">
      <c r="A45" s="9">
        <v>1</v>
      </c>
      <c r="B45" s="20" t="s">
        <v>362</v>
      </c>
      <c r="C45" s="20" t="s">
        <v>375</v>
      </c>
      <c r="D45" s="14" t="s">
        <v>24</v>
      </c>
      <c r="E45" s="90">
        <v>59</v>
      </c>
      <c r="F45" s="14">
        <v>4800926</v>
      </c>
      <c r="G45" s="14" t="s">
        <v>15</v>
      </c>
      <c r="H45" s="12" t="s">
        <v>647</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
      <c r="BM45" s="14" t="s">
        <v>209</v>
      </c>
      <c r="BN45" s="14" t="s">
        <v>208</v>
      </c>
      <c r="BO45" s="18" t="s">
        <v>200</v>
      </c>
      <c r="BP45" s="21" t="s">
        <v>372</v>
      </c>
    </row>
    <row r="46" spans="1:68" s="9" customFormat="1" x14ac:dyDescent="0.35">
      <c r="A46" s="9">
        <v>2</v>
      </c>
      <c r="B46" s="20" t="s">
        <v>376</v>
      </c>
      <c r="C46" s="20" t="s">
        <v>377</v>
      </c>
      <c r="D46" s="14" t="s">
        <v>13</v>
      </c>
      <c r="E46" s="90">
        <v>94</v>
      </c>
      <c r="F46" s="14">
        <v>4800925</v>
      </c>
      <c r="G46" s="14" t="s">
        <v>15</v>
      </c>
      <c r="H46" s="12" t="s">
        <v>648</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
      <c r="BM46" s="14" t="s">
        <v>209</v>
      </c>
      <c r="BN46" s="14" t="s">
        <v>208</v>
      </c>
      <c r="BO46" s="18" t="s">
        <v>379</v>
      </c>
      <c r="BP46" s="21" t="s">
        <v>380</v>
      </c>
    </row>
    <row r="47" spans="1:68" s="9" customFormat="1" x14ac:dyDescent="0.35">
      <c r="A47" s="9">
        <v>3</v>
      </c>
      <c r="B47" s="20" t="s">
        <v>383</v>
      </c>
      <c r="C47" s="20" t="s">
        <v>389</v>
      </c>
      <c r="D47" s="14" t="s">
        <v>44</v>
      </c>
      <c r="E47" s="90">
        <v>66</v>
      </c>
      <c r="F47" s="14">
        <v>4800993</v>
      </c>
      <c r="G47" s="14" t="s">
        <v>15</v>
      </c>
      <c r="H47" s="12" t="s">
        <v>649</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
      <c r="BM47" s="14" t="s">
        <v>209</v>
      </c>
      <c r="BN47" s="14" t="s">
        <v>208</v>
      </c>
      <c r="BO47" s="18" t="s">
        <v>200</v>
      </c>
      <c r="BP47" s="21" t="s">
        <v>386</v>
      </c>
    </row>
    <row r="48" spans="1:68" s="9" customFormat="1" x14ac:dyDescent="0.35">
      <c r="A48" s="9">
        <v>4</v>
      </c>
      <c r="B48" s="20" t="s">
        <v>387</v>
      </c>
      <c r="C48" s="20" t="s">
        <v>389</v>
      </c>
      <c r="D48" s="14" t="s">
        <v>53</v>
      </c>
      <c r="E48" s="90">
        <v>60</v>
      </c>
      <c r="F48" s="14">
        <v>4800937</v>
      </c>
      <c r="G48" s="14" t="s">
        <v>214</v>
      </c>
      <c r="H48" s="12" t="s">
        <v>650</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
      <c r="BM48" s="14" t="s">
        <v>262</v>
      </c>
      <c r="BN48" s="14" t="s">
        <v>208</v>
      </c>
      <c r="BO48" s="18" t="s">
        <v>200</v>
      </c>
      <c r="BP48" s="21" t="s">
        <v>403</v>
      </c>
    </row>
    <row r="49" spans="1:68" s="9" customFormat="1" x14ac:dyDescent="0.35">
      <c r="A49" s="9">
        <v>5</v>
      </c>
      <c r="B49" s="20" t="s">
        <v>389</v>
      </c>
      <c r="C49" s="20" t="s">
        <v>392</v>
      </c>
      <c r="D49" s="14" t="s">
        <v>35</v>
      </c>
      <c r="E49" s="90">
        <v>63</v>
      </c>
      <c r="F49" s="14">
        <v>4800994</v>
      </c>
      <c r="G49" s="14" t="s">
        <v>129</v>
      </c>
      <c r="H49" s="12" t="s">
        <v>651</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
      <c r="BM49" s="14" t="s">
        <v>213</v>
      </c>
      <c r="BN49" s="14" t="s">
        <v>208</v>
      </c>
      <c r="BO49" s="18" t="s">
        <v>394</v>
      </c>
      <c r="BP49" s="21" t="s">
        <v>390</v>
      </c>
    </row>
    <row r="50" spans="1:68" s="9" customFormat="1" x14ac:dyDescent="0.35">
      <c r="A50" s="9">
        <v>6</v>
      </c>
      <c r="B50" s="20" t="s">
        <v>397</v>
      </c>
      <c r="C50" s="20" t="s">
        <v>400</v>
      </c>
      <c r="D50" s="14" t="s">
        <v>44</v>
      </c>
      <c r="E50" s="90">
        <v>68</v>
      </c>
      <c r="F50" s="14">
        <v>4800993</v>
      </c>
      <c r="G50" s="14" t="s">
        <v>15</v>
      </c>
      <c r="H50" s="12" t="s">
        <v>652</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
      <c r="BM50" s="14" t="s">
        <v>209</v>
      </c>
      <c r="BN50" s="14" t="s">
        <v>208</v>
      </c>
      <c r="BO50" s="18" t="s">
        <v>357</v>
      </c>
      <c r="BP50" s="21" t="s">
        <v>401</v>
      </c>
    </row>
    <row r="51" spans="1:68" s="9" customFormat="1" x14ac:dyDescent="0.35">
      <c r="A51" s="9">
        <v>7</v>
      </c>
      <c r="B51" s="20" t="s">
        <v>397</v>
      </c>
      <c r="C51" s="20" t="s">
        <v>400</v>
      </c>
      <c r="D51" s="14" t="s">
        <v>53</v>
      </c>
      <c r="E51" s="90">
        <v>62</v>
      </c>
      <c r="F51" s="14">
        <v>4800937</v>
      </c>
      <c r="G51" s="14" t="s">
        <v>214</v>
      </c>
      <c r="H51" s="12" t="s">
        <v>653</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
      <c r="BM51" s="14" t="s">
        <v>262</v>
      </c>
      <c r="BN51" s="14" t="s">
        <v>208</v>
      </c>
      <c r="BO51" s="18" t="s">
        <v>357</v>
      </c>
      <c r="BP51" s="21" t="s">
        <v>402</v>
      </c>
    </row>
    <row r="52" spans="1:68" s="9" customFormat="1" x14ac:dyDescent="0.35">
      <c r="A52" s="9">
        <v>8</v>
      </c>
      <c r="B52" s="20" t="s">
        <v>398</v>
      </c>
      <c r="C52" s="20" t="s">
        <v>405</v>
      </c>
      <c r="D52" s="14" t="s">
        <v>35</v>
      </c>
      <c r="E52" s="90">
        <v>65</v>
      </c>
      <c r="F52" s="14">
        <v>4800994</v>
      </c>
      <c r="G52" s="14" t="s">
        <v>129</v>
      </c>
      <c r="H52" s="12" t="s">
        <v>654</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
      <c r="BM52" s="14" t="s">
        <v>213</v>
      </c>
      <c r="BN52" s="14" t="s">
        <v>208</v>
      </c>
      <c r="BO52" s="18" t="s">
        <v>211</v>
      </c>
      <c r="BP52" s="21" t="s">
        <v>399</v>
      </c>
    </row>
    <row r="53" spans="1:68" s="9" customFormat="1" x14ac:dyDescent="0.35">
      <c r="A53" s="9">
        <v>9</v>
      </c>
      <c r="B53" s="20" t="s">
        <v>407</v>
      </c>
      <c r="C53" s="20" t="s">
        <v>415</v>
      </c>
      <c r="D53" s="14" t="s">
        <v>35</v>
      </c>
      <c r="E53" s="90">
        <v>67</v>
      </c>
      <c r="F53" s="14">
        <v>4800994</v>
      </c>
      <c r="G53" s="14" t="s">
        <v>129</v>
      </c>
      <c r="H53" s="12" t="s">
        <v>655</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
      <c r="BM53" s="14" t="s">
        <v>213</v>
      </c>
      <c r="BN53" s="14" t="s">
        <v>208</v>
      </c>
      <c r="BO53" s="18" t="s">
        <v>211</v>
      </c>
      <c r="BP53" s="21" t="s">
        <v>420</v>
      </c>
    </row>
    <row r="54" spans="1:68" s="9" customFormat="1" x14ac:dyDescent="0.35">
      <c r="A54" s="9">
        <v>10</v>
      </c>
      <c r="B54" s="20" t="s">
        <v>413</v>
      </c>
      <c r="C54" s="20" t="s">
        <v>421</v>
      </c>
      <c r="D54" s="14" t="s">
        <v>44</v>
      </c>
      <c r="E54" s="90">
        <v>70</v>
      </c>
      <c r="F54" s="14">
        <v>4800993</v>
      </c>
      <c r="G54" s="14" t="s">
        <v>15</v>
      </c>
      <c r="H54" s="12" t="s">
        <v>656</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 t="s">
        <v>414</v>
      </c>
      <c r="BM54" s="14" t="s">
        <v>209</v>
      </c>
      <c r="BN54" s="14" t="s">
        <v>208</v>
      </c>
      <c r="BO54" s="18" t="s">
        <v>200</v>
      </c>
      <c r="BP54" s="21" t="s">
        <v>412</v>
      </c>
    </row>
    <row r="55" spans="1:68" s="9" customFormat="1" x14ac:dyDescent="0.35">
      <c r="A55" s="9">
        <v>11</v>
      </c>
      <c r="B55" s="20" t="s">
        <v>413</v>
      </c>
      <c r="C55" s="20" t="s">
        <v>421</v>
      </c>
      <c r="D55" s="14" t="s">
        <v>53</v>
      </c>
      <c r="E55" s="90">
        <v>65</v>
      </c>
      <c r="F55" s="14">
        <v>4800937</v>
      </c>
      <c r="G55" s="14" t="s">
        <v>214</v>
      </c>
      <c r="H55" s="12" t="s">
        <v>657</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 t="s">
        <v>414</v>
      </c>
      <c r="BM55" s="14" t="s">
        <v>262</v>
      </c>
      <c r="BN55" s="14" t="s">
        <v>208</v>
      </c>
      <c r="BO55" s="18" t="s">
        <v>200</v>
      </c>
      <c r="BP55" s="21" t="s">
        <v>422</v>
      </c>
    </row>
    <row r="56" spans="1:68" s="9" customFormat="1" x14ac:dyDescent="0.35">
      <c r="A56" s="9">
        <v>12</v>
      </c>
      <c r="B56" s="20" t="s">
        <v>416</v>
      </c>
      <c r="C56" s="20" t="s">
        <v>426</v>
      </c>
      <c r="D56" s="14" t="s">
        <v>35</v>
      </c>
      <c r="E56" s="90">
        <v>69</v>
      </c>
      <c r="F56" s="14">
        <v>4800994</v>
      </c>
      <c r="G56" s="14" t="s">
        <v>129</v>
      </c>
      <c r="H56" s="12" t="s">
        <v>658</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
      <c r="BM56" s="14" t="s">
        <v>213</v>
      </c>
      <c r="BN56" s="14" t="s">
        <v>208</v>
      </c>
      <c r="BO56" s="18" t="s">
        <v>427</v>
      </c>
      <c r="BP56" s="21" t="s">
        <v>429</v>
      </c>
    </row>
    <row r="57" spans="1:68" s="9" customFormat="1" x14ac:dyDescent="0.35">
      <c r="A57" s="9">
        <v>13</v>
      </c>
      <c r="B57" s="20" t="s">
        <v>424</v>
      </c>
      <c r="C57" s="20" t="s">
        <v>425</v>
      </c>
      <c r="D57" s="14" t="s">
        <v>13</v>
      </c>
      <c r="E57" s="90">
        <v>97</v>
      </c>
      <c r="F57" s="14">
        <v>4800925</v>
      </c>
      <c r="G57" s="14" t="s">
        <v>15</v>
      </c>
      <c r="H57" s="12" t="s">
        <v>659</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
      <c r="BM57" s="14" t="s">
        <v>209</v>
      </c>
      <c r="BN57" s="14" t="s">
        <v>208</v>
      </c>
      <c r="BO57" s="18" t="s">
        <v>200</v>
      </c>
      <c r="BP57" s="21" t="s">
        <v>430</v>
      </c>
    </row>
    <row r="58" spans="1:68" s="9" customFormat="1" x14ac:dyDescent="0.3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
      <c r="BM58" s="14" t="s">
        <v>209</v>
      </c>
      <c r="BN58" s="14" t="s">
        <v>208</v>
      </c>
      <c r="BO58" s="18" t="s">
        <v>357</v>
      </c>
      <c r="BP58" s="21" t="s">
        <v>516</v>
      </c>
    </row>
    <row r="59" spans="1:68" s="9" customFormat="1" x14ac:dyDescent="0.35">
      <c r="A59" s="80">
        <v>15</v>
      </c>
      <c r="B59" s="2">
        <v>20220303</v>
      </c>
      <c r="C59" s="20" t="s">
        <v>442</v>
      </c>
      <c r="D59" s="14" t="s">
        <v>35</v>
      </c>
      <c r="E59" s="90">
        <v>72</v>
      </c>
      <c r="F59" s="14">
        <v>4800994</v>
      </c>
      <c r="G59" s="14" t="s">
        <v>15</v>
      </c>
      <c r="H59" s="18" t="s">
        <v>660</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 t="s">
        <v>445</v>
      </c>
      <c r="BM59" s="14" t="s">
        <v>209</v>
      </c>
      <c r="BN59" s="14" t="s">
        <v>208</v>
      </c>
      <c r="BO59" s="18" t="s">
        <v>205</v>
      </c>
      <c r="BP59" s="21" t="s">
        <v>399</v>
      </c>
    </row>
    <row r="60" spans="1:68" s="23" customFormat="1" x14ac:dyDescent="0.35">
      <c r="A60" s="23">
        <v>1</v>
      </c>
      <c r="B60" s="3">
        <v>20220406</v>
      </c>
      <c r="C60" s="34" t="s">
        <v>447</v>
      </c>
      <c r="D60" s="35" t="s">
        <v>44</v>
      </c>
      <c r="E60" s="90">
        <v>81</v>
      </c>
      <c r="F60" s="35">
        <v>4800993</v>
      </c>
      <c r="G60" s="35" t="s">
        <v>15</v>
      </c>
      <c r="H60" s="37" t="s">
        <v>661</v>
      </c>
      <c r="I60" s="3">
        <v>29.1</v>
      </c>
      <c r="J60" s="3">
        <v>25.4</v>
      </c>
      <c r="K60" s="35">
        <v>44.379300000000001</v>
      </c>
      <c r="L60" s="35">
        <v>-63.331299999999999</v>
      </c>
      <c r="M60" s="3"/>
      <c r="N60" s="37">
        <v>42.47</v>
      </c>
      <c r="O60" s="37">
        <v>-63.42</v>
      </c>
      <c r="P60" s="37">
        <v>44.51</v>
      </c>
      <c r="Q60" s="37">
        <v>-61.44</v>
      </c>
      <c r="R60" s="3" t="s">
        <v>448</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511</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40">
        <v>200206</v>
      </c>
      <c r="BL60" s="3"/>
      <c r="BM60" s="35" t="s">
        <v>209</v>
      </c>
      <c r="BN60" s="35" t="s">
        <v>208</v>
      </c>
      <c r="BO60" s="37" t="s">
        <v>200</v>
      </c>
      <c r="BP60" s="43" t="s">
        <v>446</v>
      </c>
    </row>
    <row r="61" spans="1:68" s="23" customFormat="1" x14ac:dyDescent="0.35">
      <c r="A61" s="23">
        <v>2</v>
      </c>
      <c r="B61" s="48">
        <v>20220908</v>
      </c>
      <c r="C61" s="34" t="s">
        <v>451</v>
      </c>
      <c r="D61" s="35" t="s">
        <v>44</v>
      </c>
      <c r="E61" s="90">
        <v>88</v>
      </c>
      <c r="F61" s="35">
        <v>4800993</v>
      </c>
      <c r="G61" s="35" t="s">
        <v>15</v>
      </c>
      <c r="H61" s="37" t="s">
        <v>662</v>
      </c>
      <c r="I61" s="3">
        <v>29</v>
      </c>
      <c r="J61" s="3">
        <v>25.3</v>
      </c>
      <c r="K61" s="35">
        <v>44.377899999999997</v>
      </c>
      <c r="L61" s="35">
        <v>-63.333599999999997</v>
      </c>
      <c r="M61" s="3"/>
      <c r="N61" s="37">
        <v>42.47</v>
      </c>
      <c r="O61" s="37">
        <v>-63.35</v>
      </c>
      <c r="P61" s="37">
        <v>44.38</v>
      </c>
      <c r="Q61" s="37">
        <v>-61.43</v>
      </c>
      <c r="R61" s="3" t="s">
        <v>452</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511</v>
      </c>
      <c r="AK61" s="37" t="s">
        <v>449</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6" t="s">
        <v>509</v>
      </c>
      <c r="BL61" s="96"/>
      <c r="BM61" s="35" t="s">
        <v>209</v>
      </c>
      <c r="BN61" s="3" t="s">
        <v>450</v>
      </c>
      <c r="BO61" s="37" t="s">
        <v>200</v>
      </c>
      <c r="BP61" s="43" t="s">
        <v>507</v>
      </c>
    </row>
    <row r="62" spans="1:68" s="23" customFormat="1" x14ac:dyDescent="0.35">
      <c r="A62" s="23">
        <v>3</v>
      </c>
      <c r="B62" s="3">
        <v>20220915</v>
      </c>
      <c r="C62" s="34" t="s">
        <v>453</v>
      </c>
      <c r="D62" s="35" t="s">
        <v>53</v>
      </c>
      <c r="E62" s="90">
        <v>73</v>
      </c>
      <c r="F62" s="35">
        <v>4800937</v>
      </c>
      <c r="G62" s="35" t="s">
        <v>129</v>
      </c>
      <c r="H62" s="37" t="s">
        <v>663</v>
      </c>
      <c r="I62" s="48">
        <v>29.1</v>
      </c>
      <c r="J62" s="3">
        <v>25.5</v>
      </c>
      <c r="K62" s="35">
        <v>48.732999999999997</v>
      </c>
      <c r="L62" s="35">
        <v>-52.953499999999998</v>
      </c>
      <c r="M62" s="3"/>
      <c r="N62" s="37">
        <v>47.76</v>
      </c>
      <c r="O62" s="37">
        <v>-53.69</v>
      </c>
      <c r="P62" s="37">
        <v>49.97</v>
      </c>
      <c r="Q62" s="37">
        <v>-50.76</v>
      </c>
      <c r="R62" s="3" t="s">
        <v>504</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511</v>
      </c>
      <c r="AK62" s="37" t="s">
        <v>449</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457</v>
      </c>
      <c r="BK62" s="38"/>
      <c r="BL62" s="3"/>
      <c r="BM62" s="35" t="s">
        <v>213</v>
      </c>
      <c r="BN62" s="35" t="s">
        <v>450</v>
      </c>
      <c r="BO62" s="37" t="s">
        <v>211</v>
      </c>
      <c r="BP62" s="43" t="s">
        <v>680</v>
      </c>
    </row>
    <row r="63" spans="1:68" s="23" customFormat="1" x14ac:dyDescent="0.35">
      <c r="A63" s="23">
        <v>4</v>
      </c>
      <c r="B63" s="34" t="s">
        <v>458</v>
      </c>
      <c r="C63" s="34" t="s">
        <v>459</v>
      </c>
      <c r="D63" s="35" t="s">
        <v>24</v>
      </c>
      <c r="E63" s="90">
        <v>69</v>
      </c>
      <c r="F63" s="35">
        <v>4800926</v>
      </c>
      <c r="G63" s="35" t="s">
        <v>15</v>
      </c>
      <c r="H63" s="37" t="s">
        <v>664</v>
      </c>
      <c r="I63" s="3">
        <v>29.2</v>
      </c>
      <c r="J63" s="3">
        <v>25.1</v>
      </c>
      <c r="K63" s="35">
        <v>44.519300000000001</v>
      </c>
      <c r="L63" s="35">
        <v>-63.410800000000002</v>
      </c>
      <c r="M63" s="3"/>
      <c r="N63" s="37">
        <v>43.03</v>
      </c>
      <c r="O63" s="37">
        <v>-63.43</v>
      </c>
      <c r="P63" s="37">
        <v>44.55</v>
      </c>
      <c r="Q63" s="37">
        <v>-61.98</v>
      </c>
      <c r="R63" s="3" t="s">
        <v>505</v>
      </c>
      <c r="S63" s="3">
        <v>19</v>
      </c>
      <c r="T63" s="3">
        <v>452</v>
      </c>
      <c r="U63" s="3">
        <v>1238</v>
      </c>
      <c r="V63" s="3">
        <v>2476</v>
      </c>
      <c r="W63" s="37" t="s">
        <v>36</v>
      </c>
      <c r="X63" s="37">
        <v>1</v>
      </c>
      <c r="Y63" s="37" t="s">
        <v>186</v>
      </c>
      <c r="Z63" s="37" t="s">
        <v>186</v>
      </c>
      <c r="AA63" s="37"/>
      <c r="AB63" s="37"/>
      <c r="AC63" s="37" t="s">
        <v>467</v>
      </c>
      <c r="AD63" s="37"/>
      <c r="AE63" s="3">
        <v>0</v>
      </c>
      <c r="AF63" s="3">
        <v>0</v>
      </c>
      <c r="AG63" s="3">
        <v>0</v>
      </c>
      <c r="AH63" s="3">
        <v>1024.9000000000001</v>
      </c>
      <c r="AI63" s="37">
        <v>20230208</v>
      </c>
      <c r="AJ63" s="37" t="s">
        <v>511</v>
      </c>
      <c r="AK63" s="37" t="s">
        <v>465</v>
      </c>
      <c r="AL63" s="35">
        <v>29</v>
      </c>
      <c r="AM63" s="34" t="s">
        <v>75</v>
      </c>
      <c r="AN63" s="38" t="s">
        <v>454</v>
      </c>
      <c r="AO63" s="38" t="s">
        <v>215</v>
      </c>
      <c r="AP63" s="34" t="s">
        <v>73</v>
      </c>
      <c r="AQ63" s="34" t="s">
        <v>72</v>
      </c>
      <c r="AR63" s="38" t="s">
        <v>437</v>
      </c>
      <c r="AS63" s="38"/>
      <c r="AT63" s="38"/>
      <c r="AU63" s="38"/>
      <c r="AV63" s="34" t="s">
        <v>74</v>
      </c>
      <c r="AW63" s="39">
        <v>42711</v>
      </c>
      <c r="AX63" s="40" t="s">
        <v>466</v>
      </c>
      <c r="AY63" s="38"/>
      <c r="AZ63" s="38"/>
      <c r="BA63" s="38" t="s">
        <v>455</v>
      </c>
      <c r="BB63" s="38" t="s">
        <v>456</v>
      </c>
      <c r="BC63" s="38" t="s">
        <v>423</v>
      </c>
      <c r="BD63" s="40"/>
      <c r="BE63" s="40"/>
      <c r="BF63" s="40"/>
      <c r="BG63" s="41" t="s">
        <v>232</v>
      </c>
      <c r="BH63" s="42" t="s">
        <v>172</v>
      </c>
      <c r="BI63" s="97">
        <v>201383</v>
      </c>
      <c r="BJ63" s="3" t="s">
        <v>457</v>
      </c>
      <c r="BK63" s="140">
        <v>200206</v>
      </c>
      <c r="BL63" s="96"/>
      <c r="BM63" s="3" t="s">
        <v>209</v>
      </c>
      <c r="BN63" s="3" t="s">
        <v>450</v>
      </c>
      <c r="BO63" s="37" t="s">
        <v>200</v>
      </c>
      <c r="BP63" s="43" t="s">
        <v>508</v>
      </c>
    </row>
    <row r="64" spans="1:68" s="23" customFormat="1" x14ac:dyDescent="0.35">
      <c r="A64" s="63">
        <v>5</v>
      </c>
      <c r="B64" s="34" t="s">
        <v>462</v>
      </c>
      <c r="C64" s="34" t="s">
        <v>461</v>
      </c>
      <c r="D64" s="35" t="s">
        <v>44</v>
      </c>
      <c r="E64" s="90">
        <v>91</v>
      </c>
      <c r="F64" s="35">
        <v>4800993</v>
      </c>
      <c r="G64" s="35" t="s">
        <v>15</v>
      </c>
      <c r="H64" s="37" t="s">
        <v>665</v>
      </c>
      <c r="I64" s="3">
        <v>29.2</v>
      </c>
      <c r="J64" s="3">
        <v>24.6</v>
      </c>
      <c r="K64" s="35">
        <v>44.378799999999998</v>
      </c>
      <c r="L64" s="35">
        <v>-63.358800000000002</v>
      </c>
      <c r="M64" s="3"/>
      <c r="N64" s="37">
        <v>42.46</v>
      </c>
      <c r="O64" s="37">
        <v>-63.4</v>
      </c>
      <c r="P64" s="37">
        <v>44.53</v>
      </c>
      <c r="Q64" s="37">
        <v>-61.4</v>
      </c>
      <c r="R64" s="3" t="s">
        <v>506</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511</v>
      </c>
      <c r="AK64" s="37" t="s">
        <v>465</v>
      </c>
      <c r="AL64" s="35">
        <v>30</v>
      </c>
      <c r="AM64" s="34" t="s">
        <v>81</v>
      </c>
      <c r="AN64" s="38" t="s">
        <v>474</v>
      </c>
      <c r="AO64" s="38" t="s">
        <v>215</v>
      </c>
      <c r="AP64" s="34" t="s">
        <v>82</v>
      </c>
      <c r="AQ64" s="34" t="s">
        <v>83</v>
      </c>
      <c r="AR64" s="38" t="s">
        <v>473</v>
      </c>
      <c r="AS64" s="38"/>
      <c r="AT64" s="38"/>
      <c r="AU64" s="38"/>
      <c r="AV64" s="34" t="s">
        <v>80</v>
      </c>
      <c r="AW64" s="38" t="s">
        <v>460</v>
      </c>
      <c r="AX64" s="40" t="s">
        <v>466</v>
      </c>
      <c r="AY64" s="38"/>
      <c r="AZ64" s="38"/>
      <c r="BA64" s="38"/>
      <c r="BB64" s="38"/>
      <c r="BC64" s="38"/>
      <c r="BD64" s="40"/>
      <c r="BE64" s="40"/>
      <c r="BF64" s="40"/>
      <c r="BG64" s="41" t="s">
        <v>232</v>
      </c>
      <c r="BH64" s="42" t="s">
        <v>172</v>
      </c>
      <c r="BI64" s="97">
        <v>162640</v>
      </c>
      <c r="BJ64" s="3" t="s">
        <v>290</v>
      </c>
      <c r="BK64" s="141">
        <v>201189</v>
      </c>
      <c r="BL64" s="96"/>
      <c r="BM64" s="3" t="s">
        <v>209</v>
      </c>
      <c r="BN64" s="3" t="s">
        <v>450</v>
      </c>
      <c r="BO64" s="37" t="s">
        <v>205</v>
      </c>
      <c r="BP64" s="43" t="s">
        <v>517</v>
      </c>
    </row>
    <row r="65" spans="1:101" s="9" customFormat="1" x14ac:dyDescent="0.35">
      <c r="A65" s="9">
        <v>1</v>
      </c>
      <c r="B65" s="20" t="s">
        <v>461</v>
      </c>
      <c r="C65" s="20" t="s">
        <v>475</v>
      </c>
      <c r="D65" s="14" t="s">
        <v>24</v>
      </c>
      <c r="E65" s="90">
        <v>71</v>
      </c>
      <c r="F65" s="14">
        <v>4800926</v>
      </c>
      <c r="G65" s="14" t="s">
        <v>15</v>
      </c>
      <c r="H65" s="18" t="s">
        <v>666</v>
      </c>
      <c r="I65" s="2">
        <v>29.2</v>
      </c>
      <c r="J65" s="2">
        <v>23.9</v>
      </c>
      <c r="K65" s="14">
        <v>44.492899999999999</v>
      </c>
      <c r="L65" s="14">
        <v>-63.385300000000001</v>
      </c>
      <c r="M65" s="2"/>
      <c r="N65" s="18">
        <v>42.5</v>
      </c>
      <c r="O65" s="18">
        <v>-63.39</v>
      </c>
      <c r="P65" s="18">
        <v>44.5</v>
      </c>
      <c r="Q65" s="18">
        <v>-61.43</v>
      </c>
      <c r="R65" s="2" t="s">
        <v>463</v>
      </c>
      <c r="S65" s="2">
        <v>27</v>
      </c>
      <c r="T65" s="2">
        <v>629</v>
      </c>
      <c r="U65" s="2">
        <v>1235</v>
      </c>
      <c r="V65" s="2">
        <f>1183*2+2</f>
        <v>2368</v>
      </c>
      <c r="W65" s="18" t="s">
        <v>36</v>
      </c>
      <c r="X65" s="18">
        <v>1</v>
      </c>
      <c r="Y65" s="18" t="s">
        <v>186</v>
      </c>
      <c r="Z65" s="18" t="s">
        <v>186</v>
      </c>
      <c r="AA65" s="18"/>
      <c r="AB65" s="18"/>
      <c r="AC65" s="18" t="s">
        <v>467</v>
      </c>
      <c r="AD65" s="18"/>
      <c r="AE65" s="2">
        <v>0</v>
      </c>
      <c r="AF65" s="2">
        <v>0</v>
      </c>
      <c r="AG65" s="2">
        <v>0</v>
      </c>
      <c r="AH65" s="2">
        <v>1024.9000000000001</v>
      </c>
      <c r="AI65" s="18">
        <v>20230330</v>
      </c>
      <c r="AJ65" s="18" t="s">
        <v>464</v>
      </c>
      <c r="AK65" s="18" t="s">
        <v>465</v>
      </c>
      <c r="AL65" s="14">
        <v>29</v>
      </c>
      <c r="AM65" s="20" t="s">
        <v>75</v>
      </c>
      <c r="AN65" s="22" t="s">
        <v>454</v>
      </c>
      <c r="AO65" s="22" t="s">
        <v>215</v>
      </c>
      <c r="AP65" s="20" t="s">
        <v>73</v>
      </c>
      <c r="AQ65" s="20" t="s">
        <v>72</v>
      </c>
      <c r="AR65" s="22" t="s">
        <v>437</v>
      </c>
      <c r="AS65" s="22"/>
      <c r="AT65" s="22"/>
      <c r="AU65" s="22"/>
      <c r="AV65" s="20" t="s">
        <v>74</v>
      </c>
      <c r="AW65" s="16">
        <v>42711</v>
      </c>
      <c r="AX65" s="22" t="s">
        <v>466</v>
      </c>
      <c r="AY65" s="22"/>
      <c r="AZ65" s="22"/>
      <c r="BA65" s="22" t="s">
        <v>455</v>
      </c>
      <c r="BB65" s="22" t="s">
        <v>456</v>
      </c>
      <c r="BC65" s="22" t="s">
        <v>423</v>
      </c>
      <c r="BD65" s="22"/>
      <c r="BE65" s="22"/>
      <c r="BF65" s="22"/>
      <c r="BG65" s="20" t="s">
        <v>232</v>
      </c>
      <c r="BH65" s="49" t="s">
        <v>172</v>
      </c>
      <c r="BI65" s="49">
        <v>201383</v>
      </c>
      <c r="BJ65" s="2" t="s">
        <v>457</v>
      </c>
      <c r="BK65" s="140">
        <v>200206</v>
      </c>
      <c r="BL65" s="98" t="s">
        <v>503</v>
      </c>
      <c r="BM65" s="2" t="s">
        <v>209</v>
      </c>
      <c r="BN65" s="2" t="s">
        <v>450</v>
      </c>
      <c r="BO65" s="18" t="s">
        <v>200</v>
      </c>
      <c r="BP65" s="21" t="s">
        <v>508</v>
      </c>
    </row>
    <row r="66" spans="1:101" s="9" customFormat="1" x14ac:dyDescent="0.35">
      <c r="A66" s="9">
        <v>2</v>
      </c>
      <c r="B66" s="20" t="s">
        <v>471</v>
      </c>
      <c r="C66" s="20" t="s">
        <v>476</v>
      </c>
      <c r="D66" s="14" t="s">
        <v>53</v>
      </c>
      <c r="E66" s="90">
        <v>79</v>
      </c>
      <c r="F66" s="14">
        <v>4800937</v>
      </c>
      <c r="G66" s="14" t="s">
        <v>15</v>
      </c>
      <c r="H66" s="18" t="s">
        <v>667</v>
      </c>
      <c r="I66" s="2">
        <v>29.2</v>
      </c>
      <c r="J66" s="2">
        <v>24.7</v>
      </c>
      <c r="K66" s="14">
        <v>44.399900000000002</v>
      </c>
      <c r="L66" s="14">
        <v>-63.381700000000002</v>
      </c>
      <c r="M66" s="2"/>
      <c r="N66" s="18">
        <v>42.44</v>
      </c>
      <c r="O66" s="18">
        <v>-63.39</v>
      </c>
      <c r="P66" s="18">
        <v>44.4</v>
      </c>
      <c r="Q66" s="18">
        <v>-61.49</v>
      </c>
      <c r="R66" s="2" t="s">
        <v>477</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464</v>
      </c>
      <c r="AK66" s="18" t="s">
        <v>469</v>
      </c>
      <c r="AL66" s="14">
        <v>32</v>
      </c>
      <c r="AM66" s="20" t="s">
        <v>76</v>
      </c>
      <c r="AN66" s="22" t="s">
        <v>468</v>
      </c>
      <c r="AO66" s="22" t="s">
        <v>215</v>
      </c>
      <c r="AP66" s="20" t="s">
        <v>77</v>
      </c>
      <c r="AQ66" s="20" t="s">
        <v>78</v>
      </c>
      <c r="AR66" s="22" t="s">
        <v>470</v>
      </c>
      <c r="AS66" s="22"/>
      <c r="AT66" s="22"/>
      <c r="AU66" s="22"/>
      <c r="AV66" s="20" t="s">
        <v>79</v>
      </c>
      <c r="AW66" s="16">
        <v>42711</v>
      </c>
      <c r="AX66" s="22" t="s">
        <v>466</v>
      </c>
      <c r="AY66" s="22"/>
      <c r="AZ66" s="22"/>
      <c r="BA66" s="22"/>
      <c r="BB66" s="22"/>
      <c r="BC66" s="22"/>
      <c r="BD66" s="22"/>
      <c r="BE66" s="22"/>
      <c r="BF66" s="22"/>
      <c r="BG66" s="10" t="s">
        <v>232</v>
      </c>
      <c r="BH66" s="17" t="s">
        <v>172</v>
      </c>
      <c r="BI66" s="49">
        <v>162640</v>
      </c>
      <c r="BJ66" s="2" t="s">
        <v>290</v>
      </c>
      <c r="BK66" s="92" t="s">
        <v>138</v>
      </c>
      <c r="BL66" s="98" t="s">
        <v>478</v>
      </c>
      <c r="BM66" s="2" t="s">
        <v>209</v>
      </c>
      <c r="BN66" s="2" t="s">
        <v>208</v>
      </c>
      <c r="BO66" s="18" t="s">
        <v>200</v>
      </c>
      <c r="BP66" s="21" t="s">
        <v>533</v>
      </c>
    </row>
    <row r="67" spans="1:101" s="9" customFormat="1" x14ac:dyDescent="0.35">
      <c r="A67" s="9">
        <v>3</v>
      </c>
      <c r="B67" s="20" t="s">
        <v>476</v>
      </c>
      <c r="C67" s="20" t="s">
        <v>513</v>
      </c>
      <c r="D67" s="14" t="s">
        <v>44</v>
      </c>
      <c r="E67" s="90">
        <v>93</v>
      </c>
      <c r="F67" s="14">
        <v>4800993</v>
      </c>
      <c r="G67" s="14" t="s">
        <v>15</v>
      </c>
      <c r="H67" s="18" t="s">
        <v>668</v>
      </c>
      <c r="I67" s="2">
        <v>29.2</v>
      </c>
      <c r="J67" s="2">
        <v>24.1</v>
      </c>
      <c r="K67" s="14">
        <v>44.377699999999997</v>
      </c>
      <c r="L67" s="14">
        <v>-63.333500000000001</v>
      </c>
      <c r="M67" s="101">
        <v>0.56805555555555554</v>
      </c>
      <c r="N67" s="18">
        <v>42.45</v>
      </c>
      <c r="O67" s="18">
        <v>-63.37</v>
      </c>
      <c r="P67" s="18">
        <v>44.41</v>
      </c>
      <c r="Q67" s="18">
        <v>-61.43</v>
      </c>
      <c r="R67" s="2" t="s">
        <v>514</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472</v>
      </c>
      <c r="AK67" s="18" t="s">
        <v>469</v>
      </c>
      <c r="AL67" s="14">
        <v>30</v>
      </c>
      <c r="AM67" s="20" t="s">
        <v>81</v>
      </c>
      <c r="AN67" s="22" t="s">
        <v>474</v>
      </c>
      <c r="AO67" s="22" t="s">
        <v>215</v>
      </c>
      <c r="AP67" s="20" t="s">
        <v>82</v>
      </c>
      <c r="AQ67" s="20" t="s">
        <v>83</v>
      </c>
      <c r="AR67" s="22" t="s">
        <v>473</v>
      </c>
      <c r="AS67" s="22"/>
      <c r="AT67" s="22"/>
      <c r="AU67" s="22"/>
      <c r="AV67" s="20" t="s">
        <v>80</v>
      </c>
      <c r="AW67" s="22" t="s">
        <v>460</v>
      </c>
      <c r="AX67" s="22" t="s">
        <v>466</v>
      </c>
      <c r="AY67" s="22"/>
      <c r="AZ67" s="22"/>
      <c r="BA67" s="22"/>
      <c r="BB67" s="22"/>
      <c r="BC67" s="22"/>
      <c r="BD67" s="22"/>
      <c r="BE67" s="22"/>
      <c r="BF67" s="22"/>
      <c r="BG67" s="10" t="s">
        <v>232</v>
      </c>
      <c r="BH67" s="17" t="s">
        <v>172</v>
      </c>
      <c r="BI67" s="49">
        <v>201383</v>
      </c>
      <c r="BJ67" s="2" t="s">
        <v>457</v>
      </c>
      <c r="BK67" s="98" t="s">
        <v>515</v>
      </c>
      <c r="BL67" s="98"/>
      <c r="BM67" s="2" t="s">
        <v>209</v>
      </c>
      <c r="BN67" s="2" t="s">
        <v>208</v>
      </c>
      <c r="BO67" s="18" t="s">
        <v>510</v>
      </c>
      <c r="BP67" s="21" t="s">
        <v>512</v>
      </c>
    </row>
    <row r="68" spans="1:101" s="9" customFormat="1" x14ac:dyDescent="0.35">
      <c r="A68" s="9">
        <v>4</v>
      </c>
      <c r="B68" s="20" t="s">
        <v>480</v>
      </c>
      <c r="C68" s="20" t="s">
        <v>518</v>
      </c>
      <c r="D68" s="14" t="s">
        <v>35</v>
      </c>
      <c r="E68" s="90">
        <v>77</v>
      </c>
      <c r="F68" s="14">
        <v>4800994</v>
      </c>
      <c r="G68" s="14" t="s">
        <v>129</v>
      </c>
      <c r="H68" s="18" t="s">
        <v>669</v>
      </c>
      <c r="I68" s="2">
        <v>29.2</v>
      </c>
      <c r="J68" s="2">
        <v>23.5</v>
      </c>
      <c r="K68" s="14">
        <v>48.723799999999997</v>
      </c>
      <c r="L68" s="14">
        <v>-52.964399999999998</v>
      </c>
      <c r="M68" s="101">
        <v>0.51180555555555551</v>
      </c>
      <c r="N68" s="18">
        <v>47.72</v>
      </c>
      <c r="O68" s="18">
        <v>-53.69</v>
      </c>
      <c r="P68" s="18">
        <v>50.28</v>
      </c>
      <c r="Q68" s="18">
        <v>-50.16</v>
      </c>
      <c r="R68" s="2" t="s">
        <v>519</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511</v>
      </c>
      <c r="AK68" s="18" t="s">
        <v>465</v>
      </c>
      <c r="AL68" s="14">
        <v>42</v>
      </c>
      <c r="AM68" s="20" t="s">
        <v>84</v>
      </c>
      <c r="AN68" s="22" t="s">
        <v>440</v>
      </c>
      <c r="AO68" s="22" t="s">
        <v>166</v>
      </c>
      <c r="AP68" s="20" t="s">
        <v>85</v>
      </c>
      <c r="AQ68" s="20"/>
      <c r="AR68" s="22"/>
      <c r="AS68" s="22" t="s">
        <v>87</v>
      </c>
      <c r="AT68" s="22" t="s">
        <v>441</v>
      </c>
      <c r="AU68" s="22" t="s">
        <v>166</v>
      </c>
      <c r="AV68" s="20" t="s">
        <v>86</v>
      </c>
      <c r="AW68" s="16">
        <v>42859</v>
      </c>
      <c r="AX68" s="22" t="s">
        <v>466</v>
      </c>
      <c r="AY68" s="22"/>
      <c r="AZ68" s="22"/>
      <c r="BA68" s="22"/>
      <c r="BB68" s="22"/>
      <c r="BC68" s="22"/>
      <c r="BD68" s="22" t="s">
        <v>370</v>
      </c>
      <c r="BE68" s="22" t="s">
        <v>371</v>
      </c>
      <c r="BF68" s="22" t="s">
        <v>166</v>
      </c>
      <c r="BG68" s="20" t="s">
        <v>232</v>
      </c>
      <c r="BH68" s="49" t="s">
        <v>172</v>
      </c>
      <c r="BI68" s="49">
        <v>162642</v>
      </c>
      <c r="BJ68" s="2" t="s">
        <v>289</v>
      </c>
      <c r="BK68" s="98"/>
      <c r="BL68" s="98"/>
      <c r="BM68" s="2" t="s">
        <v>213</v>
      </c>
      <c r="BN68" s="2" t="s">
        <v>208</v>
      </c>
      <c r="BO68" s="18" t="s">
        <v>520</v>
      </c>
      <c r="BP68" s="21" t="s">
        <v>679</v>
      </c>
    </row>
    <row r="69" spans="1:101" s="9" customFormat="1" x14ac:dyDescent="0.35">
      <c r="A69" s="9">
        <v>5</v>
      </c>
      <c r="B69" s="20" t="s">
        <v>532</v>
      </c>
      <c r="C69" s="20" t="s">
        <v>538</v>
      </c>
      <c r="D69" s="14" t="s">
        <v>13</v>
      </c>
      <c r="E69" s="90">
        <v>121</v>
      </c>
      <c r="F69" s="14">
        <v>4800925</v>
      </c>
      <c r="G69" s="14" t="s">
        <v>15</v>
      </c>
      <c r="H69" s="18" t="s">
        <v>534</v>
      </c>
      <c r="I69" s="2">
        <v>29.1</v>
      </c>
      <c r="J69" s="2">
        <v>24.6</v>
      </c>
      <c r="K69" s="132">
        <v>44.374400000000001</v>
      </c>
      <c r="L69" s="131">
        <v>-63.338299999999997</v>
      </c>
      <c r="M69" s="101">
        <v>0.53611111111111109</v>
      </c>
      <c r="N69" s="18">
        <v>42.47</v>
      </c>
      <c r="O69" s="18">
        <v>-63.45</v>
      </c>
      <c r="P69" s="18">
        <v>44.51</v>
      </c>
      <c r="Q69" s="18">
        <v>-61.46</v>
      </c>
      <c r="R69" s="2" t="s">
        <v>448</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521</v>
      </c>
      <c r="AK69" s="18" t="s">
        <v>469</v>
      </c>
      <c r="AL69" s="14">
        <v>33</v>
      </c>
      <c r="AM69" s="20" t="s">
        <v>75</v>
      </c>
      <c r="AN69" s="22" t="s">
        <v>454</v>
      </c>
      <c r="AO69" s="22" t="s">
        <v>215</v>
      </c>
      <c r="AP69" s="20" t="s">
        <v>73</v>
      </c>
      <c r="AQ69" s="20" t="s">
        <v>72</v>
      </c>
      <c r="AR69" s="22" t="s">
        <v>437</v>
      </c>
      <c r="AS69" s="22"/>
      <c r="AT69" s="22"/>
      <c r="AU69" s="22"/>
      <c r="AV69" s="10">
        <v>4551</v>
      </c>
      <c r="AW69" s="16">
        <v>42691</v>
      </c>
      <c r="AX69" s="22" t="s">
        <v>466</v>
      </c>
      <c r="AY69" s="22"/>
      <c r="AZ69" s="22"/>
      <c r="BA69" s="22"/>
      <c r="BB69" s="22"/>
      <c r="BC69" s="22"/>
      <c r="BD69" s="22"/>
      <c r="BE69" s="22"/>
      <c r="BF69" s="22"/>
      <c r="BG69" s="20" t="s">
        <v>232</v>
      </c>
      <c r="BH69" s="49" t="s">
        <v>172</v>
      </c>
      <c r="BI69" s="15" t="s">
        <v>98</v>
      </c>
      <c r="BJ69" s="15" t="s">
        <v>290</v>
      </c>
      <c r="BK69" s="92" t="s">
        <v>138</v>
      </c>
      <c r="BL69" s="98" t="s">
        <v>537</v>
      </c>
      <c r="BM69" s="2" t="s">
        <v>209</v>
      </c>
      <c r="BN69" s="2" t="s">
        <v>208</v>
      </c>
      <c r="BO69" s="18" t="s">
        <v>200</v>
      </c>
      <c r="BP69" s="21" t="s">
        <v>535</v>
      </c>
    </row>
    <row r="70" spans="1:101" s="88" customFormat="1" x14ac:dyDescent="0.35">
      <c r="A70" s="133">
        <v>6</v>
      </c>
      <c r="B70" s="14">
        <v>20230928</v>
      </c>
      <c r="C70" s="14">
        <v>20231018</v>
      </c>
      <c r="D70" s="14" t="s">
        <v>24</v>
      </c>
      <c r="E70" s="90">
        <v>74</v>
      </c>
      <c r="F70" s="14">
        <v>4800926</v>
      </c>
      <c r="G70" s="14" t="s">
        <v>15</v>
      </c>
      <c r="H70" s="18" t="s">
        <v>670</v>
      </c>
      <c r="I70" s="2">
        <v>29.1</v>
      </c>
      <c r="J70" s="2">
        <v>25.2</v>
      </c>
      <c r="K70" s="14">
        <v>44.386699999999998</v>
      </c>
      <c r="L70" s="14">
        <v>-63.359099999999998</v>
      </c>
      <c r="M70" s="101">
        <v>0.57152777777777775</v>
      </c>
      <c r="N70" s="18">
        <v>42.46</v>
      </c>
      <c r="O70" s="18">
        <v>-63.37</v>
      </c>
      <c r="P70" s="18">
        <v>44.39</v>
      </c>
      <c r="Q70" s="18">
        <v>-61.4</v>
      </c>
      <c r="R70" s="2" t="s">
        <v>539</v>
      </c>
      <c r="S70" s="2">
        <v>20</v>
      </c>
      <c r="T70" s="2">
        <v>543</v>
      </c>
      <c r="U70" s="2">
        <v>854</v>
      </c>
      <c r="V70" s="2">
        <f>U70*2</f>
        <v>1708</v>
      </c>
      <c r="W70" s="18" t="s">
        <v>36</v>
      </c>
      <c r="X70" s="18">
        <v>1</v>
      </c>
      <c r="Y70" s="18" t="s">
        <v>186</v>
      </c>
      <c r="Z70" s="18" t="s">
        <v>186</v>
      </c>
      <c r="AA70" s="18"/>
      <c r="AB70" s="18"/>
      <c r="AC70" s="18" t="s">
        <v>467</v>
      </c>
      <c r="AD70" s="18"/>
      <c r="AE70" s="2">
        <v>1</v>
      </c>
      <c r="AF70" s="2">
        <v>1</v>
      </c>
      <c r="AG70" s="2">
        <v>0.5</v>
      </c>
      <c r="AH70" s="2">
        <v>1022.5</v>
      </c>
      <c r="AI70" s="18">
        <v>20230918</v>
      </c>
      <c r="AJ70" s="18" t="s">
        <v>521</v>
      </c>
      <c r="AK70" s="18" t="s">
        <v>469</v>
      </c>
      <c r="AL70" s="14">
        <v>29</v>
      </c>
      <c r="AM70" s="20" t="s">
        <v>75</v>
      </c>
      <c r="AN70" s="22" t="s">
        <v>454</v>
      </c>
      <c r="AO70" s="22" t="s">
        <v>215</v>
      </c>
      <c r="AP70" s="20" t="s">
        <v>73</v>
      </c>
      <c r="AQ70" s="20" t="s">
        <v>72</v>
      </c>
      <c r="AR70" s="22" t="s">
        <v>437</v>
      </c>
      <c r="AS70" s="22"/>
      <c r="AT70" s="22"/>
      <c r="AU70" s="22"/>
      <c r="AV70" s="20" t="s">
        <v>74</v>
      </c>
      <c r="AW70" s="16">
        <v>42711</v>
      </c>
      <c r="AX70" s="22" t="s">
        <v>466</v>
      </c>
      <c r="AY70" s="22"/>
      <c r="AZ70" s="22"/>
      <c r="BA70" s="22" t="s">
        <v>455</v>
      </c>
      <c r="BB70" s="22" t="s">
        <v>536</v>
      </c>
      <c r="BC70" s="22" t="s">
        <v>423</v>
      </c>
      <c r="BD70" s="22"/>
      <c r="BE70" s="22"/>
      <c r="BF70" s="22"/>
      <c r="BG70" s="20" t="s">
        <v>232</v>
      </c>
      <c r="BH70" s="49" t="s">
        <v>172</v>
      </c>
      <c r="BI70" s="22" t="s">
        <v>522</v>
      </c>
      <c r="BJ70" s="22" t="s">
        <v>523</v>
      </c>
      <c r="BK70" s="92" t="s">
        <v>137</v>
      </c>
      <c r="BL70" s="2"/>
      <c r="BM70" s="2" t="s">
        <v>209</v>
      </c>
      <c r="BN70" s="2" t="s">
        <v>208</v>
      </c>
      <c r="BO70" s="18" t="s">
        <v>200</v>
      </c>
      <c r="BP70" s="21" t="s">
        <v>605</v>
      </c>
    </row>
    <row r="71" spans="1:101" s="48" customFormat="1" x14ac:dyDescent="0.35">
      <c r="A71" s="133">
        <v>7</v>
      </c>
      <c r="B71" s="14">
        <v>20240220</v>
      </c>
      <c r="C71" s="14">
        <v>20240314</v>
      </c>
      <c r="D71" s="14" t="s">
        <v>24</v>
      </c>
      <c r="E71" s="14">
        <v>77</v>
      </c>
      <c r="F71" s="14">
        <v>4800926</v>
      </c>
      <c r="G71" s="14" t="s">
        <v>15</v>
      </c>
      <c r="H71" s="18" t="s">
        <v>677</v>
      </c>
      <c r="I71" s="2">
        <v>29.1</v>
      </c>
      <c r="J71" s="2">
        <v>24.8</v>
      </c>
      <c r="K71" s="14">
        <v>44.378300000000003</v>
      </c>
      <c r="L71" s="14">
        <v>-63.3354</v>
      </c>
      <c r="M71" s="101">
        <v>0.58888888888888891</v>
      </c>
      <c r="N71" s="18">
        <v>42.48</v>
      </c>
      <c r="O71" s="18">
        <v>-63.37</v>
      </c>
      <c r="P71" s="18">
        <v>44.4</v>
      </c>
      <c r="Q71" s="18">
        <v>-61.44</v>
      </c>
      <c r="R71" s="2" t="s">
        <v>682</v>
      </c>
      <c r="S71" s="2">
        <v>23</v>
      </c>
      <c r="T71" s="2">
        <v>567</v>
      </c>
      <c r="U71" s="2">
        <v>976</v>
      </c>
      <c r="V71" s="2">
        <f>U71*2</f>
        <v>1952</v>
      </c>
      <c r="W71" s="18" t="s">
        <v>36</v>
      </c>
      <c r="X71" s="18">
        <v>1</v>
      </c>
      <c r="Y71" s="18" t="s">
        <v>186</v>
      </c>
      <c r="Z71" s="18" t="s">
        <v>186</v>
      </c>
      <c r="AA71" s="18"/>
      <c r="AB71" s="18"/>
      <c r="AC71" s="18" t="s">
        <v>467</v>
      </c>
      <c r="AD71" s="18"/>
      <c r="AE71" s="2">
        <v>2</v>
      </c>
      <c r="AF71" s="2">
        <v>1</v>
      </c>
      <c r="AG71" s="2">
        <v>0.5</v>
      </c>
      <c r="AH71" s="2">
        <v>1024.8</v>
      </c>
      <c r="AI71" s="18">
        <v>20240131</v>
      </c>
      <c r="AJ71" s="18" t="s">
        <v>672</v>
      </c>
      <c r="AK71" s="18" t="s">
        <v>469</v>
      </c>
      <c r="AL71" s="14">
        <v>29</v>
      </c>
      <c r="AM71" s="20" t="s">
        <v>75</v>
      </c>
      <c r="AN71" s="22" t="s">
        <v>454</v>
      </c>
      <c r="AO71" s="22" t="s">
        <v>215</v>
      </c>
      <c r="AP71" s="20" t="s">
        <v>73</v>
      </c>
      <c r="AQ71" s="20" t="s">
        <v>72</v>
      </c>
      <c r="AR71" s="22" t="s">
        <v>437</v>
      </c>
      <c r="AS71" s="22"/>
      <c r="AT71" s="22"/>
      <c r="AU71" s="22"/>
      <c r="AV71" s="20" t="s">
        <v>74</v>
      </c>
      <c r="AW71" s="16">
        <v>42711</v>
      </c>
      <c r="AX71" s="22" t="s">
        <v>466</v>
      </c>
      <c r="AY71" s="22"/>
      <c r="AZ71" s="22"/>
      <c r="BA71" s="22" t="s">
        <v>455</v>
      </c>
      <c r="BB71" s="22" t="s">
        <v>671</v>
      </c>
      <c r="BC71" s="22" t="s">
        <v>423</v>
      </c>
      <c r="BD71" s="22"/>
      <c r="BE71" s="22"/>
      <c r="BF71" s="22"/>
      <c r="BG71" s="20" t="s">
        <v>232</v>
      </c>
      <c r="BH71" s="49" t="s">
        <v>172</v>
      </c>
      <c r="BI71" s="22" t="s">
        <v>522</v>
      </c>
      <c r="BJ71" s="22" t="s">
        <v>523</v>
      </c>
      <c r="BK71" s="22" t="s">
        <v>137</v>
      </c>
      <c r="BL71" s="2"/>
      <c r="BM71" s="2" t="s">
        <v>209</v>
      </c>
      <c r="BN71" s="2" t="s">
        <v>208</v>
      </c>
      <c r="BO71" s="18" t="s">
        <v>200</v>
      </c>
      <c r="BP71" s="21" t="s">
        <v>684</v>
      </c>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45">
        <v>8</v>
      </c>
      <c r="B72" s="14">
        <v>20240314</v>
      </c>
      <c r="C72" s="14">
        <v>20240409</v>
      </c>
      <c r="D72" s="14" t="s">
        <v>53</v>
      </c>
      <c r="E72" s="14">
        <v>83</v>
      </c>
      <c r="F72" s="14">
        <v>4800937</v>
      </c>
      <c r="G72" s="14" t="s">
        <v>15</v>
      </c>
      <c r="H72" s="18" t="s">
        <v>681</v>
      </c>
      <c r="I72" s="2">
        <v>29.1</v>
      </c>
      <c r="J72" s="2">
        <v>24.2</v>
      </c>
      <c r="K72" s="14">
        <v>44.396799999999999</v>
      </c>
      <c r="L72" s="14">
        <v>-63.334299999999999</v>
      </c>
      <c r="M72" s="101">
        <v>0.59583333333333333</v>
      </c>
      <c r="N72" s="18">
        <v>42.47</v>
      </c>
      <c r="O72" s="18">
        <v>-63.4</v>
      </c>
      <c r="P72" s="18">
        <v>44.49</v>
      </c>
      <c r="Q72" s="18">
        <v>-61.43</v>
      </c>
      <c r="R72" s="2" t="s">
        <v>690</v>
      </c>
      <c r="S72" s="2">
        <v>26</v>
      </c>
      <c r="T72" s="2">
        <v>655</v>
      </c>
      <c r="U72" s="2">
        <v>1223</v>
      </c>
      <c r="V72" s="2">
        <v>424</v>
      </c>
      <c r="W72" s="18" t="s">
        <v>36</v>
      </c>
      <c r="X72" s="18">
        <v>1</v>
      </c>
      <c r="Y72" s="18" t="s">
        <v>186</v>
      </c>
      <c r="Z72" s="18" t="s">
        <v>186</v>
      </c>
      <c r="AA72" s="18"/>
      <c r="AB72" s="18"/>
      <c r="AC72" s="18"/>
      <c r="AD72" s="18"/>
      <c r="AE72" s="2">
        <v>3</v>
      </c>
      <c r="AF72" s="2">
        <v>3</v>
      </c>
      <c r="AG72" s="2">
        <v>2</v>
      </c>
      <c r="AH72" s="2">
        <v>1024.9000000000001</v>
      </c>
      <c r="AI72" s="18">
        <v>20240306</v>
      </c>
      <c r="AJ72" s="18" t="s">
        <v>683</v>
      </c>
      <c r="AK72" s="18" t="s">
        <v>469</v>
      </c>
      <c r="AL72" s="14">
        <v>32</v>
      </c>
      <c r="AM72" s="20" t="s">
        <v>81</v>
      </c>
      <c r="AN72" s="22" t="s">
        <v>676</v>
      </c>
      <c r="AO72" s="22" t="s">
        <v>215</v>
      </c>
      <c r="AP72" s="20" t="s">
        <v>82</v>
      </c>
      <c r="AQ72" s="20" t="s">
        <v>83</v>
      </c>
      <c r="AR72" s="22" t="s">
        <v>675</v>
      </c>
      <c r="AS72" s="22"/>
      <c r="AT72" s="22"/>
      <c r="AU72" s="22"/>
      <c r="AV72" s="20" t="s">
        <v>79</v>
      </c>
      <c r="AW72" s="16">
        <v>42711</v>
      </c>
      <c r="AX72" s="22" t="s">
        <v>466</v>
      </c>
      <c r="AY72" s="22"/>
      <c r="AZ72" s="22"/>
      <c r="BA72" s="22"/>
      <c r="BB72" s="22"/>
      <c r="BC72" s="22"/>
      <c r="BD72" s="22"/>
      <c r="BE72" s="22"/>
      <c r="BF72" s="22"/>
      <c r="BG72" s="20" t="s">
        <v>232</v>
      </c>
      <c r="BH72" s="49" t="s">
        <v>172</v>
      </c>
      <c r="BI72" s="49">
        <v>162640</v>
      </c>
      <c r="BJ72" s="2" t="s">
        <v>290</v>
      </c>
      <c r="BK72" s="22" t="s">
        <v>138</v>
      </c>
      <c r="BL72" s="2"/>
      <c r="BM72" s="2" t="s">
        <v>209</v>
      </c>
      <c r="BN72" s="2" t="s">
        <v>208</v>
      </c>
      <c r="BO72" s="18" t="s">
        <v>200</v>
      </c>
      <c r="BP72" s="21" t="s">
        <v>691</v>
      </c>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A73" s="146">
        <v>1</v>
      </c>
      <c r="B73" s="35">
        <v>20240409</v>
      </c>
      <c r="C73" s="35">
        <v>20240429</v>
      </c>
      <c r="D73" s="35" t="s">
        <v>13</v>
      </c>
      <c r="E73" s="35">
        <v>124</v>
      </c>
      <c r="F73" s="35">
        <v>4800925</v>
      </c>
      <c r="G73" s="35" t="s">
        <v>15</v>
      </c>
      <c r="H73" s="37" t="s">
        <v>687</v>
      </c>
      <c r="I73" s="3">
        <v>29.1</v>
      </c>
      <c r="J73" s="3">
        <v>25.3</v>
      </c>
      <c r="K73" s="35">
        <v>44.484299999999998</v>
      </c>
      <c r="L73" s="35">
        <v>-63.396900000000002</v>
      </c>
      <c r="M73" s="148">
        <v>0.55763888888888891</v>
      </c>
      <c r="N73" s="37">
        <v>42.47</v>
      </c>
      <c r="O73" s="37">
        <v>-63.42</v>
      </c>
      <c r="P73" s="37">
        <v>44.53</v>
      </c>
      <c r="Q73" s="37">
        <v>-61.42</v>
      </c>
      <c r="R73" s="3" t="s">
        <v>694</v>
      </c>
      <c r="S73" s="3">
        <v>20</v>
      </c>
      <c r="T73" s="3">
        <v>585</v>
      </c>
      <c r="U73" s="3">
        <v>963</v>
      </c>
      <c r="V73" s="3">
        <f>U73*2</f>
        <v>1926</v>
      </c>
      <c r="W73" s="37" t="s">
        <v>36</v>
      </c>
      <c r="X73" s="37">
        <v>1</v>
      </c>
      <c r="Y73" s="37" t="s">
        <v>186</v>
      </c>
      <c r="Z73" s="37" t="s">
        <v>186</v>
      </c>
      <c r="AA73" s="37"/>
      <c r="AB73" s="37"/>
      <c r="AC73" s="37"/>
      <c r="AD73" s="37"/>
      <c r="AE73" s="3">
        <v>0</v>
      </c>
      <c r="AF73" s="3">
        <v>0</v>
      </c>
      <c r="AG73" s="3">
        <v>0</v>
      </c>
      <c r="AH73" s="3">
        <v>1024.9000000000001</v>
      </c>
      <c r="AI73" s="37">
        <v>20240322</v>
      </c>
      <c r="AJ73" s="37" t="s">
        <v>683</v>
      </c>
      <c r="AK73" s="37" t="s">
        <v>469</v>
      </c>
      <c r="AL73" s="35">
        <v>33</v>
      </c>
      <c r="AM73" s="34" t="s">
        <v>76</v>
      </c>
      <c r="AN73" s="38" t="s">
        <v>686</v>
      </c>
      <c r="AO73" s="38" t="s">
        <v>215</v>
      </c>
      <c r="AP73" s="34" t="s">
        <v>77</v>
      </c>
      <c r="AQ73" s="34" t="s">
        <v>78</v>
      </c>
      <c r="AR73" s="38" t="s">
        <v>685</v>
      </c>
      <c r="AS73" s="38"/>
      <c r="AT73" s="38"/>
      <c r="AU73" s="38"/>
      <c r="AV73" s="41">
        <v>4551</v>
      </c>
      <c r="AW73" s="39">
        <v>42691</v>
      </c>
      <c r="AX73" s="38" t="s">
        <v>466</v>
      </c>
      <c r="AY73" s="38"/>
      <c r="AZ73" s="38"/>
      <c r="BA73" s="38"/>
      <c r="BB73" s="38"/>
      <c r="BC73" s="38"/>
      <c r="BD73" s="38"/>
      <c r="BE73" s="38"/>
      <c r="BF73" s="38"/>
      <c r="BG73" s="34" t="s">
        <v>232</v>
      </c>
      <c r="BH73" s="97" t="s">
        <v>172</v>
      </c>
      <c r="BI73" s="38" t="s">
        <v>522</v>
      </c>
      <c r="BJ73" s="38" t="s">
        <v>523</v>
      </c>
      <c r="BK73" s="38" t="s">
        <v>137</v>
      </c>
      <c r="BL73" s="3" t="s">
        <v>693</v>
      </c>
      <c r="BM73" s="3" t="s">
        <v>689</v>
      </c>
      <c r="BN73" s="3" t="s">
        <v>208</v>
      </c>
      <c r="BO73" s="37" t="s">
        <v>200</v>
      </c>
      <c r="BP73" s="43" t="s">
        <v>692</v>
      </c>
    </row>
    <row r="74" spans="1:101" s="48" customFormat="1" x14ac:dyDescent="0.35">
      <c r="A74" s="146">
        <v>2</v>
      </c>
      <c r="B74" s="35">
        <v>20240514</v>
      </c>
      <c r="C74" s="35"/>
      <c r="D74" s="35" t="s">
        <v>13</v>
      </c>
      <c r="E74" s="35">
        <v>127</v>
      </c>
      <c r="F74" s="35">
        <v>4800925</v>
      </c>
      <c r="G74" s="35" t="s">
        <v>15</v>
      </c>
      <c r="H74" s="37" t="s">
        <v>695</v>
      </c>
      <c r="I74" s="3"/>
      <c r="J74" s="3"/>
      <c r="K74" s="35">
        <v>44.384300000000003</v>
      </c>
      <c r="L74" s="35">
        <v>-63.363999999999997</v>
      </c>
      <c r="M74" s="148">
        <v>0.54583333333333328</v>
      </c>
      <c r="N74" s="37"/>
      <c r="O74" s="37"/>
      <c r="P74" s="37"/>
      <c r="Q74" s="37"/>
      <c r="R74" s="3" t="s">
        <v>694</v>
      </c>
      <c r="S74" s="3"/>
      <c r="T74" s="3"/>
      <c r="U74" s="3"/>
      <c r="V74" s="3"/>
      <c r="W74" s="37" t="s">
        <v>36</v>
      </c>
      <c r="X74" s="37">
        <v>1</v>
      </c>
      <c r="Y74" s="37" t="s">
        <v>186</v>
      </c>
      <c r="Z74" s="37" t="s">
        <v>186</v>
      </c>
      <c r="AA74" s="37"/>
      <c r="AB74" s="37"/>
      <c r="AC74" s="37"/>
      <c r="AD74" s="37"/>
      <c r="AE74" s="3"/>
      <c r="AF74" s="3"/>
      <c r="AG74" s="3"/>
      <c r="AH74" s="3">
        <v>1024</v>
      </c>
      <c r="AI74" s="37">
        <v>20240322</v>
      </c>
      <c r="AJ74" s="37" t="s">
        <v>683</v>
      </c>
      <c r="AK74" s="37" t="s">
        <v>469</v>
      </c>
      <c r="AL74" s="35">
        <v>33</v>
      </c>
      <c r="AM74" s="34" t="s">
        <v>76</v>
      </c>
      <c r="AN74" s="38" t="s">
        <v>686</v>
      </c>
      <c r="AO74" s="38" t="s">
        <v>215</v>
      </c>
      <c r="AP74" s="34" t="s">
        <v>77</v>
      </c>
      <c r="AQ74" s="34" t="s">
        <v>78</v>
      </c>
      <c r="AR74" s="38" t="s">
        <v>685</v>
      </c>
      <c r="AS74" s="38"/>
      <c r="AT74" s="38"/>
      <c r="AU74" s="38"/>
      <c r="AV74" s="41">
        <v>4551</v>
      </c>
      <c r="AW74" s="39">
        <v>42691</v>
      </c>
      <c r="AX74" s="38" t="s">
        <v>466</v>
      </c>
      <c r="AY74" s="38"/>
      <c r="AZ74" s="38"/>
      <c r="BA74" s="38"/>
      <c r="BB74" s="38"/>
      <c r="BC74" s="38"/>
      <c r="BD74" s="38"/>
      <c r="BE74" s="38"/>
      <c r="BF74" s="38"/>
      <c r="BG74" s="34" t="s">
        <v>232</v>
      </c>
      <c r="BH74" s="97" t="s">
        <v>172</v>
      </c>
      <c r="BI74" s="38" t="s">
        <v>522</v>
      </c>
      <c r="BJ74" s="38" t="s">
        <v>523</v>
      </c>
      <c r="BK74" s="38" t="s">
        <v>137</v>
      </c>
      <c r="BL74" s="3"/>
      <c r="BM74" s="3" t="s">
        <v>689</v>
      </c>
      <c r="BN74" s="3" t="s">
        <v>208</v>
      </c>
      <c r="BO74" s="37" t="s">
        <v>696</v>
      </c>
      <c r="BP74" s="43" t="s">
        <v>697</v>
      </c>
    </row>
    <row r="75" spans="1:101" s="48" customFormat="1" x14ac:dyDescent="0.35">
      <c r="A75" s="146">
        <v>3</v>
      </c>
      <c r="B75" s="35"/>
      <c r="C75" s="35"/>
      <c r="D75" s="35" t="s">
        <v>44</v>
      </c>
      <c r="E75" s="35">
        <v>98</v>
      </c>
      <c r="F75" s="35">
        <v>4800993</v>
      </c>
      <c r="G75" s="35" t="s">
        <v>129</v>
      </c>
      <c r="H75" s="37"/>
      <c r="I75" s="3"/>
      <c r="J75" s="3"/>
      <c r="K75" s="35"/>
      <c r="L75" s="35"/>
      <c r="M75" s="3"/>
      <c r="N75" s="37"/>
      <c r="O75" s="37"/>
      <c r="P75" s="37"/>
      <c r="Q75" s="37"/>
      <c r="R75" s="3"/>
      <c r="S75" s="3"/>
      <c r="T75" s="3"/>
      <c r="U75" s="3"/>
      <c r="V75" s="3"/>
      <c r="W75" s="37" t="s">
        <v>36</v>
      </c>
      <c r="X75" s="37">
        <v>1</v>
      </c>
      <c r="Y75" s="37" t="s">
        <v>186</v>
      </c>
      <c r="Z75" s="37" t="s">
        <v>186</v>
      </c>
      <c r="AA75" s="37"/>
      <c r="AB75" s="37"/>
      <c r="AC75" s="37"/>
      <c r="AD75" s="37" t="s">
        <v>365</v>
      </c>
      <c r="AE75" s="3"/>
      <c r="AF75" s="3"/>
      <c r="AG75" s="3"/>
      <c r="AH75" s="3">
        <v>1024</v>
      </c>
      <c r="AI75" s="37">
        <v>20240403</v>
      </c>
      <c r="AJ75" s="37" t="s">
        <v>683</v>
      </c>
      <c r="AK75" s="37" t="s">
        <v>469</v>
      </c>
      <c r="AL75" s="35">
        <v>30</v>
      </c>
      <c r="AM75" s="34" t="s">
        <v>75</v>
      </c>
      <c r="AN75" s="38" t="s">
        <v>454</v>
      </c>
      <c r="AO75" s="38" t="s">
        <v>215</v>
      </c>
      <c r="AP75" s="34" t="s">
        <v>73</v>
      </c>
      <c r="AQ75" s="34" t="s">
        <v>72</v>
      </c>
      <c r="AR75" s="38" t="s">
        <v>437</v>
      </c>
      <c r="AS75" s="38"/>
      <c r="AT75" s="38"/>
      <c r="AU75" s="38"/>
      <c r="AV75" s="34" t="s">
        <v>80</v>
      </c>
      <c r="AW75" s="38" t="s">
        <v>460</v>
      </c>
      <c r="AX75" s="38" t="s">
        <v>466</v>
      </c>
      <c r="AY75" s="38"/>
      <c r="AZ75" s="38"/>
      <c r="BA75" s="38"/>
      <c r="BB75" s="38"/>
      <c r="BC75" s="38"/>
      <c r="BD75" s="38" t="s">
        <v>370</v>
      </c>
      <c r="BE75" s="38" t="s">
        <v>371</v>
      </c>
      <c r="BF75" s="38" t="s">
        <v>166</v>
      </c>
      <c r="BG75" s="34" t="s">
        <v>232</v>
      </c>
      <c r="BH75" s="97" t="s">
        <v>172</v>
      </c>
      <c r="BI75" s="38" t="s">
        <v>95</v>
      </c>
      <c r="BJ75" s="38" t="s">
        <v>603</v>
      </c>
      <c r="BK75" s="38"/>
      <c r="BL75" s="3"/>
      <c r="BM75" s="3" t="s">
        <v>213</v>
      </c>
      <c r="BN75" s="3" t="s">
        <v>208</v>
      </c>
      <c r="BO75" s="37"/>
      <c r="BP75" s="43" t="s">
        <v>688</v>
      </c>
    </row>
    <row r="76" spans="1:101" s="116" customFormat="1" x14ac:dyDescent="0.35">
      <c r="A76" s="116">
        <v>4</v>
      </c>
      <c r="B76" s="121"/>
      <c r="C76" s="121"/>
      <c r="D76" s="121"/>
      <c r="E76" s="121"/>
      <c r="F76" s="121"/>
      <c r="G76" s="121"/>
      <c r="H76" s="122"/>
      <c r="I76" s="123"/>
      <c r="J76" s="123"/>
      <c r="K76" s="121"/>
      <c r="L76" s="121"/>
      <c r="M76" s="123"/>
      <c r="N76" s="122"/>
      <c r="O76" s="122"/>
      <c r="P76" s="122"/>
      <c r="Q76" s="122"/>
      <c r="R76" s="123"/>
      <c r="S76" s="123"/>
      <c r="T76" s="123"/>
      <c r="U76" s="123"/>
      <c r="V76" s="123"/>
      <c r="W76" s="122"/>
      <c r="X76" s="122"/>
      <c r="Y76" s="122"/>
      <c r="Z76" s="122"/>
      <c r="AA76" s="122"/>
      <c r="AB76" s="122"/>
      <c r="AC76" s="122"/>
      <c r="AD76" s="122"/>
      <c r="AE76" s="123"/>
      <c r="AF76" s="123"/>
      <c r="AG76" s="123"/>
      <c r="AH76" s="123"/>
      <c r="AI76" s="122"/>
      <c r="AJ76" s="122"/>
      <c r="AK76" s="122"/>
      <c r="AL76" s="121"/>
      <c r="AM76" s="124"/>
      <c r="AN76" s="125"/>
      <c r="AO76" s="125"/>
      <c r="AP76" s="124"/>
      <c r="AQ76" s="124"/>
      <c r="AR76" s="125"/>
      <c r="AS76" s="125"/>
      <c r="AT76" s="125"/>
      <c r="AU76" s="125"/>
      <c r="AV76" s="124"/>
      <c r="AW76" s="125"/>
      <c r="AX76" s="125"/>
      <c r="AY76" s="125"/>
      <c r="AZ76" s="125"/>
      <c r="BA76" s="125"/>
      <c r="BB76" s="125"/>
      <c r="BC76" s="125"/>
      <c r="BD76" s="125"/>
      <c r="BE76" s="125"/>
      <c r="BF76" s="125"/>
      <c r="BG76" s="124"/>
      <c r="BH76" s="126"/>
      <c r="BI76" s="93"/>
      <c r="BJ76" s="93" t="s">
        <v>531</v>
      </c>
      <c r="BK76" s="38" t="s">
        <v>529</v>
      </c>
      <c r="BL76" s="130" t="s">
        <v>530</v>
      </c>
      <c r="BM76" s="35"/>
      <c r="BN76" s="35"/>
      <c r="BO76" s="122"/>
      <c r="BP76" s="147"/>
    </row>
    <row r="77" spans="1:101" s="116" customFormat="1" x14ac:dyDescent="0.35">
      <c r="B77" s="121"/>
      <c r="C77" s="121"/>
      <c r="D77" s="121"/>
      <c r="E77" s="121"/>
      <c r="F77" s="121"/>
      <c r="G77" s="121"/>
      <c r="H77" s="122"/>
      <c r="I77" s="123"/>
      <c r="J77" s="123"/>
      <c r="K77" s="121"/>
      <c r="L77" s="121"/>
      <c r="M77" s="123"/>
      <c r="N77" s="122"/>
      <c r="O77" s="122"/>
      <c r="P77" s="122"/>
      <c r="Q77" s="122"/>
      <c r="R77" s="123"/>
      <c r="S77" s="123"/>
      <c r="T77" s="123"/>
      <c r="U77" s="123"/>
      <c r="V77" s="123"/>
      <c r="W77" s="122"/>
      <c r="X77" s="122"/>
      <c r="Y77" s="122"/>
      <c r="Z77" s="122"/>
      <c r="AA77" s="122"/>
      <c r="AB77" s="122"/>
      <c r="AC77" s="122"/>
      <c r="AD77" s="122"/>
      <c r="AE77" s="123"/>
      <c r="AF77" s="123"/>
      <c r="AG77" s="123"/>
      <c r="AH77" s="123"/>
      <c r="AI77" s="122"/>
      <c r="AJ77" s="122"/>
      <c r="AK77" s="122"/>
      <c r="AL77" s="121"/>
      <c r="AM77" s="124"/>
      <c r="AN77" s="125"/>
      <c r="AO77" s="125"/>
      <c r="AP77" s="124"/>
      <c r="AQ77" s="124"/>
      <c r="AR77" s="125"/>
      <c r="AS77" s="125"/>
      <c r="AT77" s="125"/>
      <c r="AU77" s="125"/>
      <c r="AV77" s="124"/>
      <c r="AW77" s="125"/>
      <c r="AX77" s="125"/>
      <c r="AY77" s="125"/>
      <c r="AZ77" s="125"/>
      <c r="BA77" s="125"/>
      <c r="BB77" s="125"/>
      <c r="BC77" s="125"/>
      <c r="BD77" s="125"/>
      <c r="BE77" s="125"/>
      <c r="BF77" s="125"/>
      <c r="BG77" s="124"/>
      <c r="BH77" s="127"/>
      <c r="BI77" s="38" t="s">
        <v>98</v>
      </c>
      <c r="BJ77" s="38" t="s">
        <v>290</v>
      </c>
      <c r="BK77" s="38" t="s">
        <v>524</v>
      </c>
      <c r="BL77" s="3" t="s">
        <v>525</v>
      </c>
      <c r="BM77" s="128"/>
      <c r="BN77" s="35"/>
      <c r="BO77" s="122"/>
      <c r="BP77" s="147"/>
    </row>
    <row r="78" spans="1:101" s="116" customFormat="1" x14ac:dyDescent="0.35">
      <c r="B78" s="117"/>
      <c r="C78" s="117"/>
      <c r="D78" s="117"/>
      <c r="E78" s="117"/>
      <c r="F78" s="117"/>
      <c r="G78" s="117"/>
      <c r="H78" s="77"/>
      <c r="K78" s="117"/>
      <c r="L78" s="117"/>
      <c r="N78" s="77"/>
      <c r="O78" s="77"/>
      <c r="P78" s="77"/>
      <c r="Q78" s="77"/>
      <c r="W78" s="77"/>
      <c r="X78" s="77"/>
      <c r="Y78" s="77"/>
      <c r="Z78" s="77"/>
      <c r="AA78" s="77"/>
      <c r="AB78" s="77"/>
      <c r="AC78" s="77"/>
      <c r="AD78" s="77"/>
      <c r="AI78" s="77"/>
      <c r="AJ78" s="77"/>
      <c r="AK78" s="77"/>
      <c r="AL78" s="117"/>
      <c r="AM78" s="118"/>
      <c r="AN78" s="78"/>
      <c r="AO78" s="78"/>
      <c r="AP78" s="118"/>
      <c r="AQ78" s="118"/>
      <c r="AR78" s="78"/>
      <c r="AS78" s="78"/>
      <c r="AT78" s="78"/>
      <c r="AU78" s="78"/>
      <c r="AV78" s="118"/>
      <c r="AW78" s="78"/>
      <c r="AX78" s="78"/>
      <c r="AY78" s="78"/>
      <c r="AZ78" s="78"/>
      <c r="BA78" s="78"/>
      <c r="BB78" s="78"/>
      <c r="BC78" s="78"/>
      <c r="BD78" s="78"/>
      <c r="BE78" s="78"/>
      <c r="BF78" s="78"/>
      <c r="BG78" s="118"/>
      <c r="BH78" s="119"/>
      <c r="BI78" s="38" t="s">
        <v>95</v>
      </c>
      <c r="BJ78" s="38" t="s">
        <v>603</v>
      </c>
      <c r="BK78" s="38"/>
      <c r="BL78" s="3"/>
      <c r="BM78" s="129"/>
      <c r="BN78" s="45"/>
      <c r="BO78" s="77"/>
      <c r="BP78" s="120"/>
    </row>
    <row r="79" spans="1:101" s="116" customFormat="1" x14ac:dyDescent="0.35">
      <c r="B79" s="117"/>
      <c r="C79" s="117"/>
      <c r="D79" s="117"/>
      <c r="E79" s="117"/>
      <c r="F79" s="117"/>
      <c r="G79" s="117"/>
      <c r="H79" s="77"/>
      <c r="K79" s="117"/>
      <c r="L79" s="117"/>
      <c r="N79" s="77"/>
      <c r="O79" s="77"/>
      <c r="P79" s="77"/>
      <c r="Q79" s="77"/>
      <c r="W79" s="77"/>
      <c r="X79" s="77"/>
      <c r="Y79" s="77"/>
      <c r="Z79" s="77"/>
      <c r="AA79" s="77"/>
      <c r="AB79" s="77"/>
      <c r="AC79" s="77"/>
      <c r="AD79" s="77"/>
      <c r="AI79" s="77"/>
      <c r="AJ79" s="77"/>
      <c r="AK79" s="77"/>
      <c r="AL79" s="117"/>
      <c r="AM79" s="118"/>
      <c r="AN79" s="78"/>
      <c r="AO79" s="78"/>
      <c r="AP79" s="118"/>
      <c r="AQ79" s="118"/>
      <c r="AR79" s="78"/>
      <c r="AS79" s="78"/>
      <c r="AT79" s="78"/>
      <c r="AU79" s="78"/>
      <c r="AV79" s="118"/>
      <c r="AW79" s="78"/>
      <c r="AX79" s="78"/>
      <c r="AY79" s="78"/>
      <c r="AZ79" s="78"/>
      <c r="BA79" s="78"/>
      <c r="BB79" s="78"/>
      <c r="BC79" s="78"/>
      <c r="BD79" s="78"/>
      <c r="BE79" s="78"/>
      <c r="BF79" s="78"/>
      <c r="BG79" s="118"/>
      <c r="BH79" s="119"/>
      <c r="BI79" s="38" t="s">
        <v>117</v>
      </c>
      <c r="BJ79" s="38" t="s">
        <v>604</v>
      </c>
      <c r="BK79" s="38"/>
      <c r="BL79" s="3"/>
      <c r="BM79" s="128"/>
      <c r="BN79" s="35"/>
      <c r="BO79" s="77"/>
      <c r="BP79" s="120"/>
    </row>
    <row r="80" spans="1:101" s="116" customFormat="1" x14ac:dyDescent="0.35">
      <c r="B80" s="117"/>
      <c r="C80" s="117"/>
      <c r="D80" s="117"/>
      <c r="E80" s="117"/>
      <c r="F80" s="117"/>
      <c r="G80" s="117"/>
      <c r="H80" s="77"/>
      <c r="K80" s="117"/>
      <c r="L80" s="117"/>
      <c r="N80" s="77"/>
      <c r="O80" s="77"/>
      <c r="P80" s="77"/>
      <c r="Q80" s="77"/>
      <c r="W80" s="77"/>
      <c r="X80" s="77"/>
      <c r="Y80" s="77"/>
      <c r="Z80" s="77"/>
      <c r="AA80" s="77"/>
      <c r="AB80" s="77"/>
      <c r="AC80" s="77"/>
      <c r="AD80" s="77"/>
      <c r="AI80" s="77"/>
      <c r="AJ80" s="77"/>
      <c r="AK80" s="77"/>
      <c r="AL80" s="117"/>
      <c r="AM80" s="118"/>
      <c r="AN80" s="78"/>
      <c r="AO80" s="78"/>
      <c r="AP80" s="118"/>
      <c r="AQ80" s="118"/>
      <c r="AR80" s="78"/>
      <c r="AS80" s="78"/>
      <c r="AT80" s="78"/>
      <c r="AU80" s="78"/>
      <c r="AV80" s="118"/>
      <c r="AW80" s="78"/>
      <c r="AX80" s="78"/>
      <c r="AY80" s="78"/>
      <c r="AZ80" s="78"/>
      <c r="BA80" s="78"/>
      <c r="BB80" s="78"/>
      <c r="BC80" s="78"/>
      <c r="BD80" s="78"/>
      <c r="BE80" s="78"/>
      <c r="BF80" s="78"/>
      <c r="BG80" s="118"/>
      <c r="BH80" s="119"/>
      <c r="BI80" s="142" t="s">
        <v>249</v>
      </c>
      <c r="BJ80" s="142" t="s">
        <v>457</v>
      </c>
      <c r="BK80" s="142" t="s">
        <v>674</v>
      </c>
      <c r="BL80" s="143" t="s">
        <v>526</v>
      </c>
      <c r="BM80" s="144" t="s">
        <v>606</v>
      </c>
      <c r="BN80" s="29"/>
      <c r="BO80" s="77"/>
      <c r="BP80" s="120"/>
    </row>
    <row r="81" spans="2:68" s="116" customFormat="1" x14ac:dyDescent="0.35">
      <c r="B81" s="117"/>
      <c r="C81" s="117"/>
      <c r="D81" s="117"/>
      <c r="E81" s="117"/>
      <c r="F81" s="117"/>
      <c r="G81" s="117"/>
      <c r="H81" s="77"/>
      <c r="K81" s="117"/>
      <c r="L81" s="117"/>
      <c r="N81" s="77"/>
      <c r="O81" s="77"/>
      <c r="P81" s="77"/>
      <c r="Q81" s="77"/>
      <c r="W81" s="77"/>
      <c r="X81" s="77"/>
      <c r="Y81" s="77"/>
      <c r="Z81" s="77"/>
      <c r="AA81" s="77"/>
      <c r="AB81" s="77"/>
      <c r="AC81" s="77"/>
      <c r="AD81" s="77"/>
      <c r="AI81" s="77"/>
      <c r="AJ81" s="77"/>
      <c r="AK81" s="77"/>
      <c r="AL81" s="117"/>
      <c r="AM81" s="118"/>
      <c r="AN81" s="78"/>
      <c r="AO81" s="78"/>
      <c r="AP81" s="118"/>
      <c r="AQ81" s="118"/>
      <c r="AR81" s="78"/>
      <c r="AS81" s="78"/>
      <c r="AT81" s="78"/>
      <c r="AU81" s="78"/>
      <c r="AV81" s="118"/>
      <c r="AW81" s="78"/>
      <c r="AX81" s="78"/>
      <c r="AY81" s="78"/>
      <c r="AZ81" s="78"/>
      <c r="BA81" s="78"/>
      <c r="BB81" s="78"/>
      <c r="BC81" s="78"/>
      <c r="BD81" s="78"/>
      <c r="BE81" s="78"/>
      <c r="BF81" s="78"/>
      <c r="BG81" s="118"/>
      <c r="BH81" s="119"/>
      <c r="BI81" s="38" t="s">
        <v>522</v>
      </c>
      <c r="BJ81" s="38" t="s">
        <v>523</v>
      </c>
      <c r="BK81" s="38" t="s">
        <v>527</v>
      </c>
      <c r="BL81" s="3" t="s">
        <v>528</v>
      </c>
      <c r="BM81" s="29"/>
      <c r="BN81" s="94"/>
      <c r="BO81" s="77"/>
      <c r="BP81" s="120"/>
    </row>
    <row r="82" spans="2:68" s="116" customFormat="1" x14ac:dyDescent="0.35">
      <c r="B82" s="117"/>
      <c r="C82" s="117"/>
      <c r="D82" s="117"/>
      <c r="E82" s="117"/>
      <c r="F82" s="117"/>
      <c r="G82" s="117"/>
      <c r="H82" s="77"/>
      <c r="K82" s="117"/>
      <c r="L82" s="117"/>
      <c r="N82" s="77"/>
      <c r="O82" s="77"/>
      <c r="P82" s="77"/>
      <c r="Q82" s="77"/>
      <c r="W82" s="77"/>
      <c r="X82" s="77"/>
      <c r="Y82" s="77"/>
      <c r="Z82" s="77"/>
      <c r="AA82" s="77"/>
      <c r="AB82" s="77"/>
      <c r="AC82" s="77"/>
      <c r="AD82" s="77"/>
      <c r="AI82" s="77"/>
      <c r="AJ82" s="77"/>
      <c r="AK82" s="77"/>
      <c r="AL82" s="117"/>
      <c r="AM82" s="118"/>
      <c r="AN82" s="78"/>
      <c r="AO82" s="78"/>
      <c r="AP82" s="118"/>
      <c r="AQ82" s="118"/>
      <c r="AR82" s="78"/>
      <c r="AS82" s="78"/>
      <c r="AT82" s="78"/>
      <c r="AU82" s="78"/>
      <c r="AV82" s="118"/>
      <c r="AW82" s="78"/>
      <c r="AX82" s="78"/>
      <c r="AY82" s="78"/>
      <c r="AZ82" s="78"/>
      <c r="BA82" s="78"/>
      <c r="BB82" s="78"/>
      <c r="BC82" s="78"/>
      <c r="BD82" s="78"/>
      <c r="BE82" s="78"/>
      <c r="BF82" s="78"/>
      <c r="BG82" s="118"/>
      <c r="BH82" s="119"/>
      <c r="BI82" s="38" t="s">
        <v>287</v>
      </c>
      <c r="BJ82" s="38" t="s">
        <v>118</v>
      </c>
      <c r="BK82" s="38"/>
      <c r="BL82" s="3"/>
      <c r="BM82" s="29"/>
      <c r="BN82" s="29"/>
      <c r="BO82" s="77"/>
      <c r="BP82" s="120"/>
    </row>
    <row r="83" spans="2:68" s="116" customFormat="1" x14ac:dyDescent="0.35">
      <c r="B83" s="117"/>
      <c r="C83" s="117"/>
      <c r="D83" s="117"/>
      <c r="E83" s="117"/>
      <c r="F83" s="117"/>
      <c r="G83" s="117"/>
      <c r="H83" s="77"/>
      <c r="K83" s="117"/>
      <c r="L83" s="117"/>
      <c r="N83" s="77"/>
      <c r="O83" s="77"/>
      <c r="P83" s="77"/>
      <c r="Q83" s="77"/>
      <c r="W83" s="77"/>
      <c r="X83" s="77"/>
      <c r="Y83" s="77"/>
      <c r="Z83" s="77"/>
      <c r="AA83" s="77"/>
      <c r="AB83" s="77"/>
      <c r="AC83" s="77"/>
      <c r="AD83" s="77"/>
      <c r="AI83" s="77"/>
      <c r="AJ83" s="77"/>
      <c r="AK83" s="77"/>
      <c r="AL83" s="117"/>
      <c r="AM83" s="118"/>
      <c r="AN83" s="78"/>
      <c r="AO83" s="78"/>
      <c r="AP83" s="118"/>
      <c r="AQ83" s="118"/>
      <c r="AR83" s="78"/>
      <c r="AS83" s="78"/>
      <c r="AT83" s="78"/>
      <c r="AU83" s="78"/>
      <c r="AV83" s="118"/>
      <c r="AW83" s="78"/>
      <c r="AX83" s="78"/>
      <c r="AY83" s="78"/>
      <c r="AZ83" s="78"/>
      <c r="BA83" s="78"/>
      <c r="BB83" s="78"/>
      <c r="BC83" s="78"/>
      <c r="BD83" s="78"/>
      <c r="BE83" s="78"/>
      <c r="BF83" s="78"/>
      <c r="BG83" s="118"/>
      <c r="BH83" s="119"/>
      <c r="BI83" s="46"/>
      <c r="BJ83" s="46"/>
      <c r="BK83" s="46"/>
      <c r="BL83" s="48"/>
      <c r="BM83" s="29"/>
      <c r="BN83" s="29"/>
      <c r="BO83" s="77"/>
      <c r="BP83" s="120"/>
    </row>
    <row r="84" spans="2:68" s="116" customFormat="1" x14ac:dyDescent="0.35">
      <c r="B84" s="117"/>
      <c r="C84" s="117"/>
      <c r="D84" s="117"/>
      <c r="E84" s="117"/>
      <c r="F84" s="117"/>
      <c r="G84" s="117"/>
      <c r="H84" s="77"/>
      <c r="K84" s="117"/>
      <c r="L84" s="117"/>
      <c r="N84" s="77"/>
      <c r="O84" s="77"/>
      <c r="P84" s="77"/>
      <c r="Q84" s="77"/>
      <c r="W84" s="77"/>
      <c r="X84" s="77"/>
      <c r="Y84" s="77"/>
      <c r="Z84" s="77"/>
      <c r="AA84" s="77"/>
      <c r="AB84" s="77"/>
      <c r="AC84" s="77"/>
      <c r="AD84" s="77"/>
      <c r="AI84" s="77"/>
      <c r="AJ84" s="77"/>
      <c r="AK84" s="77"/>
      <c r="AL84" s="117"/>
      <c r="AM84" s="118"/>
      <c r="AN84" s="78"/>
      <c r="AO84" s="78"/>
      <c r="AP84" s="118"/>
      <c r="AQ84" s="118"/>
      <c r="AR84" s="78"/>
      <c r="AS84" s="78"/>
      <c r="AT84" s="78"/>
      <c r="AU84" s="78"/>
      <c r="AV84" s="118"/>
      <c r="AW84" s="78"/>
      <c r="AX84" s="78"/>
      <c r="AY84" s="78"/>
      <c r="AZ84" s="78"/>
      <c r="BA84" s="78"/>
      <c r="BB84" s="78"/>
      <c r="BC84" s="78"/>
      <c r="BD84" s="78"/>
      <c r="BE84" s="78"/>
      <c r="BF84" s="78"/>
      <c r="BG84" s="118"/>
      <c r="BH84" s="119"/>
      <c r="BI84" s="78"/>
      <c r="BJ84" s="78"/>
      <c r="BK84" s="78"/>
      <c r="BM84" s="117"/>
      <c r="BN84" s="117"/>
      <c r="BO84" s="77"/>
      <c r="BP84" s="120"/>
    </row>
    <row r="85" spans="2:68" s="116" customFormat="1" x14ac:dyDescent="0.35">
      <c r="B85" s="117"/>
      <c r="C85" s="117"/>
      <c r="D85" s="117"/>
      <c r="E85" s="117"/>
      <c r="F85" s="117"/>
      <c r="G85" s="117"/>
      <c r="H85" s="77"/>
      <c r="K85" s="117"/>
      <c r="L85" s="117"/>
      <c r="N85" s="77"/>
      <c r="O85" s="77"/>
      <c r="P85" s="77"/>
      <c r="Q85" s="77"/>
      <c r="W85" s="77"/>
      <c r="X85" s="77"/>
      <c r="Y85" s="77"/>
      <c r="Z85" s="77"/>
      <c r="AA85" s="77"/>
      <c r="AB85" s="77"/>
      <c r="AC85" s="77"/>
      <c r="AD85" s="77"/>
      <c r="AI85" s="77"/>
      <c r="AJ85" s="77"/>
      <c r="AK85" s="77"/>
      <c r="AL85" s="117"/>
      <c r="AM85" s="118"/>
      <c r="AN85" s="78"/>
      <c r="AO85" s="78"/>
      <c r="AP85" s="118"/>
      <c r="AQ85" s="118"/>
      <c r="AR85" s="78"/>
      <c r="AS85" s="78"/>
      <c r="AT85" s="78"/>
      <c r="AU85" s="78"/>
      <c r="AV85" s="118"/>
      <c r="AW85" s="78"/>
      <c r="AX85" s="78"/>
      <c r="AY85" s="78"/>
      <c r="AZ85" s="78"/>
      <c r="BA85" s="78"/>
      <c r="BB85" s="78"/>
      <c r="BC85" s="78"/>
      <c r="BD85" s="78"/>
      <c r="BE85" s="78"/>
      <c r="BF85" s="78"/>
      <c r="BG85" s="118"/>
      <c r="BH85" s="119"/>
      <c r="BI85" s="78"/>
      <c r="BJ85" s="78"/>
      <c r="BK85" s="78"/>
      <c r="BM85" s="117"/>
      <c r="BN85" s="117"/>
      <c r="BO85" s="77"/>
      <c r="BP85" s="1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8" t="s">
        <v>482</v>
      </c>
      <c r="B4" s="109" t="s">
        <v>481</v>
      </c>
      <c r="C4" s="109" t="s">
        <v>502</v>
      </c>
      <c r="D4" s="109" t="s">
        <v>485</v>
      </c>
      <c r="E4" s="110" t="s">
        <v>483</v>
      </c>
    </row>
    <row r="5" spans="1:5" s="23" customFormat="1" x14ac:dyDescent="0.35">
      <c r="A5" s="105" t="s">
        <v>19</v>
      </c>
      <c r="B5" s="106" t="s">
        <v>487</v>
      </c>
      <c r="C5" s="111">
        <v>40</v>
      </c>
      <c r="D5" s="111">
        <v>0</v>
      </c>
      <c r="E5" s="107" t="s">
        <v>484</v>
      </c>
    </row>
    <row r="6" spans="1:5" s="23" customFormat="1" x14ac:dyDescent="0.35">
      <c r="A6" s="34" t="s">
        <v>60</v>
      </c>
      <c r="B6" s="103" t="s">
        <v>486</v>
      </c>
      <c r="C6" s="3">
        <v>2</v>
      </c>
      <c r="D6" s="3">
        <v>0</v>
      </c>
      <c r="E6" s="96" t="s">
        <v>488</v>
      </c>
    </row>
    <row r="7" spans="1:5" s="7" customFormat="1" x14ac:dyDescent="0.35">
      <c r="A7" s="112" t="s">
        <v>123</v>
      </c>
      <c r="B7" s="113" t="s">
        <v>486</v>
      </c>
      <c r="C7" s="115">
        <v>10</v>
      </c>
      <c r="D7" s="115">
        <v>0</v>
      </c>
      <c r="E7" s="114" t="s">
        <v>498</v>
      </c>
    </row>
    <row r="8" spans="1:5" s="23" customFormat="1" x14ac:dyDescent="0.35">
      <c r="A8" s="34" t="s">
        <v>178</v>
      </c>
      <c r="B8" s="96" t="s">
        <v>497</v>
      </c>
      <c r="C8" s="3">
        <v>85</v>
      </c>
      <c r="D8" s="3">
        <v>0</v>
      </c>
      <c r="E8" s="96" t="s">
        <v>499</v>
      </c>
    </row>
    <row r="9" spans="1:5" s="7" customFormat="1" x14ac:dyDescent="0.35">
      <c r="A9" s="112" t="s">
        <v>238</v>
      </c>
      <c r="B9" s="113" t="s">
        <v>490</v>
      </c>
      <c r="C9" s="115">
        <v>15</v>
      </c>
      <c r="D9" s="115" t="s">
        <v>491</v>
      </c>
      <c r="E9" s="114" t="s">
        <v>489</v>
      </c>
    </row>
    <row r="10" spans="1:5" s="7" customFormat="1" x14ac:dyDescent="0.35">
      <c r="A10" s="112" t="s">
        <v>276</v>
      </c>
      <c r="B10" s="113" t="s">
        <v>492</v>
      </c>
      <c r="C10" s="115">
        <v>7</v>
      </c>
      <c r="D10" s="115">
        <v>0</v>
      </c>
      <c r="E10" s="114" t="s">
        <v>500</v>
      </c>
    </row>
    <row r="11" spans="1:5" s="23" customFormat="1" x14ac:dyDescent="0.35">
      <c r="A11" s="34" t="s">
        <v>377</v>
      </c>
      <c r="B11" s="104" t="s">
        <v>493</v>
      </c>
      <c r="C11" s="3">
        <v>110</v>
      </c>
      <c r="D11" s="3">
        <v>0</v>
      </c>
      <c r="E11" s="96" t="s">
        <v>501</v>
      </c>
    </row>
    <row r="12" spans="1:5" s="23" customFormat="1" x14ac:dyDescent="0.35">
      <c r="A12" s="34" t="s">
        <v>438</v>
      </c>
      <c r="B12" s="103" t="s">
        <v>494</v>
      </c>
      <c r="C12" s="3">
        <v>15</v>
      </c>
      <c r="D12" s="3" t="s">
        <v>495</v>
      </c>
      <c r="E12" s="96" t="s">
        <v>496</v>
      </c>
    </row>
    <row r="14" spans="1:5" x14ac:dyDescent="0.35">
      <c r="B14" s="10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37" t="s">
        <v>551</v>
      </c>
      <c r="C1" s="138" t="s">
        <v>552</v>
      </c>
      <c r="D1" s="138" t="s">
        <v>553</v>
      </c>
      <c r="E1" s="138" t="s">
        <v>554</v>
      </c>
      <c r="F1" s="139" t="s">
        <v>555</v>
      </c>
    </row>
    <row r="2" spans="2:6" x14ac:dyDescent="0.35">
      <c r="B2" s="41" t="s">
        <v>16</v>
      </c>
      <c r="C2" s="41" t="s">
        <v>18</v>
      </c>
      <c r="D2" s="45" t="s">
        <v>13</v>
      </c>
      <c r="E2" s="45">
        <v>36</v>
      </c>
      <c r="F2" s="136" t="s">
        <v>540</v>
      </c>
    </row>
    <row r="3" spans="2:6" x14ac:dyDescent="0.35">
      <c r="B3" s="34" t="s">
        <v>17</v>
      </c>
      <c r="C3" s="34" t="s">
        <v>19</v>
      </c>
      <c r="D3" s="35" t="s">
        <v>13</v>
      </c>
      <c r="E3" s="35">
        <v>43</v>
      </c>
      <c r="F3" s="134" t="s">
        <v>541</v>
      </c>
    </row>
    <row r="4" spans="2:6" x14ac:dyDescent="0.35">
      <c r="B4" s="34" t="s">
        <v>23</v>
      </c>
      <c r="C4" s="34" t="s">
        <v>26</v>
      </c>
      <c r="D4" s="35" t="s">
        <v>24</v>
      </c>
      <c r="E4" s="35">
        <v>30</v>
      </c>
      <c r="F4" s="134" t="s">
        <v>546</v>
      </c>
    </row>
    <row r="5" spans="2:6" x14ac:dyDescent="0.35">
      <c r="B5" s="34" t="s">
        <v>30</v>
      </c>
      <c r="C5" s="34" t="s">
        <v>31</v>
      </c>
      <c r="D5" s="35" t="s">
        <v>13</v>
      </c>
      <c r="E5" s="35">
        <v>49</v>
      </c>
      <c r="F5" s="134" t="s">
        <v>544</v>
      </c>
    </row>
    <row r="6" spans="2:6" x14ac:dyDescent="0.35">
      <c r="B6" s="34" t="s">
        <v>31</v>
      </c>
      <c r="C6" s="34" t="s">
        <v>33</v>
      </c>
      <c r="D6" s="35" t="s">
        <v>24</v>
      </c>
      <c r="E6" s="35">
        <v>33</v>
      </c>
      <c r="F6" s="134" t="s">
        <v>547</v>
      </c>
    </row>
    <row r="7" spans="2:6" x14ac:dyDescent="0.35">
      <c r="B7" s="34" t="s">
        <v>33</v>
      </c>
      <c r="C7" s="34" t="s">
        <v>45</v>
      </c>
      <c r="D7" s="35" t="s">
        <v>35</v>
      </c>
      <c r="E7" s="35">
        <v>25</v>
      </c>
      <c r="F7" s="134" t="s">
        <v>556</v>
      </c>
    </row>
    <row r="8" spans="2:6" x14ac:dyDescent="0.35">
      <c r="B8" s="34" t="s">
        <v>45</v>
      </c>
      <c r="C8" s="34" t="s">
        <v>47</v>
      </c>
      <c r="D8" s="35" t="s">
        <v>44</v>
      </c>
      <c r="E8" s="35">
        <v>32</v>
      </c>
      <c r="F8" s="134" t="s">
        <v>567</v>
      </c>
    </row>
    <row r="9" spans="2:6" x14ac:dyDescent="0.35">
      <c r="B9" s="34" t="s">
        <v>50</v>
      </c>
      <c r="C9" s="34" t="s">
        <v>51</v>
      </c>
      <c r="D9" s="35" t="s">
        <v>13</v>
      </c>
      <c r="E9" s="35">
        <v>54</v>
      </c>
      <c r="F9" s="134" t="s">
        <v>545</v>
      </c>
    </row>
    <row r="10" spans="2:6" x14ac:dyDescent="0.35">
      <c r="B10" s="34" t="s">
        <v>54</v>
      </c>
      <c r="C10" s="34" t="s">
        <v>60</v>
      </c>
      <c r="D10" s="35" t="s">
        <v>35</v>
      </c>
      <c r="E10" s="35">
        <v>32</v>
      </c>
      <c r="F10" s="134" t="s">
        <v>557</v>
      </c>
    </row>
    <row r="11" spans="2:6" x14ac:dyDescent="0.35">
      <c r="B11" s="34" t="s">
        <v>54</v>
      </c>
      <c r="C11" s="34" t="s">
        <v>60</v>
      </c>
      <c r="D11" s="35" t="s">
        <v>53</v>
      </c>
      <c r="E11" s="35">
        <v>26</v>
      </c>
      <c r="F11" s="134" t="s">
        <v>558</v>
      </c>
    </row>
    <row r="12" spans="2:6" x14ac:dyDescent="0.35">
      <c r="B12" s="34" t="s">
        <v>63</v>
      </c>
      <c r="C12" s="34" t="s">
        <v>88</v>
      </c>
      <c r="D12" s="35" t="s">
        <v>44</v>
      </c>
      <c r="E12" s="35">
        <v>34</v>
      </c>
      <c r="F12" s="134" t="s">
        <v>568</v>
      </c>
    </row>
    <row r="13" spans="2:6" x14ac:dyDescent="0.35">
      <c r="B13" s="34" t="s">
        <v>65</v>
      </c>
      <c r="C13" s="34" t="s">
        <v>89</v>
      </c>
      <c r="D13" s="35" t="s">
        <v>24</v>
      </c>
      <c r="E13" s="35">
        <v>39</v>
      </c>
      <c r="F13" s="134" t="s">
        <v>550</v>
      </c>
    </row>
    <row r="14" spans="2:6" x14ac:dyDescent="0.35">
      <c r="B14" s="20"/>
      <c r="C14" s="20"/>
      <c r="D14" s="14"/>
      <c r="E14" s="14"/>
      <c r="F14" s="135"/>
    </row>
    <row r="15" spans="2:6" x14ac:dyDescent="0.35">
      <c r="B15" s="34" t="s">
        <v>100</v>
      </c>
      <c r="C15" s="34" t="s">
        <v>103</v>
      </c>
      <c r="D15" s="35" t="s">
        <v>53</v>
      </c>
      <c r="E15" s="35">
        <v>30</v>
      </c>
      <c r="F15" s="134" t="s">
        <v>559</v>
      </c>
    </row>
    <row r="16" spans="2:6" x14ac:dyDescent="0.35">
      <c r="B16" s="34" t="s">
        <v>105</v>
      </c>
      <c r="C16" s="34" t="s">
        <v>110</v>
      </c>
      <c r="D16" s="35" t="s">
        <v>24</v>
      </c>
      <c r="E16" s="35">
        <v>49</v>
      </c>
      <c r="F16" s="134" t="s">
        <v>548</v>
      </c>
    </row>
    <row r="17" spans="2:6" x14ac:dyDescent="0.35">
      <c r="B17" s="34" t="s">
        <v>110</v>
      </c>
      <c r="C17" s="34" t="s">
        <v>123</v>
      </c>
      <c r="D17" s="35" t="s">
        <v>13</v>
      </c>
      <c r="E17" s="35">
        <v>58</v>
      </c>
      <c r="F17" s="136" t="s">
        <v>542</v>
      </c>
    </row>
    <row r="18" spans="2:6" x14ac:dyDescent="0.35">
      <c r="B18" s="34" t="s">
        <v>119</v>
      </c>
      <c r="C18" s="34" t="s">
        <v>126</v>
      </c>
      <c r="D18" s="35" t="s">
        <v>24</v>
      </c>
      <c r="E18" s="35">
        <v>51</v>
      </c>
      <c r="F18" s="134" t="s">
        <v>549</v>
      </c>
    </row>
    <row r="19" spans="2:6" x14ac:dyDescent="0.35">
      <c r="B19" s="34" t="s">
        <v>130</v>
      </c>
      <c r="C19" s="34" t="s">
        <v>131</v>
      </c>
      <c r="D19" s="35" t="s">
        <v>13</v>
      </c>
      <c r="E19" s="35">
        <v>60</v>
      </c>
      <c r="F19" s="136" t="s">
        <v>543</v>
      </c>
    </row>
    <row r="20" spans="2:6" x14ac:dyDescent="0.35">
      <c r="B20" s="34" t="s">
        <v>134</v>
      </c>
      <c r="C20" s="34" t="s">
        <v>135</v>
      </c>
      <c r="D20" s="35" t="s">
        <v>44</v>
      </c>
      <c r="E20" s="35">
        <v>38</v>
      </c>
      <c r="F20" s="134" t="s">
        <v>569</v>
      </c>
    </row>
    <row r="21" spans="2:6" x14ac:dyDescent="0.35">
      <c r="B21" s="34" t="s">
        <v>135</v>
      </c>
      <c r="C21" s="34" t="s">
        <v>140</v>
      </c>
      <c r="D21" s="35" t="s">
        <v>35</v>
      </c>
      <c r="E21" s="35">
        <v>35</v>
      </c>
      <c r="F21" s="134" t="s">
        <v>563</v>
      </c>
    </row>
    <row r="22" spans="2:6" x14ac:dyDescent="0.35">
      <c r="B22" s="34" t="s">
        <v>141</v>
      </c>
      <c r="C22" s="34" t="s">
        <v>153</v>
      </c>
      <c r="D22" s="35" t="s">
        <v>44</v>
      </c>
      <c r="E22" s="35">
        <v>44</v>
      </c>
      <c r="F22" s="134" t="s">
        <v>570</v>
      </c>
    </row>
    <row r="23" spans="2:6" x14ac:dyDescent="0.35">
      <c r="B23" s="34" t="s">
        <v>155</v>
      </c>
      <c r="C23" s="34" t="s">
        <v>160</v>
      </c>
      <c r="D23" s="35" t="s">
        <v>44</v>
      </c>
      <c r="E23" s="35">
        <v>46</v>
      </c>
      <c r="F23" s="134" t="s">
        <v>571</v>
      </c>
    </row>
    <row r="24" spans="2:6" x14ac:dyDescent="0.35">
      <c r="B24" s="34" t="s">
        <v>156</v>
      </c>
      <c r="C24" s="34" t="s">
        <v>162</v>
      </c>
      <c r="D24" s="35" t="s">
        <v>35</v>
      </c>
      <c r="E24" s="35">
        <v>40</v>
      </c>
      <c r="F24" s="134" t="s">
        <v>564</v>
      </c>
    </row>
    <row r="25" spans="2:6" x14ac:dyDescent="0.35">
      <c r="B25" s="34" t="s">
        <v>173</v>
      </c>
      <c r="C25" s="34" t="s">
        <v>178</v>
      </c>
      <c r="D25" s="35" t="s">
        <v>24</v>
      </c>
      <c r="E25" s="35">
        <v>54</v>
      </c>
      <c r="F25" s="134" t="s">
        <v>561</v>
      </c>
    </row>
    <row r="26" spans="2:6" x14ac:dyDescent="0.35">
      <c r="B26" s="34" t="s">
        <v>173</v>
      </c>
      <c r="C26" s="34" t="s">
        <v>178</v>
      </c>
      <c r="D26" s="35" t="s">
        <v>44</v>
      </c>
      <c r="E26" s="35">
        <v>48</v>
      </c>
      <c r="F26" s="134" t="s">
        <v>572</v>
      </c>
    </row>
    <row r="27" spans="2:6" x14ac:dyDescent="0.35">
      <c r="B27" s="34" t="s">
        <v>175</v>
      </c>
      <c r="C27" s="34" t="s">
        <v>184</v>
      </c>
      <c r="D27" s="35" t="s">
        <v>35</v>
      </c>
      <c r="E27" s="35">
        <v>43</v>
      </c>
      <c r="F27" s="134" t="s">
        <v>565</v>
      </c>
    </row>
    <row r="28" spans="2:6" x14ac:dyDescent="0.35">
      <c r="B28" s="34" t="s">
        <v>185</v>
      </c>
      <c r="C28" s="34" t="s">
        <v>193</v>
      </c>
      <c r="D28" s="35" t="s">
        <v>13</v>
      </c>
      <c r="E28" s="35">
        <v>72</v>
      </c>
      <c r="F28" s="136" t="s">
        <v>562</v>
      </c>
    </row>
    <row r="29" spans="2:6" x14ac:dyDescent="0.35">
      <c r="B29" s="34" t="s">
        <v>185</v>
      </c>
      <c r="C29" s="34" t="s">
        <v>193</v>
      </c>
      <c r="D29" s="35" t="s">
        <v>53</v>
      </c>
      <c r="E29" s="35">
        <v>43</v>
      </c>
      <c r="F29" s="134" t="s">
        <v>560</v>
      </c>
    </row>
    <row r="30" spans="2:6" x14ac:dyDescent="0.35">
      <c r="B30" s="34" t="s">
        <v>193</v>
      </c>
      <c r="C30" s="34" t="s">
        <v>198</v>
      </c>
      <c r="D30" s="35" t="s">
        <v>35</v>
      </c>
      <c r="E30" s="35">
        <v>45</v>
      </c>
      <c r="F30" s="134" t="s">
        <v>566</v>
      </c>
    </row>
    <row r="31" spans="2:6" x14ac:dyDescent="0.35">
      <c r="B31" s="20"/>
      <c r="C31" s="20"/>
      <c r="D31" s="14"/>
      <c r="E31" s="14"/>
      <c r="F31" s="135"/>
    </row>
    <row r="32" spans="2:6" x14ac:dyDescent="0.35">
      <c r="B32" s="34" t="s">
        <v>218</v>
      </c>
      <c r="C32" s="34" t="s">
        <v>228</v>
      </c>
      <c r="D32" s="35" t="s">
        <v>13</v>
      </c>
      <c r="E32" s="35">
        <v>76</v>
      </c>
      <c r="F32" s="136" t="s">
        <v>573</v>
      </c>
    </row>
    <row r="33" spans="2:6" x14ac:dyDescent="0.35">
      <c r="B33" s="34" t="s">
        <v>228</v>
      </c>
      <c r="C33" s="34" t="s">
        <v>238</v>
      </c>
      <c r="D33" s="35" t="s">
        <v>44</v>
      </c>
      <c r="E33" s="35">
        <v>53</v>
      </c>
      <c r="F33" s="134" t="s">
        <v>576</v>
      </c>
    </row>
    <row r="34" spans="2:6" x14ac:dyDescent="0.35">
      <c r="B34" s="34" t="s">
        <v>252</v>
      </c>
      <c r="C34" s="34" t="s">
        <v>261</v>
      </c>
      <c r="D34" s="35" t="s">
        <v>13</v>
      </c>
      <c r="E34" s="35">
        <v>78</v>
      </c>
      <c r="F34" s="136" t="s">
        <v>574</v>
      </c>
    </row>
    <row r="35" spans="2:6" x14ac:dyDescent="0.35">
      <c r="B35" s="34" t="s">
        <v>261</v>
      </c>
      <c r="C35" s="34" t="s">
        <v>271</v>
      </c>
      <c r="D35" s="35" t="s">
        <v>35</v>
      </c>
      <c r="E35" s="35">
        <v>50</v>
      </c>
      <c r="F35" s="134" t="s">
        <v>582</v>
      </c>
    </row>
    <row r="36" spans="2:6" x14ac:dyDescent="0.35">
      <c r="B36" s="34" t="s">
        <v>261</v>
      </c>
      <c r="C36" s="34" t="s">
        <v>271</v>
      </c>
      <c r="D36" s="35" t="s">
        <v>53</v>
      </c>
      <c r="E36" s="35">
        <v>46</v>
      </c>
      <c r="F36" s="134" t="s">
        <v>580</v>
      </c>
    </row>
    <row r="37" spans="2:6" x14ac:dyDescent="0.35">
      <c r="B37" s="34" t="s">
        <v>270</v>
      </c>
      <c r="C37" s="34" t="s">
        <v>276</v>
      </c>
      <c r="D37" s="35" t="s">
        <v>44</v>
      </c>
      <c r="E37" s="35">
        <v>58</v>
      </c>
      <c r="F37" s="134" t="s">
        <v>577</v>
      </c>
    </row>
    <row r="38" spans="2:6" x14ac:dyDescent="0.35">
      <c r="B38" s="34" t="s">
        <v>277</v>
      </c>
      <c r="C38" s="34" t="s">
        <v>283</v>
      </c>
      <c r="D38" s="35" t="s">
        <v>44</v>
      </c>
      <c r="E38" s="35">
        <v>60</v>
      </c>
      <c r="F38" s="134" t="s">
        <v>578</v>
      </c>
    </row>
    <row r="39" spans="2:6" x14ac:dyDescent="0.35">
      <c r="B39" s="34" t="s">
        <v>284</v>
      </c>
      <c r="C39" s="34" t="s">
        <v>293</v>
      </c>
      <c r="D39" s="35" t="s">
        <v>44</v>
      </c>
      <c r="E39" s="35">
        <v>61</v>
      </c>
      <c r="F39" s="134" t="s">
        <v>579</v>
      </c>
    </row>
    <row r="40" spans="2:6" x14ac:dyDescent="0.35">
      <c r="B40" s="34" t="s">
        <v>286</v>
      </c>
      <c r="C40" s="34" t="s">
        <v>296</v>
      </c>
      <c r="D40" s="35" t="s">
        <v>13</v>
      </c>
      <c r="E40" s="35">
        <v>84</v>
      </c>
      <c r="F40" s="136" t="s">
        <v>575</v>
      </c>
    </row>
    <row r="41" spans="2:6" x14ac:dyDescent="0.35">
      <c r="B41" s="34" t="s">
        <v>297</v>
      </c>
      <c r="C41" s="34" t="s">
        <v>299</v>
      </c>
      <c r="D41" s="35" t="s">
        <v>53</v>
      </c>
      <c r="E41" s="35">
        <v>51</v>
      </c>
      <c r="F41" s="134" t="s">
        <v>581</v>
      </c>
    </row>
    <row r="42" spans="2:6" x14ac:dyDescent="0.35">
      <c r="B42" s="20"/>
      <c r="C42" s="20"/>
      <c r="D42" s="14"/>
      <c r="E42" s="14"/>
      <c r="F42" s="135"/>
    </row>
    <row r="43" spans="2:6" x14ac:dyDescent="0.35">
      <c r="B43" s="34" t="s">
        <v>350</v>
      </c>
      <c r="C43" s="34" t="s">
        <v>353</v>
      </c>
      <c r="D43" s="35" t="s">
        <v>24</v>
      </c>
      <c r="E43" s="35">
        <v>57</v>
      </c>
      <c r="F43" s="134" t="s">
        <v>583</v>
      </c>
    </row>
    <row r="44" spans="2:6" x14ac:dyDescent="0.35">
      <c r="B44" s="34" t="s">
        <v>353</v>
      </c>
      <c r="C44" s="34" t="s">
        <v>358</v>
      </c>
      <c r="D44" s="35" t="s">
        <v>44</v>
      </c>
      <c r="E44" s="35">
        <v>64</v>
      </c>
      <c r="F44" s="134" t="s">
        <v>585</v>
      </c>
    </row>
    <row r="45" spans="2:6" x14ac:dyDescent="0.35">
      <c r="B45" s="34" t="s">
        <v>362</v>
      </c>
      <c r="C45" s="34" t="s">
        <v>375</v>
      </c>
      <c r="D45" s="35" t="s">
        <v>24</v>
      </c>
      <c r="E45" s="35">
        <v>59</v>
      </c>
      <c r="F45" s="134" t="s">
        <v>584</v>
      </c>
    </row>
    <row r="46" spans="2:6" x14ac:dyDescent="0.35">
      <c r="B46" s="34" t="s">
        <v>376</v>
      </c>
      <c r="C46" s="34" t="s">
        <v>377</v>
      </c>
      <c r="D46" s="35" t="s">
        <v>13</v>
      </c>
      <c r="E46" s="35">
        <v>94</v>
      </c>
      <c r="F46" s="136" t="s">
        <v>588</v>
      </c>
    </row>
    <row r="47" spans="2:6" x14ac:dyDescent="0.35">
      <c r="B47" s="34" t="s">
        <v>383</v>
      </c>
      <c r="C47" s="34" t="s">
        <v>389</v>
      </c>
      <c r="D47" s="35" t="s">
        <v>44</v>
      </c>
      <c r="E47" s="35">
        <v>66</v>
      </c>
      <c r="F47" s="134" t="s">
        <v>586</v>
      </c>
    </row>
    <row r="48" spans="2:6" x14ac:dyDescent="0.35">
      <c r="B48" s="34" t="s">
        <v>387</v>
      </c>
      <c r="C48" s="34" t="s">
        <v>389</v>
      </c>
      <c r="D48" s="35" t="s">
        <v>53</v>
      </c>
      <c r="E48" s="35">
        <v>60</v>
      </c>
      <c r="F48" s="134" t="s">
        <v>591</v>
      </c>
    </row>
    <row r="49" spans="2:6" x14ac:dyDescent="0.35">
      <c r="B49" s="34" t="s">
        <v>389</v>
      </c>
      <c r="C49" s="34" t="s">
        <v>392</v>
      </c>
      <c r="D49" s="35" t="s">
        <v>35</v>
      </c>
      <c r="E49" s="35">
        <v>63</v>
      </c>
      <c r="F49" s="134" t="s">
        <v>594</v>
      </c>
    </row>
    <row r="50" spans="2:6" x14ac:dyDescent="0.35">
      <c r="B50" s="34" t="s">
        <v>397</v>
      </c>
      <c r="C50" s="34" t="s">
        <v>400</v>
      </c>
      <c r="D50" s="35" t="s">
        <v>44</v>
      </c>
      <c r="E50" s="35">
        <v>68</v>
      </c>
      <c r="F50" s="134" t="s">
        <v>590</v>
      </c>
    </row>
    <row r="51" spans="2:6" x14ac:dyDescent="0.35">
      <c r="B51" s="34" t="s">
        <v>397</v>
      </c>
      <c r="C51" s="34" t="s">
        <v>400</v>
      </c>
      <c r="D51" s="35" t="s">
        <v>53</v>
      </c>
      <c r="E51" s="35">
        <v>62</v>
      </c>
      <c r="F51" s="134" t="s">
        <v>592</v>
      </c>
    </row>
    <row r="52" spans="2:6" x14ac:dyDescent="0.35">
      <c r="B52" s="34" t="s">
        <v>398</v>
      </c>
      <c r="C52" s="34" t="s">
        <v>405</v>
      </c>
      <c r="D52" s="35" t="s">
        <v>35</v>
      </c>
      <c r="E52" s="35">
        <v>65</v>
      </c>
      <c r="F52" s="134" t="s">
        <v>595</v>
      </c>
    </row>
    <row r="53" spans="2:6" x14ac:dyDescent="0.35">
      <c r="B53" s="34" t="s">
        <v>407</v>
      </c>
      <c r="C53" s="34" t="s">
        <v>415</v>
      </c>
      <c r="D53" s="35" t="s">
        <v>35</v>
      </c>
      <c r="E53" s="35">
        <v>67</v>
      </c>
      <c r="F53" s="134" t="s">
        <v>596</v>
      </c>
    </row>
    <row r="54" spans="2:6" x14ac:dyDescent="0.35">
      <c r="B54" s="34" t="s">
        <v>413</v>
      </c>
      <c r="C54" s="34" t="s">
        <v>421</v>
      </c>
      <c r="D54" s="35" t="s">
        <v>44</v>
      </c>
      <c r="E54" s="35">
        <v>70</v>
      </c>
      <c r="F54" s="134" t="s">
        <v>587</v>
      </c>
    </row>
    <row r="55" spans="2:6" x14ac:dyDescent="0.35">
      <c r="B55" s="34" t="s">
        <v>413</v>
      </c>
      <c r="C55" s="34" t="s">
        <v>421</v>
      </c>
      <c r="D55" s="35" t="s">
        <v>53</v>
      </c>
      <c r="E55" s="35">
        <v>65</v>
      </c>
      <c r="F55" s="134" t="s">
        <v>593</v>
      </c>
    </row>
    <row r="56" spans="2:6" x14ac:dyDescent="0.35">
      <c r="B56" s="34" t="s">
        <v>416</v>
      </c>
      <c r="C56" s="34" t="s">
        <v>426</v>
      </c>
      <c r="D56" s="35" t="s">
        <v>35</v>
      </c>
      <c r="E56" s="35">
        <v>69</v>
      </c>
      <c r="F56" s="134" t="s">
        <v>597</v>
      </c>
    </row>
    <row r="57" spans="2:6" x14ac:dyDescent="0.35">
      <c r="B57" s="34" t="s">
        <v>424</v>
      </c>
      <c r="C57" s="34" t="s">
        <v>425</v>
      </c>
      <c r="D57" s="35" t="s">
        <v>13</v>
      </c>
      <c r="E57" s="35">
        <v>97</v>
      </c>
      <c r="F57" s="136" t="s">
        <v>589</v>
      </c>
    </row>
    <row r="58" spans="2:6" x14ac:dyDescent="0.35">
      <c r="B58" s="20"/>
      <c r="C58" s="20"/>
      <c r="D58" s="14"/>
      <c r="E58" s="14"/>
      <c r="F58" s="135"/>
    </row>
    <row r="59" spans="2:6" x14ac:dyDescent="0.35">
      <c r="B59" s="34" t="s">
        <v>437</v>
      </c>
      <c r="C59" s="34" t="s">
        <v>438</v>
      </c>
      <c r="D59" s="35" t="s">
        <v>13</v>
      </c>
      <c r="E59" s="35">
        <v>105</v>
      </c>
      <c r="F59" s="136" t="s">
        <v>598</v>
      </c>
    </row>
    <row r="60" spans="2:6" x14ac:dyDescent="0.35">
      <c r="B60" s="3">
        <v>20220303</v>
      </c>
      <c r="C60" s="34" t="s">
        <v>442</v>
      </c>
      <c r="D60" s="35" t="s">
        <v>35</v>
      </c>
      <c r="E60" s="35">
        <v>72</v>
      </c>
      <c r="F60" s="134" t="s">
        <v>601</v>
      </c>
    </row>
    <row r="61" spans="2:6" x14ac:dyDescent="0.35">
      <c r="B61" s="3">
        <v>20220406</v>
      </c>
      <c r="C61" s="34" t="s">
        <v>447</v>
      </c>
      <c r="D61" s="35" t="s">
        <v>44</v>
      </c>
      <c r="E61" s="35">
        <v>81</v>
      </c>
      <c r="F61" s="134" t="s">
        <v>599</v>
      </c>
    </row>
    <row r="62" spans="2:6" x14ac:dyDescent="0.35">
      <c r="B62" s="3">
        <v>20220908</v>
      </c>
      <c r="C62" s="34" t="s">
        <v>451</v>
      </c>
      <c r="D62" s="35" t="s">
        <v>44</v>
      </c>
      <c r="E62" s="35">
        <v>88</v>
      </c>
      <c r="F62" s="134" t="s">
        <v>600</v>
      </c>
    </row>
    <row r="63" spans="2:6" x14ac:dyDescent="0.35">
      <c r="B63" s="3">
        <v>20220915</v>
      </c>
      <c r="C63" s="34" t="s">
        <v>453</v>
      </c>
      <c r="D63" s="35" t="s">
        <v>53</v>
      </c>
      <c r="E63" s="35">
        <v>73</v>
      </c>
      <c r="F63" s="134" t="s">
        <v>602</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2024-05-15T11:32:05Z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