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AIN - Edited Mads" sheetId="2" r:id="rId5"/>
    <sheet state="visible" name="Animal + Human BPM Variations" sheetId="3" r:id="rId6"/>
    <sheet state="visible" name="Delta BPS variations" sheetId="4" r:id="rId7"/>
    <sheet state="visible" name="-" sheetId="5" r:id="rId8"/>
    <sheet state="visible" name="Class0" sheetId="6" r:id="rId9"/>
  </sheets>
  <definedNames/>
  <calcPr/>
  <extLst>
    <ext uri="GoogleSheetsCustomDataVersion1">
      <go:sheetsCustomData xmlns:go="http://customooxmlschemas.google.com/" r:id="rId10" roundtripDataSignature="AMtx7mh4MPt3pg/fMQGl5fD+MjdS7lKf8Q=="/>
    </ext>
  </extLst>
</workbook>
</file>

<file path=xl/sharedStrings.xml><?xml version="1.0" encoding="utf-8"?>
<sst xmlns="http://schemas.openxmlformats.org/spreadsheetml/2006/main" count="89" uniqueCount="32">
  <si>
    <t>date</t>
  </si>
  <si>
    <t>start</t>
  </si>
  <si>
    <t>stop</t>
  </si>
  <si>
    <t>animal</t>
  </si>
  <si>
    <t>human</t>
  </si>
  <si>
    <t>delta</t>
  </si>
  <si>
    <t>class</t>
  </si>
  <si>
    <t>Duration</t>
  </si>
  <si>
    <t>animal BPM</t>
  </si>
  <si>
    <t>human BPM</t>
  </si>
  <si>
    <t>delta BPM</t>
  </si>
  <si>
    <t>Animal BPS (Hz)</t>
  </si>
  <si>
    <t>Human BPS (Hz)</t>
  </si>
  <si>
    <t>delta BPS (Hz)</t>
  </si>
  <si>
    <t>Class 0</t>
  </si>
  <si>
    <t>Class 1</t>
  </si>
  <si>
    <t>Class 2</t>
  </si>
  <si>
    <t>Class 3</t>
  </si>
  <si>
    <t>Class 4</t>
  </si>
  <si>
    <t>VARIATION 1</t>
  </si>
  <si>
    <t>Delta BPS (0)</t>
  </si>
  <si>
    <t>Delta BPS (1)</t>
  </si>
  <si>
    <t>Delta BPS (2)</t>
  </si>
  <si>
    <t>Delta BPS (3)</t>
  </si>
  <si>
    <t>Delta BPS (4)</t>
  </si>
  <si>
    <t>VARIATION 2</t>
  </si>
  <si>
    <t>VARIATION 3</t>
  </si>
  <si>
    <t>VARIATION 4</t>
  </si>
  <si>
    <t>VARIATION 5</t>
  </si>
  <si>
    <t>avg BPM animal</t>
  </si>
  <si>
    <t>avg BPM human</t>
  </si>
  <si>
    <t>moving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</si>
</sst>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/d/yyyy"/>
    <numFmt numFmtId="166" formatCode="h:mm:ss am/pm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0" fontId="1" numFmtId="164" xfId="0" applyBorder="1" applyFont="1" applyNumberFormat="1"/>
    <xf borderId="1" fillId="0" fontId="1" numFmtId="21" xfId="0" applyBorder="1" applyFont="1" applyNumberFormat="1"/>
    <xf borderId="1" fillId="0" fontId="1" numFmtId="4" xfId="0" applyBorder="1" applyFont="1" applyNumberFormat="1"/>
    <xf borderId="1" fillId="0" fontId="1" numFmtId="0" xfId="0" applyBorder="1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4" xfId="0" applyFont="1" applyNumberFormat="1"/>
    <xf borderId="1" fillId="5" fontId="2" numFmtId="0" xfId="0" applyAlignment="1" applyBorder="1" applyFill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6" fontId="2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21" xfId="0" applyAlignment="1" applyBorder="1" applyFont="1" applyNumberFormat="1">
      <alignment horizontal="center"/>
    </xf>
    <xf borderId="1" fillId="8" fontId="1" numFmtId="21" xfId="0" applyAlignment="1" applyBorder="1" applyFill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8" fontId="1" numFmtId="4" xfId="0" applyAlignment="1" applyBorder="1" applyFont="1" applyNumberFormat="1">
      <alignment horizontal="center"/>
    </xf>
    <xf borderId="1" fillId="8" fontId="1" numFmtId="0" xfId="0" applyAlignment="1" applyBorder="1" applyFont="1">
      <alignment horizontal="center"/>
    </xf>
    <xf borderId="0" fillId="0" fontId="1" numFmtId="4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5" fontId="2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readingOrder="0"/>
    </xf>
    <xf borderId="3" fillId="7" fontId="2" numFmtId="0" xfId="0" applyAlignment="1" applyBorder="1" applyFont="1">
      <alignment horizontal="center" readingOrder="0"/>
    </xf>
    <xf borderId="4" fillId="7" fontId="2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4" xfId="0" applyAlignment="1" applyBorder="1" applyFont="1" applyNumberFormat="1">
      <alignment horizontal="center"/>
    </xf>
    <xf borderId="7" fillId="0" fontId="1" numFmtId="0" xfId="0" applyBorder="1" applyFont="1"/>
    <xf borderId="8" fillId="0" fontId="1" numFmtId="4" xfId="0" applyAlignment="1" applyBorder="1" applyFont="1" applyNumberFormat="1">
      <alignment horizontal="center"/>
    </xf>
    <xf borderId="9" fillId="0" fontId="1" numFmtId="4" xfId="0" applyAlignment="1" applyBorder="1" applyFont="1" applyNumberFormat="1">
      <alignment horizontal="center"/>
    </xf>
    <xf borderId="1" fillId="9" fontId="1" numFmtId="0" xfId="0" applyAlignment="1" applyBorder="1" applyFill="1" applyFont="1">
      <alignment readingOrder="0"/>
    </xf>
    <xf borderId="1" fillId="9" fontId="1" numFmtId="0" xfId="0" applyAlignment="1" applyBorder="1" applyFont="1">
      <alignment readingOrder="0" vertical="bottom"/>
    </xf>
    <xf borderId="1" fillId="10" fontId="1" numFmtId="0" xfId="0" applyAlignment="1" applyBorder="1" applyFill="1" applyFont="1">
      <alignment readingOrder="0"/>
    </xf>
    <xf borderId="1" fillId="10" fontId="1" numFmtId="0" xfId="0" applyAlignment="1" applyBorder="1" applyFont="1">
      <alignment readingOrder="0" vertical="bottom"/>
    </xf>
    <xf borderId="1" fillId="0" fontId="1" numFmtId="0" xfId="0" applyBorder="1" applyFont="1"/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2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Beats Per Second (Hz) - human, dog, delta (sorted by duration)</a:t>
            </a:r>
          </a:p>
        </c:rich>
      </c:tx>
      <c:layout>
        <c:manualLayout>
          <c:xMode val="edge"/>
          <c:yMode val="edge"/>
          <c:x val="0.02925"/>
          <c:y val="0.05269541778975741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v>Dog BPS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Mads'!$H$5:$H$77</c:f>
              <c:numCache/>
            </c:numRef>
          </c:val>
          <c:smooth val="1"/>
        </c:ser>
        <c:ser>
          <c:idx val="1"/>
          <c:order val="1"/>
          <c:tx>
            <c:v>Human BPS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'MAIN - Edited Mads'!$I$5:$I$77</c:f>
              <c:numCache/>
            </c:numRef>
          </c:val>
          <c:smooth val="1"/>
        </c:ser>
        <c:ser>
          <c:idx val="2"/>
          <c:order val="2"/>
          <c:tx>
            <c:v>Delta BPS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'MAIN - Edited Mads'!$J$5:$J$77</c:f>
              <c:numCache/>
            </c:numRef>
          </c:val>
          <c:smooth val="1"/>
        </c:ser>
        <c:axId val="1823352673"/>
        <c:axId val="1583265103"/>
      </c:radarChart>
      <c:catAx>
        <c:axId val="1823352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265103"/>
      </c:catAx>
      <c:valAx>
        <c:axId val="1583265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352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Class1 -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Mads'!$J$19:$J$30</c:f>
              <c:numCache/>
            </c:numRef>
          </c:val>
          <c:smooth val="1"/>
        </c:ser>
        <c:axId val="1759559927"/>
        <c:axId val="267347107"/>
      </c:radarChart>
      <c:catAx>
        <c:axId val="175955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347107"/>
      </c:catAx>
      <c:valAx>
        <c:axId val="267347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559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Class0_delta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Mads'!$J$4:$J$18</c:f>
              <c:numCache/>
            </c:numRef>
          </c:val>
          <c:smooth val="1"/>
        </c:ser>
        <c:axId val="43429862"/>
        <c:axId val="1441196670"/>
      </c:radarChart>
      <c:catAx>
        <c:axId val="43429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196670"/>
      </c:catAx>
      <c:valAx>
        <c:axId val="1441196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29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Class4 -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Mads'!$J$70:$J$77</c:f>
              <c:numCache/>
            </c:numRef>
          </c:val>
          <c:smooth val="1"/>
        </c:ser>
        <c:axId val="148098061"/>
        <c:axId val="1830802768"/>
      </c:radarChart>
      <c:catAx>
        <c:axId val="148098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02768"/>
      </c:catAx>
      <c:valAx>
        <c:axId val="183080276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98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Class3 -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Mads'!$J$54:$J$69</c:f>
              <c:numCache/>
            </c:numRef>
          </c:val>
          <c:smooth val="1"/>
        </c:ser>
        <c:axId val="563695025"/>
        <c:axId val="1837231309"/>
      </c:radarChart>
      <c:catAx>
        <c:axId val="563695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231309"/>
      </c:catAx>
      <c:valAx>
        <c:axId val="1837231309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695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Class2 -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Mads'!$J$31:$J$53</c:f>
              <c:numCache/>
            </c:numRef>
          </c:val>
          <c:smooth val="1"/>
        </c:ser>
        <c:axId val="1398149323"/>
        <c:axId val="1846942636"/>
      </c:radarChart>
      <c:catAx>
        <c:axId val="1398149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942636"/>
      </c:catAx>
      <c:valAx>
        <c:axId val="1846942636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149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Class1 -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Mads'!$J$19:$J$30</c:f>
              <c:numCache/>
            </c:numRef>
          </c:val>
          <c:smooth val="1"/>
        </c:ser>
        <c:axId val="1129612068"/>
        <c:axId val="77093822"/>
      </c:radarChart>
      <c:catAx>
        <c:axId val="1129612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3822"/>
      </c:catAx>
      <c:valAx>
        <c:axId val="77093822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12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Class0_delta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Mads'!$J$4:$J$18</c:f>
              <c:numCache/>
            </c:numRef>
          </c:val>
          <c:smooth val="1"/>
        </c:ser>
        <c:axId val="1707939471"/>
        <c:axId val="698658712"/>
      </c:radarChart>
      <c:catAx>
        <c:axId val="17079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658712"/>
      </c:catAx>
      <c:valAx>
        <c:axId val="698658712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939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Duration (lowest to highest)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Mads'!$D$3:$D$78</c:f>
              <c:numCache/>
            </c:numRef>
          </c:val>
          <c:smooth val="0"/>
        </c:ser>
        <c:axId val="2038271244"/>
        <c:axId val="381174995"/>
      </c:lineChart>
      <c:catAx>
        <c:axId val="2038271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174995"/>
      </c:catAx>
      <c:valAx>
        <c:axId val="381174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71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0 - animal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Variations'!$B$2:$B$16</c:f>
              <c:numCache/>
            </c:numRef>
          </c:val>
          <c:smooth val="1"/>
        </c:ser>
        <c:axId val="1845536633"/>
        <c:axId val="1162095543"/>
      </c:radarChart>
      <c:catAx>
        <c:axId val="184553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095543"/>
      </c:catAx>
      <c:valAx>
        <c:axId val="1162095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animal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536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0 - Human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Variations'!$C$2:$C$16</c:f>
              <c:numCache/>
            </c:numRef>
          </c:val>
          <c:smooth val="1"/>
        </c:ser>
        <c:axId val="632210087"/>
        <c:axId val="1681926839"/>
      </c:radarChart>
      <c:catAx>
        <c:axId val="632210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926839"/>
      </c:catAx>
      <c:valAx>
        <c:axId val="1681926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210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Class0_delta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Mads'!$J$4:$J$18</c:f>
              <c:numCache/>
            </c:numRef>
          </c:val>
          <c:smooth val="1"/>
        </c:ser>
        <c:axId val="227634201"/>
        <c:axId val="299243898"/>
      </c:radarChart>
      <c:catAx>
        <c:axId val="227634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243898"/>
      </c:catAx>
      <c:valAx>
        <c:axId val="29924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634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1 - animal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Variations'!$E$2:$E$13</c:f>
              <c:numCache/>
            </c:numRef>
          </c:val>
          <c:smooth val="1"/>
        </c:ser>
        <c:axId val="1958253509"/>
        <c:axId val="1923818696"/>
      </c:radarChart>
      <c:catAx>
        <c:axId val="195825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818696"/>
      </c:catAx>
      <c:valAx>
        <c:axId val="1923818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animal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253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1 - human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Variations'!$F$2:$F$13</c:f>
              <c:numCache/>
            </c:numRef>
          </c:val>
          <c:smooth val="1"/>
        </c:ser>
        <c:axId val="1482304531"/>
        <c:axId val="1102903254"/>
      </c:radarChart>
      <c:catAx>
        <c:axId val="1482304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903254"/>
      </c:catAx>
      <c:valAx>
        <c:axId val="1102903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304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2 - animal BPM Vari 1 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Variations'!$H$2:$H$24</c:f>
              <c:numCache/>
            </c:numRef>
          </c:val>
          <c:smooth val="1"/>
        </c:ser>
        <c:axId val="261453826"/>
        <c:axId val="619405779"/>
      </c:radarChart>
      <c:catAx>
        <c:axId val="261453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405779"/>
      </c:catAx>
      <c:valAx>
        <c:axId val="619405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animal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453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2 - human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Variations'!$I$2:$I$24</c:f>
              <c:numCache/>
            </c:numRef>
          </c:val>
          <c:smooth val="1"/>
        </c:ser>
        <c:axId val="820518671"/>
        <c:axId val="958644427"/>
      </c:radarChart>
      <c:catAx>
        <c:axId val="82051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44427"/>
      </c:catAx>
      <c:valAx>
        <c:axId val="958644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518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3 - Animal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Variations'!$K$2:$K$17</c:f>
              <c:numCache/>
            </c:numRef>
          </c:val>
          <c:smooth val="1"/>
        </c:ser>
        <c:axId val="1179059845"/>
        <c:axId val="1025236364"/>
      </c:radarChart>
      <c:catAx>
        <c:axId val="1179059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36364"/>
      </c:catAx>
      <c:valAx>
        <c:axId val="102523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animal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059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3 - human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Variations'!$L$2:$L$17</c:f>
              <c:numCache/>
            </c:numRef>
          </c:val>
          <c:smooth val="1"/>
        </c:ser>
        <c:axId val="1492184370"/>
        <c:axId val="1318147809"/>
      </c:radarChart>
      <c:catAx>
        <c:axId val="1492184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147809"/>
      </c:catAx>
      <c:valAx>
        <c:axId val="1318147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184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4 - animal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Variations'!$N$1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Variations'!$N$2:$N$10</c:f>
              <c:numCache/>
            </c:numRef>
          </c:val>
          <c:smooth val="1"/>
        </c:ser>
        <c:axId val="531422269"/>
        <c:axId val="1441858987"/>
      </c:radarChart>
      <c:catAx>
        <c:axId val="531422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858987"/>
      </c:catAx>
      <c:valAx>
        <c:axId val="1441858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animal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422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 4 - human BPM Vari 1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'Animal + Human BPM Variations'!$O$1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'Animal + Human BPM Variations'!$O$2:$O$10</c:f>
              <c:numCache/>
            </c:numRef>
          </c:val>
          <c:smooth val="1"/>
        </c:ser>
        <c:axId val="2054260605"/>
        <c:axId val="91859616"/>
      </c:radarChart>
      <c:catAx>
        <c:axId val="2054260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59616"/>
      </c:catAx>
      <c:valAx>
        <c:axId val="9185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human BPM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260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'-'!$E$2:$E$76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'-'!$F$2:$F$76</c:f>
              <c:numCache/>
            </c:numRef>
          </c:val>
          <c:smooth val="0"/>
        </c:ser>
        <c:axId val="1021304839"/>
        <c:axId val="1976378510"/>
      </c:lineChart>
      <c:catAx>
        <c:axId val="102130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6378510"/>
      </c:catAx>
      <c:valAx>
        <c:axId val="197637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13048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'-'!$F$2:$F$76</c:f>
              <c:numCache/>
            </c:numRef>
          </c:val>
          <c:smooth val="0"/>
        </c:ser>
        <c:axId val="667269035"/>
        <c:axId val="1234108874"/>
      </c:lineChart>
      <c:catAx>
        <c:axId val="667269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4108874"/>
      </c:catAx>
      <c:valAx>
        <c:axId val="1234108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726903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Class1 -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Mads'!$J$19:$J$30</c:f>
              <c:numCache/>
            </c:numRef>
          </c:val>
          <c:smooth val="1"/>
        </c:ser>
        <c:axId val="1709635644"/>
        <c:axId val="1948824635"/>
      </c:radarChart>
      <c:catAx>
        <c:axId val="1709635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824635"/>
      </c:catAx>
      <c:valAx>
        <c:axId val="1948824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35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Class2 -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Mads'!$J$31:$J$53</c:f>
              <c:numCache/>
            </c:numRef>
          </c:val>
          <c:smooth val="1"/>
        </c:ser>
        <c:axId val="680562954"/>
        <c:axId val="121672847"/>
      </c:radarChart>
      <c:catAx>
        <c:axId val="68056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72847"/>
      </c:catAx>
      <c:valAx>
        <c:axId val="12167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56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Class3 -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Mads'!$J$54:$J$69</c:f>
              <c:numCache/>
            </c:numRef>
          </c:val>
          <c:smooth val="1"/>
        </c:ser>
        <c:axId val="1721174379"/>
        <c:axId val="1481810417"/>
      </c:radarChart>
      <c:catAx>
        <c:axId val="1721174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810417"/>
      </c:catAx>
      <c:valAx>
        <c:axId val="1481810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174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Class4 -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Mads'!$J$70:$J$77</c:f>
              <c:numCache/>
            </c:numRef>
          </c:val>
          <c:smooth val="1"/>
        </c:ser>
        <c:axId val="1344780672"/>
        <c:axId val="2031527742"/>
      </c:radarChart>
      <c:catAx>
        <c:axId val="13447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527742"/>
      </c:catAx>
      <c:valAx>
        <c:axId val="2031527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780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Class4 -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Mads'!$J$70:$J$77</c:f>
              <c:numCache/>
            </c:numRef>
          </c:val>
          <c:smooth val="1"/>
        </c:ser>
        <c:axId val="70567925"/>
        <c:axId val="2008826059"/>
      </c:radarChart>
      <c:catAx>
        <c:axId val="70567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826059"/>
      </c:catAx>
      <c:valAx>
        <c:axId val="2008826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67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Class3 -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Mads'!$J$54:$J$69</c:f>
              <c:numCache/>
            </c:numRef>
          </c:val>
          <c:smooth val="1"/>
        </c:ser>
        <c:axId val="1193704063"/>
        <c:axId val="1455226916"/>
      </c:radarChart>
      <c:catAx>
        <c:axId val="119370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226916"/>
      </c:catAx>
      <c:valAx>
        <c:axId val="1455226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704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Class2 - delta BPS (Hz)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'MAIN - Edited Mads'!$J$31:$J$53</c:f>
              <c:numCache/>
            </c:numRef>
          </c:val>
          <c:smooth val="1"/>
        </c:ser>
        <c:axId val="2069436095"/>
        <c:axId val="1528666629"/>
      </c:radarChart>
      <c:catAx>
        <c:axId val="206943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666629"/>
      </c:catAx>
      <c:valAx>
        <c:axId val="1528666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BPS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436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image" Target="../media/image2.png"/><Relationship Id="rId6" Type="http://schemas.openxmlformats.org/officeDocument/2006/relationships/chart" Target="../charts/chart6.xml"/><Relationship Id="rId18" Type="http://schemas.openxmlformats.org/officeDocument/2006/relationships/image" Target="../media/image1.png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0" Type="http://schemas.openxmlformats.org/officeDocument/2006/relationships/chart" Target="../charts/chart27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4</xdr:row>
      <xdr:rowOff>0</xdr:rowOff>
    </xdr:from>
    <xdr:ext cx="5715000" cy="3533775"/>
    <xdr:graphicFrame>
      <xdr:nvGraphicFramePr>
        <xdr:cNvPr id="122945977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57150</xdr:colOff>
      <xdr:row>4</xdr:row>
      <xdr:rowOff>0</xdr:rowOff>
    </xdr:from>
    <xdr:ext cx="5715000" cy="3533775"/>
    <xdr:graphicFrame>
      <xdr:nvGraphicFramePr>
        <xdr:cNvPr id="996685313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114300</xdr:colOff>
      <xdr:row>21</xdr:row>
      <xdr:rowOff>133350</xdr:rowOff>
    </xdr:from>
    <xdr:ext cx="5715000" cy="3533775"/>
    <xdr:graphicFrame>
      <xdr:nvGraphicFramePr>
        <xdr:cNvPr id="869865975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57150</xdr:colOff>
      <xdr:row>21</xdr:row>
      <xdr:rowOff>133350</xdr:rowOff>
    </xdr:from>
    <xdr:ext cx="5715000" cy="3533775"/>
    <xdr:graphicFrame>
      <xdr:nvGraphicFramePr>
        <xdr:cNvPr id="11831153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114300</xdr:colOff>
      <xdr:row>39</xdr:row>
      <xdr:rowOff>66675</xdr:rowOff>
    </xdr:from>
    <xdr:ext cx="5715000" cy="3533775"/>
    <xdr:graphicFrame>
      <xdr:nvGraphicFramePr>
        <xdr:cNvPr id="1564012077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57150</xdr:colOff>
      <xdr:row>39</xdr:row>
      <xdr:rowOff>66675</xdr:rowOff>
    </xdr:from>
    <xdr:ext cx="5715000" cy="3533775"/>
    <xdr:graphicFrame>
      <xdr:nvGraphicFramePr>
        <xdr:cNvPr id="842181217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57150</xdr:colOff>
      <xdr:row>113</xdr:row>
      <xdr:rowOff>66675</xdr:rowOff>
    </xdr:from>
    <xdr:ext cx="5715000" cy="3533775"/>
    <xdr:graphicFrame>
      <xdr:nvGraphicFramePr>
        <xdr:cNvPr id="112331441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114300</xdr:colOff>
      <xdr:row>113</xdr:row>
      <xdr:rowOff>66675</xdr:rowOff>
    </xdr:from>
    <xdr:ext cx="5715000" cy="3533775"/>
    <xdr:graphicFrame>
      <xdr:nvGraphicFramePr>
        <xdr:cNvPr id="454446812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57150</xdr:colOff>
      <xdr:row>95</xdr:row>
      <xdr:rowOff>133350</xdr:rowOff>
    </xdr:from>
    <xdr:ext cx="5715000" cy="3533775"/>
    <xdr:graphicFrame>
      <xdr:nvGraphicFramePr>
        <xdr:cNvPr id="436027585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114300</xdr:colOff>
      <xdr:row>95</xdr:row>
      <xdr:rowOff>133350</xdr:rowOff>
    </xdr:from>
    <xdr:ext cx="5715000" cy="3533775"/>
    <xdr:graphicFrame>
      <xdr:nvGraphicFramePr>
        <xdr:cNvPr id="1920836039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57150</xdr:colOff>
      <xdr:row>78</xdr:row>
      <xdr:rowOff>0</xdr:rowOff>
    </xdr:from>
    <xdr:ext cx="5715000" cy="3533775"/>
    <xdr:graphicFrame>
      <xdr:nvGraphicFramePr>
        <xdr:cNvPr id="1707566199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23</xdr:col>
      <xdr:colOff>114300</xdr:colOff>
      <xdr:row>76</xdr:row>
      <xdr:rowOff>38100</xdr:rowOff>
    </xdr:from>
    <xdr:ext cx="5715000" cy="3533775"/>
    <xdr:graphicFrame>
      <xdr:nvGraphicFramePr>
        <xdr:cNvPr id="718683083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23</xdr:col>
      <xdr:colOff>114300</xdr:colOff>
      <xdr:row>58</xdr:row>
      <xdr:rowOff>104775</xdr:rowOff>
    </xdr:from>
    <xdr:ext cx="5715000" cy="3533775"/>
    <xdr:graphicFrame>
      <xdr:nvGraphicFramePr>
        <xdr:cNvPr id="1714970984" name="Chart 1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23</xdr:col>
      <xdr:colOff>114300</xdr:colOff>
      <xdr:row>40</xdr:row>
      <xdr:rowOff>171450</xdr:rowOff>
    </xdr:from>
    <xdr:ext cx="5715000" cy="3533775"/>
    <xdr:graphicFrame>
      <xdr:nvGraphicFramePr>
        <xdr:cNvPr id="275227383" name="Chart 1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23</xdr:col>
      <xdr:colOff>114300</xdr:colOff>
      <xdr:row>23</xdr:row>
      <xdr:rowOff>38100</xdr:rowOff>
    </xdr:from>
    <xdr:ext cx="5715000" cy="3533775"/>
    <xdr:graphicFrame>
      <xdr:nvGraphicFramePr>
        <xdr:cNvPr id="80415575" name="Chart 1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23</xdr:col>
      <xdr:colOff>114300</xdr:colOff>
      <xdr:row>5</xdr:row>
      <xdr:rowOff>104775</xdr:rowOff>
    </xdr:from>
    <xdr:ext cx="5715000" cy="3533775"/>
    <xdr:graphicFrame>
      <xdr:nvGraphicFramePr>
        <xdr:cNvPr id="184630540" name="Chart 1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</xdr:col>
      <xdr:colOff>581025</xdr:colOff>
      <xdr:row>79</xdr:row>
      <xdr:rowOff>133350</xdr:rowOff>
    </xdr:from>
    <xdr:ext cx="5715000" cy="3533775"/>
    <xdr:graphicFrame>
      <xdr:nvGraphicFramePr>
        <xdr:cNvPr id="694693459" name="Chart 1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9525</xdr:colOff>
      <xdr:row>80</xdr:row>
      <xdr:rowOff>200025</xdr:rowOff>
    </xdr:from>
    <xdr:ext cx="3009900" cy="3009900"/>
    <xdr:pic>
      <xdr:nvPicPr>
        <xdr:cNvPr id="0" name="image1.png" title="Billed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323850</xdr:colOff>
      <xdr:row>84</xdr:row>
      <xdr:rowOff>38100</xdr:rowOff>
    </xdr:from>
    <xdr:ext cx="1438275" cy="1438275"/>
    <xdr:pic>
      <xdr:nvPicPr>
        <xdr:cNvPr id="0" name="image2.png" title="Billed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180975</xdr:rowOff>
    </xdr:from>
    <xdr:ext cx="1238250" cy="3533775"/>
    <xdr:graphicFrame>
      <xdr:nvGraphicFramePr>
        <xdr:cNvPr id="2099794900" name="Chart 1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21</xdr:row>
      <xdr:rowOff>47625</xdr:rowOff>
    </xdr:from>
    <xdr:ext cx="1238250" cy="3533775"/>
    <xdr:graphicFrame>
      <xdr:nvGraphicFramePr>
        <xdr:cNvPr id="1403345722" name="Chart 1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47625</xdr:colOff>
      <xdr:row>13</xdr:row>
      <xdr:rowOff>123825</xdr:rowOff>
    </xdr:from>
    <xdr:ext cx="1485900" cy="3533775"/>
    <xdr:graphicFrame>
      <xdr:nvGraphicFramePr>
        <xdr:cNvPr id="1691620067" name="Chart 2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28575</xdr:colOff>
      <xdr:row>17</xdr:row>
      <xdr:rowOff>28575</xdr:rowOff>
    </xdr:from>
    <xdr:ext cx="1533525" cy="3533775"/>
    <xdr:graphicFrame>
      <xdr:nvGraphicFramePr>
        <xdr:cNvPr id="1014704646" name="Chart 2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790575</xdr:colOff>
      <xdr:row>23</xdr:row>
      <xdr:rowOff>19050</xdr:rowOff>
    </xdr:from>
    <xdr:ext cx="1371600" cy="3533775"/>
    <xdr:graphicFrame>
      <xdr:nvGraphicFramePr>
        <xdr:cNvPr id="1834441818" name="Chart 2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790575</xdr:colOff>
      <xdr:row>26</xdr:row>
      <xdr:rowOff>76200</xdr:rowOff>
    </xdr:from>
    <xdr:ext cx="1485900" cy="3533775"/>
    <xdr:graphicFrame>
      <xdr:nvGraphicFramePr>
        <xdr:cNvPr id="108203932" name="Chart 2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361950</xdr:colOff>
      <xdr:row>17</xdr:row>
      <xdr:rowOff>76200</xdr:rowOff>
    </xdr:from>
    <xdr:ext cx="1095375" cy="3533775"/>
    <xdr:graphicFrame>
      <xdr:nvGraphicFramePr>
        <xdr:cNvPr id="1317173911" name="Chart 2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361950</xdr:colOff>
      <xdr:row>21</xdr:row>
      <xdr:rowOff>180975</xdr:rowOff>
    </xdr:from>
    <xdr:ext cx="1295400" cy="3533775"/>
    <xdr:graphicFrame>
      <xdr:nvGraphicFramePr>
        <xdr:cNvPr id="1725190178" name="Chart 2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266700</xdr:colOff>
      <xdr:row>11</xdr:row>
      <xdr:rowOff>9525</xdr:rowOff>
    </xdr:from>
    <xdr:ext cx="1438275" cy="3533775"/>
    <xdr:graphicFrame>
      <xdr:nvGraphicFramePr>
        <xdr:cNvPr id="1402080556" name="Chart 2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390525</xdr:colOff>
      <xdr:row>14</xdr:row>
      <xdr:rowOff>114300</xdr:rowOff>
    </xdr:from>
    <xdr:ext cx="1676400" cy="3533775"/>
    <xdr:graphicFrame>
      <xdr:nvGraphicFramePr>
        <xdr:cNvPr id="1571257883" name="Chart 2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876300</xdr:colOff>
      <xdr:row>20</xdr:row>
      <xdr:rowOff>19050</xdr:rowOff>
    </xdr:from>
    <xdr:ext cx="10572750" cy="3581400"/>
    <xdr:graphicFrame>
      <xdr:nvGraphicFramePr>
        <xdr:cNvPr id="794939270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219075</xdr:colOff>
      <xdr:row>41</xdr:row>
      <xdr:rowOff>95250</xdr:rowOff>
    </xdr:from>
    <xdr:ext cx="5715000" cy="3533775"/>
    <xdr:graphicFrame>
      <xdr:nvGraphicFramePr>
        <xdr:cNvPr id="282022730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75" customHeight="1">
      <c r="A2" s="4">
        <v>44086.0</v>
      </c>
      <c r="B2" s="5">
        <v>0.45079861111111114</v>
      </c>
      <c r="C2" s="5">
        <v>0.45797453703703705</v>
      </c>
      <c r="D2" s="6">
        <v>120.0</v>
      </c>
      <c r="E2" s="6">
        <v>85.3333333333333</v>
      </c>
      <c r="F2" s="6">
        <v>34.6666666666666</v>
      </c>
      <c r="G2" s="7">
        <v>3.0</v>
      </c>
    </row>
    <row r="3" ht="15.75" customHeight="1">
      <c r="A3" s="4">
        <v>44086.0</v>
      </c>
      <c r="B3" s="5">
        <v>0.43148148148148147</v>
      </c>
      <c r="C3" s="5">
        <v>0.44755787037037037</v>
      </c>
      <c r="D3" s="6">
        <v>73.8888888888888</v>
      </c>
      <c r="E3" s="6">
        <v>85.0751879699248</v>
      </c>
      <c r="F3" s="6">
        <v>11.1862990810359</v>
      </c>
      <c r="G3" s="7">
        <v>2.0</v>
      </c>
    </row>
    <row r="4" ht="15.75" customHeight="1">
      <c r="A4" s="4">
        <v>44086.0</v>
      </c>
      <c r="B4" s="5">
        <v>0.40261574074074075</v>
      </c>
      <c r="C4" s="5">
        <v>0.40913194444444445</v>
      </c>
      <c r="D4" s="6">
        <v>109.142857142857</v>
      </c>
      <c r="E4" s="6">
        <v>96.7920792079207</v>
      </c>
      <c r="F4" s="6">
        <v>12.3507779349363</v>
      </c>
      <c r="G4" s="7">
        <v>2.0</v>
      </c>
    </row>
    <row r="5" ht="15.75" customHeight="1">
      <c r="A5" s="4">
        <v>44085.0</v>
      </c>
      <c r="B5" s="5">
        <v>0.5755092592592592</v>
      </c>
      <c r="C5" s="5">
        <v>0.5817708333333333</v>
      </c>
      <c r="D5" s="6">
        <v>194.571428571428</v>
      </c>
      <c r="E5" s="6">
        <v>100.875</v>
      </c>
      <c r="F5" s="6">
        <v>93.6964285714285</v>
      </c>
      <c r="G5" s="7">
        <v>4.0</v>
      </c>
    </row>
    <row r="6" ht="15.75" customHeight="1">
      <c r="A6" s="4">
        <v>44085.0</v>
      </c>
      <c r="B6" s="5">
        <v>0.5619907407407407</v>
      </c>
      <c r="C6" s="5">
        <v>0.5675810185185185</v>
      </c>
      <c r="D6" s="6">
        <v>81.7</v>
      </c>
      <c r="E6" s="6">
        <v>108.388888888888</v>
      </c>
      <c r="F6" s="6">
        <v>26.6888888888888</v>
      </c>
      <c r="G6" s="7">
        <v>3.0</v>
      </c>
    </row>
    <row r="7" ht="15.75" customHeight="1">
      <c r="A7" s="4">
        <v>44084.0</v>
      </c>
      <c r="B7" s="5">
        <v>0.6607986111111112</v>
      </c>
      <c r="C7" s="5">
        <v>0.6674884259259259</v>
      </c>
      <c r="D7" s="6">
        <v>81.0</v>
      </c>
      <c r="E7" s="6">
        <v>87.6105263157894</v>
      </c>
      <c r="F7" s="6">
        <v>6.61052631578947</v>
      </c>
      <c r="G7" s="7">
        <v>1.0</v>
      </c>
    </row>
    <row r="8" ht="15.75" customHeight="1">
      <c r="A8" s="4">
        <v>44084.0</v>
      </c>
      <c r="B8" s="5">
        <v>0.6502546296296297</v>
      </c>
      <c r="C8" s="5">
        <v>0.6555671296296296</v>
      </c>
      <c r="D8" s="6">
        <v>78.0588235294117</v>
      </c>
      <c r="E8" s="6">
        <v>85.2</v>
      </c>
      <c r="F8" s="6">
        <v>7.14117647058823</v>
      </c>
      <c r="G8" s="7">
        <v>1.0</v>
      </c>
    </row>
    <row r="9" ht="15.75" customHeight="1">
      <c r="A9" s="4">
        <v>44084.0</v>
      </c>
      <c r="B9" s="5">
        <v>0.61375</v>
      </c>
      <c r="C9" s="5">
        <v>0.6216666666666667</v>
      </c>
      <c r="D9" s="6">
        <v>141.5</v>
      </c>
      <c r="E9" s="6">
        <v>90.906976744186</v>
      </c>
      <c r="F9" s="6">
        <v>50.5930232558139</v>
      </c>
      <c r="G9" s="7">
        <v>4.0</v>
      </c>
    </row>
    <row r="10" ht="15.75" customHeight="1">
      <c r="A10" s="4">
        <v>44084.0</v>
      </c>
      <c r="B10" s="5">
        <v>0.5917245370370371</v>
      </c>
      <c r="C10" s="5">
        <v>0.5996064814814814</v>
      </c>
      <c r="D10" s="6">
        <v>92.9166666666666</v>
      </c>
      <c r="E10" s="6">
        <v>93.88</v>
      </c>
      <c r="F10" s="6">
        <v>0.963333333333324</v>
      </c>
      <c r="G10" s="7">
        <v>0.0</v>
      </c>
    </row>
    <row r="11" ht="15.75" customHeight="1">
      <c r="A11" s="4">
        <v>44083.0</v>
      </c>
      <c r="B11" s="5">
        <v>0.48246527777777776</v>
      </c>
      <c r="C11" s="5">
        <v>0.49211805555555554</v>
      </c>
      <c r="D11" s="6">
        <v>111.5</v>
      </c>
      <c r="E11" s="6">
        <v>90.5304347826087</v>
      </c>
      <c r="F11" s="6">
        <v>20.9695652173913</v>
      </c>
      <c r="G11" s="7">
        <v>3.0</v>
      </c>
    </row>
    <row r="12" ht="15.75" customHeight="1">
      <c r="A12" s="4">
        <v>44083.0</v>
      </c>
      <c r="B12" s="5">
        <v>0.4649189814814815</v>
      </c>
      <c r="C12" s="5">
        <v>0.4747106481481482</v>
      </c>
      <c r="D12" s="6">
        <v>94.5</v>
      </c>
      <c r="E12" s="6">
        <v>87.2589928057554</v>
      </c>
      <c r="F12" s="6">
        <v>7.2410071942446</v>
      </c>
      <c r="G12" s="7">
        <v>1.0</v>
      </c>
    </row>
    <row r="13" ht="15.75" customHeight="1">
      <c r="A13" s="4">
        <v>44083.0</v>
      </c>
      <c r="B13" s="5">
        <v>0.4513425925925926</v>
      </c>
      <c r="C13" s="5">
        <v>0.4583564814814815</v>
      </c>
      <c r="D13" s="6">
        <v>104.833333333333</v>
      </c>
      <c r="E13" s="6">
        <v>89.8468468468468</v>
      </c>
      <c r="F13" s="6">
        <v>14.9864864864864</v>
      </c>
      <c r="G13" s="7">
        <v>2.0</v>
      </c>
    </row>
    <row r="14" ht="15.75" customHeight="1">
      <c r="A14" s="4">
        <v>44083.0</v>
      </c>
      <c r="B14" s="5">
        <v>0.4305324074074074</v>
      </c>
      <c r="C14" s="5">
        <v>0.43528935185185186</v>
      </c>
      <c r="D14" s="6">
        <v>135.785714285714</v>
      </c>
      <c r="E14" s="6">
        <v>99.6301369863013</v>
      </c>
      <c r="F14" s="6">
        <v>36.1555772994129</v>
      </c>
      <c r="G14" s="7">
        <v>3.0</v>
      </c>
    </row>
    <row r="15" ht="15.75" customHeight="1">
      <c r="A15" s="4">
        <v>44082.0</v>
      </c>
      <c r="B15" s="5">
        <v>0.4594097222222222</v>
      </c>
      <c r="C15" s="5">
        <v>0.46778935185185183</v>
      </c>
      <c r="D15" s="6">
        <v>119.772727272727</v>
      </c>
      <c r="E15" s="6">
        <v>89.040650406504</v>
      </c>
      <c r="F15" s="6">
        <v>30.7320768662231</v>
      </c>
      <c r="G15" s="7">
        <v>3.0</v>
      </c>
    </row>
    <row r="16" ht="15.75" customHeight="1">
      <c r="A16" s="4">
        <v>44082.0</v>
      </c>
      <c r="B16" s="5">
        <v>0.45079861111111114</v>
      </c>
      <c r="C16" s="5">
        <v>0.45694444444444443</v>
      </c>
      <c r="D16" s="6">
        <v>130.9</v>
      </c>
      <c r="E16" s="6">
        <v>86.4457831325301</v>
      </c>
      <c r="F16" s="6">
        <v>44.4542168674698</v>
      </c>
      <c r="G16" s="7">
        <v>4.0</v>
      </c>
    </row>
    <row r="17" ht="15.75" customHeight="1">
      <c r="A17" s="4">
        <v>44082.0</v>
      </c>
      <c r="B17" s="5">
        <v>0.43027777777777776</v>
      </c>
      <c r="C17" s="5">
        <v>0.43903935185185183</v>
      </c>
      <c r="D17" s="6">
        <v>77.53125</v>
      </c>
      <c r="E17" s="6">
        <v>91.1041666666666</v>
      </c>
      <c r="F17" s="6">
        <v>13.5729166666666</v>
      </c>
      <c r="G17" s="7">
        <v>2.0</v>
      </c>
    </row>
    <row r="18" ht="15.75" customHeight="1">
      <c r="A18" s="4">
        <v>44082.0</v>
      </c>
      <c r="B18" s="5">
        <v>0.4220138888888889</v>
      </c>
      <c r="C18" s="5">
        <v>0.42744212962962963</v>
      </c>
      <c r="D18" s="6">
        <v>76.8478260869565</v>
      </c>
      <c r="E18" s="6">
        <v>86.2708333333333</v>
      </c>
      <c r="F18" s="6">
        <v>9.42300724637681</v>
      </c>
      <c r="G18" s="7">
        <v>1.0</v>
      </c>
    </row>
    <row r="19" ht="15.75" customHeight="1">
      <c r="A19" s="4">
        <v>44077.0</v>
      </c>
      <c r="B19" s="5">
        <v>0.4695486111111111</v>
      </c>
      <c r="C19" s="5">
        <v>0.49918981481481484</v>
      </c>
      <c r="D19" s="6">
        <v>101.977777777777</v>
      </c>
      <c r="E19" s="6">
        <v>84.8</v>
      </c>
      <c r="F19" s="6">
        <v>17.1777777777777</v>
      </c>
      <c r="G19" s="7">
        <v>2.0</v>
      </c>
    </row>
    <row r="20" ht="15.75" customHeight="1">
      <c r="A20" s="4">
        <v>44077.0</v>
      </c>
      <c r="B20" s="5">
        <v>0.4592361111111111</v>
      </c>
      <c r="C20" s="5">
        <v>0.46674768518518517</v>
      </c>
      <c r="D20" s="6">
        <v>91.8888888888888</v>
      </c>
      <c r="E20" s="6">
        <v>87.3416666666666</v>
      </c>
      <c r="F20" s="6">
        <v>4.54722222222221</v>
      </c>
      <c r="G20" s="7">
        <v>0.0</v>
      </c>
    </row>
    <row r="21" ht="15.75" customHeight="1">
      <c r="A21" s="4">
        <v>44077.0</v>
      </c>
      <c r="B21" s="5">
        <v>0.4094212962962963</v>
      </c>
      <c r="C21" s="5">
        <v>0.4189699074074074</v>
      </c>
      <c r="D21" s="6">
        <v>106.0</v>
      </c>
      <c r="E21" s="6">
        <v>92.3636363636363</v>
      </c>
      <c r="F21" s="6">
        <v>13.6363636363636</v>
      </c>
      <c r="G21" s="7">
        <v>2.0</v>
      </c>
    </row>
    <row r="22" ht="15.75" customHeight="1">
      <c r="A22" s="4">
        <v>44074.0</v>
      </c>
      <c r="B22" s="5">
        <v>0.49299768518518516</v>
      </c>
      <c r="C22" s="5">
        <v>0.5025694444444444</v>
      </c>
      <c r="D22" s="6">
        <v>104.368421052631</v>
      </c>
      <c r="E22" s="6">
        <v>94.4967741935483</v>
      </c>
      <c r="F22" s="6">
        <v>9.87164685908318</v>
      </c>
      <c r="G22" s="7">
        <v>1.0</v>
      </c>
    </row>
    <row r="23" ht="15.75" customHeight="1">
      <c r="A23" s="4">
        <v>44074.0</v>
      </c>
      <c r="B23" s="5">
        <v>0.44336805555555553</v>
      </c>
      <c r="C23" s="5">
        <v>0.44959490740740743</v>
      </c>
      <c r="D23" s="6">
        <v>79.3333333333333</v>
      </c>
      <c r="E23" s="6">
        <v>95.2083333333333</v>
      </c>
      <c r="F23" s="6">
        <v>15.875</v>
      </c>
      <c r="G23" s="7">
        <v>2.0</v>
      </c>
    </row>
    <row r="24" ht="15.75" customHeight="1">
      <c r="A24" s="4">
        <v>44074.0</v>
      </c>
      <c r="B24" s="5">
        <v>0.42841435185185184</v>
      </c>
      <c r="C24" s="5">
        <v>0.4390277777777778</v>
      </c>
      <c r="D24" s="6">
        <v>84.0</v>
      </c>
      <c r="E24" s="6">
        <v>97.7325581395348</v>
      </c>
      <c r="F24" s="6">
        <v>13.7325581395348</v>
      </c>
      <c r="G24" s="7">
        <v>2.0</v>
      </c>
    </row>
    <row r="25" ht="15.75" customHeight="1">
      <c r="A25" s="4">
        <v>44064.0</v>
      </c>
      <c r="B25" s="5">
        <v>0.44778935185185187</v>
      </c>
      <c r="C25" s="5">
        <v>0.4545486111111111</v>
      </c>
      <c r="D25" s="6">
        <v>79.2857142857142</v>
      </c>
      <c r="E25" s="6">
        <v>103.538461538461</v>
      </c>
      <c r="F25" s="6">
        <v>24.2527472527472</v>
      </c>
      <c r="G25" s="7">
        <v>3.0</v>
      </c>
    </row>
    <row r="26" ht="15.75" customHeight="1">
      <c r="A26" s="4">
        <v>44064.0</v>
      </c>
      <c r="B26" s="5">
        <v>0.43527777777777776</v>
      </c>
      <c r="C26" s="5">
        <v>0.4430439814814815</v>
      </c>
      <c r="D26" s="6">
        <v>67.3529411764706</v>
      </c>
      <c r="E26" s="6">
        <v>109.475409836065</v>
      </c>
      <c r="F26" s="6">
        <v>42.1224686595949</v>
      </c>
      <c r="G26" s="7">
        <v>4.0</v>
      </c>
    </row>
    <row r="27" ht="15.75" customHeight="1">
      <c r="A27" s="4">
        <v>44064.0</v>
      </c>
      <c r="B27" s="5">
        <v>0.33671296296296294</v>
      </c>
      <c r="C27" s="5">
        <v>0.3447337962962963</v>
      </c>
      <c r="D27" s="6">
        <v>104.0</v>
      </c>
      <c r="E27" s="6">
        <v>104.401459854014</v>
      </c>
      <c r="F27" s="6">
        <v>0.401459854014603</v>
      </c>
      <c r="G27" s="7">
        <v>0.0</v>
      </c>
    </row>
    <row r="28" ht="15.75" customHeight="1">
      <c r="A28" s="4">
        <v>44064.0</v>
      </c>
      <c r="B28" s="5">
        <v>0.31875</v>
      </c>
      <c r="C28" s="5">
        <v>0.3272453703703704</v>
      </c>
      <c r="D28" s="6">
        <v>72.6444444444444</v>
      </c>
      <c r="E28" s="6">
        <v>105.646616541353</v>
      </c>
      <c r="F28" s="6">
        <v>33.0021720969089</v>
      </c>
      <c r="G28" s="7">
        <v>3.0</v>
      </c>
    </row>
    <row r="29" ht="15.75" customHeight="1">
      <c r="A29" s="4">
        <v>44063.0</v>
      </c>
      <c r="B29" s="5">
        <v>0.5779861111111111</v>
      </c>
      <c r="C29" s="5">
        <v>0.585625</v>
      </c>
      <c r="D29" s="6">
        <v>78.4038461538461</v>
      </c>
      <c r="E29" s="6">
        <v>91.1081081081081</v>
      </c>
      <c r="F29" s="6">
        <v>12.7042619542619</v>
      </c>
      <c r="G29" s="7">
        <v>2.0</v>
      </c>
    </row>
    <row r="30" ht="15.75" customHeight="1">
      <c r="A30" s="4">
        <v>44063.0</v>
      </c>
      <c r="B30" s="5">
        <v>0.5384722222222222</v>
      </c>
      <c r="C30" s="5">
        <v>0.551412037037037</v>
      </c>
      <c r="D30" s="6">
        <v>79.4545454545454</v>
      </c>
      <c r="E30" s="6">
        <v>89.8512396694214</v>
      </c>
      <c r="F30" s="6">
        <v>10.396694214876</v>
      </c>
      <c r="G30" s="7">
        <v>2.0</v>
      </c>
    </row>
    <row r="31" ht="15.75" customHeight="1">
      <c r="A31" s="4">
        <v>44063.0</v>
      </c>
      <c r="B31" s="5">
        <v>0.5122337962962963</v>
      </c>
      <c r="C31" s="5">
        <v>0.5192129629629629</v>
      </c>
      <c r="D31" s="6">
        <v>96.6</v>
      </c>
      <c r="E31" s="6">
        <v>95.5045871559633</v>
      </c>
      <c r="F31" s="6">
        <v>1.09541284403668</v>
      </c>
      <c r="G31" s="7">
        <v>0.0</v>
      </c>
    </row>
    <row r="32" ht="15.75" customHeight="1">
      <c r="A32" s="4">
        <v>44062.0</v>
      </c>
      <c r="B32" s="5">
        <v>0.5473032407407408</v>
      </c>
      <c r="C32" s="5">
        <v>0.5563773148148148</v>
      </c>
      <c r="D32" s="6">
        <v>67.4117647058823</v>
      </c>
      <c r="E32" s="6">
        <v>94.1379310344827</v>
      </c>
      <c r="F32" s="6">
        <v>26.7261663286004</v>
      </c>
      <c r="G32" s="7">
        <v>3.0</v>
      </c>
    </row>
    <row r="33" ht="15.75" customHeight="1">
      <c r="A33" s="4">
        <v>44062.0</v>
      </c>
      <c r="B33" s="5">
        <v>0.5193402777777778</v>
      </c>
      <c r="C33" s="5">
        <v>0.5347106481481482</v>
      </c>
      <c r="D33" s="6">
        <v>79.3333333333333</v>
      </c>
      <c r="E33" s="6">
        <v>86.35625</v>
      </c>
      <c r="F33" s="6">
        <v>7.02291666666667</v>
      </c>
      <c r="G33" s="7">
        <v>1.0</v>
      </c>
    </row>
    <row r="34" ht="15.75" customHeight="1">
      <c r="A34" s="4">
        <v>44062.0</v>
      </c>
      <c r="B34" s="5">
        <v>0.4837962962962963</v>
      </c>
      <c r="C34" s="5">
        <v>0.4946759259259259</v>
      </c>
      <c r="D34" s="6">
        <v>91.9905660377358</v>
      </c>
      <c r="E34" s="6">
        <v>94.3515151515151</v>
      </c>
      <c r="F34" s="6">
        <v>2.36094911377929</v>
      </c>
      <c r="G34" s="7">
        <v>0.0</v>
      </c>
    </row>
    <row r="35" ht="15.75" customHeight="1">
      <c r="A35" s="4">
        <v>44062.0</v>
      </c>
      <c r="B35" s="5">
        <v>0.4456597222222222</v>
      </c>
      <c r="C35" s="5">
        <v>0.4765625</v>
      </c>
      <c r="D35" s="6">
        <v>93.4021739130434</v>
      </c>
      <c r="E35" s="6">
        <v>89.9833333333333</v>
      </c>
      <c r="F35" s="6">
        <v>3.41884057971014</v>
      </c>
      <c r="G35" s="7">
        <v>0.0</v>
      </c>
    </row>
    <row r="36" ht="15.75" customHeight="1">
      <c r="A36" s="4">
        <v>44061.0</v>
      </c>
      <c r="B36" s="5">
        <v>0.4763773148148148</v>
      </c>
      <c r="C36" s="5">
        <v>0.5031134259259259</v>
      </c>
      <c r="D36" s="6">
        <v>158.729166666666</v>
      </c>
      <c r="E36" s="6">
        <v>84.2181372549019</v>
      </c>
      <c r="F36" s="6">
        <v>74.5110294117647</v>
      </c>
      <c r="G36" s="7">
        <v>4.0</v>
      </c>
    </row>
    <row r="37" ht="15.75" customHeight="1">
      <c r="A37" s="4">
        <v>44050.0</v>
      </c>
      <c r="B37" s="5">
        <v>0.48726851851851855</v>
      </c>
      <c r="C37" s="5">
        <v>0.498900462962963</v>
      </c>
      <c r="D37" s="6">
        <v>94.3432835820895</v>
      </c>
      <c r="E37" s="6">
        <v>95.8524590163934</v>
      </c>
      <c r="F37" s="6">
        <v>1.50917543430388</v>
      </c>
      <c r="G37" s="7">
        <v>0.0</v>
      </c>
    </row>
    <row r="38" ht="15.75" customHeight="1">
      <c r="A38" s="4">
        <v>44050.0</v>
      </c>
      <c r="B38" s="5">
        <v>0.4777314814814815</v>
      </c>
      <c r="C38" s="5">
        <v>0.4850462962962963</v>
      </c>
      <c r="D38" s="6">
        <v>138.625</v>
      </c>
      <c r="E38" s="6">
        <v>94.6016949152542</v>
      </c>
      <c r="F38" s="6">
        <v>44.0233050847457</v>
      </c>
      <c r="G38" s="7">
        <v>4.0</v>
      </c>
    </row>
    <row r="39" ht="15.75" customHeight="1">
      <c r="A39" s="4">
        <v>44049.0</v>
      </c>
      <c r="B39" s="5">
        <v>0.5178125</v>
      </c>
      <c r="C39" s="5">
        <v>0.5259490740740741</v>
      </c>
      <c r="D39" s="6">
        <v>101.506493506493</v>
      </c>
      <c r="E39" s="6">
        <v>91.3255813953488</v>
      </c>
      <c r="F39" s="6">
        <v>10.1809121111446</v>
      </c>
      <c r="G39" s="7">
        <v>2.0</v>
      </c>
    </row>
    <row r="40" ht="15.75" customHeight="1">
      <c r="A40" s="4">
        <v>44049.0</v>
      </c>
      <c r="B40" s="5">
        <v>0.4949074074074074</v>
      </c>
      <c r="C40" s="5">
        <v>0.5055671296296296</v>
      </c>
      <c r="D40" s="6">
        <v>72.5</v>
      </c>
      <c r="E40" s="6">
        <v>90.4125874125874</v>
      </c>
      <c r="F40" s="6">
        <v>17.9125874125874</v>
      </c>
      <c r="G40" s="7">
        <v>2.0</v>
      </c>
    </row>
    <row r="41" ht="15.75" customHeight="1">
      <c r="A41" s="4">
        <v>44049.0</v>
      </c>
      <c r="B41" s="5">
        <v>0.48409722222222223</v>
      </c>
      <c r="C41" s="5">
        <v>0.4896759259259259</v>
      </c>
      <c r="D41" s="6">
        <v>103.076923076923</v>
      </c>
      <c r="E41" s="6">
        <v>86.0232558139534</v>
      </c>
      <c r="F41" s="6">
        <v>17.0536672629695</v>
      </c>
      <c r="G41" s="7">
        <v>2.0</v>
      </c>
    </row>
    <row r="42" ht="15.75" customHeight="1">
      <c r="A42" s="4">
        <v>44049.0</v>
      </c>
      <c r="B42" s="5">
        <v>0.4488773148148148</v>
      </c>
      <c r="C42" s="5">
        <v>0.45769675925925923</v>
      </c>
      <c r="D42" s="6">
        <v>111.8</v>
      </c>
      <c r="E42" s="6">
        <v>80.4125874125874</v>
      </c>
      <c r="F42" s="6">
        <v>31.3874125874125</v>
      </c>
      <c r="G42" s="7">
        <v>3.0</v>
      </c>
    </row>
    <row r="43" ht="15.75" customHeight="1">
      <c r="A43" s="4">
        <v>44049.0</v>
      </c>
      <c r="B43" s="5">
        <v>0.42913194444444447</v>
      </c>
      <c r="C43" s="5">
        <v>0.4393634259259259</v>
      </c>
      <c r="D43" s="6">
        <v>107.90909090909</v>
      </c>
      <c r="E43" s="6">
        <v>81.5833333333333</v>
      </c>
      <c r="F43" s="6">
        <v>26.3257575757575</v>
      </c>
      <c r="G43" s="7">
        <v>3.0</v>
      </c>
    </row>
    <row r="44" ht="15.75" customHeight="1">
      <c r="A44" s="4">
        <v>44047.0</v>
      </c>
      <c r="B44" s="5">
        <v>0.48476851851851854</v>
      </c>
      <c r="C44" s="5">
        <v>0.4929050925925926</v>
      </c>
      <c r="D44" s="6">
        <v>99.2</v>
      </c>
      <c r="E44" s="6">
        <v>81.6554621848739</v>
      </c>
      <c r="F44" s="6">
        <v>17.544537815126</v>
      </c>
      <c r="G44" s="7">
        <v>2.0</v>
      </c>
    </row>
    <row r="45" ht="15.75" customHeight="1">
      <c r="A45" s="4">
        <v>44047.0</v>
      </c>
      <c r="B45" s="5">
        <v>0.4679861111111111</v>
      </c>
      <c r="C45" s="5">
        <v>0.47752314814814817</v>
      </c>
      <c r="D45" s="6">
        <v>100.610526315789</v>
      </c>
      <c r="E45" s="6">
        <v>89.7931034482758</v>
      </c>
      <c r="F45" s="6">
        <v>10.8174228675136</v>
      </c>
      <c r="G45" s="7">
        <v>2.0</v>
      </c>
    </row>
    <row r="46" ht="15.75" customHeight="1">
      <c r="A46" s="4">
        <v>44047.0</v>
      </c>
      <c r="B46" s="5">
        <v>0.42148148148148146</v>
      </c>
      <c r="C46" s="5">
        <v>0.4290509259259259</v>
      </c>
      <c r="D46" s="6">
        <v>88.0</v>
      </c>
      <c r="E46" s="6">
        <v>83.7884615384615</v>
      </c>
      <c r="F46" s="6">
        <v>4.21153846153846</v>
      </c>
      <c r="G46" s="7">
        <v>0.0</v>
      </c>
    </row>
    <row r="47" ht="15.75" customHeight="1">
      <c r="A47" s="4">
        <v>44047.0</v>
      </c>
      <c r="B47" s="5">
        <v>0.4125578703703704</v>
      </c>
      <c r="C47" s="5">
        <v>0.41965277777777776</v>
      </c>
      <c r="D47" s="6">
        <v>163.555555555555</v>
      </c>
      <c r="E47" s="6">
        <v>87.0263157894736</v>
      </c>
      <c r="F47" s="6">
        <v>76.5292397660818</v>
      </c>
      <c r="G47" s="7">
        <v>4.0</v>
      </c>
    </row>
    <row r="48" ht="15.75" customHeight="1">
      <c r="A48" s="4">
        <v>44047.0</v>
      </c>
      <c r="B48" s="5">
        <v>0.40152777777777776</v>
      </c>
      <c r="C48" s="5">
        <v>0.40890046296296295</v>
      </c>
      <c r="D48" s="6">
        <v>113.6</v>
      </c>
      <c r="E48" s="6">
        <v>88.8</v>
      </c>
      <c r="F48" s="6">
        <v>24.7999999999999</v>
      </c>
      <c r="G48" s="7">
        <v>3.0</v>
      </c>
    </row>
    <row r="49" ht="15.75" customHeight="1">
      <c r="A49" s="4">
        <v>44046.0</v>
      </c>
      <c r="B49" s="5">
        <v>0.5786458333333333</v>
      </c>
      <c r="C49" s="5">
        <v>0.5869444444444445</v>
      </c>
      <c r="D49" s="6">
        <v>68.1</v>
      </c>
      <c r="E49" s="6">
        <v>87.0708661417322</v>
      </c>
      <c r="F49" s="6">
        <v>18.9708661417322</v>
      </c>
      <c r="G49" s="7">
        <v>2.0</v>
      </c>
    </row>
    <row r="50" ht="15.75" customHeight="1">
      <c r="A50" s="4">
        <v>44046.0</v>
      </c>
      <c r="B50" s="5">
        <v>0.5582407407407407</v>
      </c>
      <c r="C50" s="5">
        <v>0.5691435185185185</v>
      </c>
      <c r="D50" s="6">
        <v>90.2222222222222</v>
      </c>
      <c r="E50" s="6">
        <v>88.0584415584415</v>
      </c>
      <c r="F50" s="6">
        <v>2.16378066378067</v>
      </c>
      <c r="G50" s="7">
        <v>0.0</v>
      </c>
    </row>
    <row r="51" ht="15.75" customHeight="1">
      <c r="A51" s="4">
        <v>44046.0</v>
      </c>
      <c r="B51" s="5">
        <v>0.5422106481481481</v>
      </c>
      <c r="C51" s="5">
        <v>0.5531597222222222</v>
      </c>
      <c r="D51" s="6">
        <v>139.210526315789</v>
      </c>
      <c r="E51" s="6">
        <v>86.0561797752809</v>
      </c>
      <c r="F51" s="6">
        <v>53.1543465405085</v>
      </c>
      <c r="G51" s="7">
        <v>4.0</v>
      </c>
    </row>
    <row r="52" ht="15.75" customHeight="1">
      <c r="A52" s="4">
        <v>44046.0</v>
      </c>
      <c r="B52" s="5">
        <v>0.4999189814814815</v>
      </c>
      <c r="C52" s="5">
        <v>0.5081481481481481</v>
      </c>
      <c r="D52" s="6">
        <v>84.6666666666666</v>
      </c>
      <c r="E52" s="6">
        <v>85.8333333333333</v>
      </c>
      <c r="F52" s="6">
        <v>1.16666666666665</v>
      </c>
      <c r="G52" s="7">
        <v>0.0</v>
      </c>
    </row>
    <row r="53" ht="15.75" customHeight="1">
      <c r="A53" s="4">
        <v>44045.0</v>
      </c>
      <c r="B53" s="5">
        <v>0.4868634259259259</v>
      </c>
      <c r="C53" s="5">
        <v>0.49494212962962963</v>
      </c>
      <c r="D53" s="6">
        <v>103.5</v>
      </c>
      <c r="E53" s="6">
        <v>83.9846153846153</v>
      </c>
      <c r="F53" s="6">
        <v>19.5153846153846</v>
      </c>
      <c r="G53" s="7">
        <v>2.0</v>
      </c>
    </row>
    <row r="54" ht="15.75" customHeight="1">
      <c r="A54" s="4">
        <v>44043.0</v>
      </c>
      <c r="B54" s="5">
        <v>0.5133449074074075</v>
      </c>
      <c r="C54" s="5">
        <v>0.5228587962962963</v>
      </c>
      <c r="D54" s="6">
        <v>93.953488372093</v>
      </c>
      <c r="E54" s="6">
        <v>91.9555555555555</v>
      </c>
      <c r="F54" s="6">
        <v>1.99793281653747</v>
      </c>
      <c r="G54" s="7">
        <v>0.0</v>
      </c>
    </row>
    <row r="55" ht="15.75" customHeight="1">
      <c r="A55" s="4">
        <v>44043.0</v>
      </c>
      <c r="B55" s="5">
        <v>0.41552083333333334</v>
      </c>
      <c r="C55" s="5">
        <v>0.42398148148148146</v>
      </c>
      <c r="D55" s="6">
        <v>100.285714285714</v>
      </c>
      <c r="E55" s="6">
        <v>91.9882352941176</v>
      </c>
      <c r="F55" s="6">
        <v>8.29747899159664</v>
      </c>
      <c r="G55" s="7">
        <v>1.0</v>
      </c>
    </row>
    <row r="56" ht="15.75" customHeight="1">
      <c r="A56" s="4">
        <v>44043.0</v>
      </c>
      <c r="B56" s="5">
        <v>0.4037962962962963</v>
      </c>
      <c r="C56" s="5">
        <v>0.4114467592592593</v>
      </c>
      <c r="D56" s="6">
        <v>78.4117647058823</v>
      </c>
      <c r="E56" s="6">
        <v>93.5</v>
      </c>
      <c r="F56" s="6">
        <v>15.0882352941176</v>
      </c>
      <c r="G56" s="7">
        <v>2.0</v>
      </c>
    </row>
    <row r="57" ht="15.75" customHeight="1">
      <c r="A57" s="4">
        <v>44042.0</v>
      </c>
      <c r="B57" s="5">
        <v>0.5524652777777778</v>
      </c>
      <c r="C57" s="5">
        <v>0.5653356481481482</v>
      </c>
      <c r="D57" s="6">
        <v>124.672727272727</v>
      </c>
      <c r="E57" s="6">
        <v>87.0403225806451</v>
      </c>
      <c r="F57" s="6">
        <v>37.6324046920821</v>
      </c>
      <c r="G57" s="7">
        <v>3.0</v>
      </c>
    </row>
    <row r="58" ht="15.75" customHeight="1">
      <c r="A58" s="4">
        <v>44042.0</v>
      </c>
      <c r="B58" s="5">
        <v>0.5068981481481482</v>
      </c>
      <c r="C58" s="5">
        <v>0.5180092592592592</v>
      </c>
      <c r="D58" s="6">
        <v>171.75</v>
      </c>
      <c r="E58" s="6">
        <v>86.9363636363636</v>
      </c>
      <c r="F58" s="6">
        <v>84.8136363636363</v>
      </c>
      <c r="G58" s="7">
        <v>4.0</v>
      </c>
    </row>
    <row r="59" ht="15.75" customHeight="1">
      <c r="A59" s="4">
        <v>44042.0</v>
      </c>
      <c r="B59" s="5">
        <v>0.4903472222222222</v>
      </c>
      <c r="C59" s="5">
        <v>0.5027430555555555</v>
      </c>
      <c r="D59" s="6">
        <v>129.475</v>
      </c>
      <c r="E59" s="6">
        <v>91.0745341614906</v>
      </c>
      <c r="F59" s="6">
        <v>38.4004658385093</v>
      </c>
      <c r="G59" s="7">
        <v>3.0</v>
      </c>
    </row>
    <row r="60" ht="15.75" customHeight="1">
      <c r="A60" s="4">
        <v>44042.0</v>
      </c>
      <c r="B60" s="5">
        <v>0.46934027777777776</v>
      </c>
      <c r="C60" s="5">
        <v>0.47596064814814815</v>
      </c>
      <c r="D60" s="6">
        <v>91.8</v>
      </c>
      <c r="E60" s="6">
        <v>84.0761904761904</v>
      </c>
      <c r="F60" s="6">
        <v>7.72380952380952</v>
      </c>
      <c r="G60" s="7">
        <v>1.0</v>
      </c>
    </row>
    <row r="61" ht="15.75" customHeight="1">
      <c r="A61" s="4">
        <v>44040.0</v>
      </c>
      <c r="B61" s="5">
        <v>0.4906597222222222</v>
      </c>
      <c r="C61" s="5">
        <v>0.496875</v>
      </c>
      <c r="D61" s="6">
        <v>114.0</v>
      </c>
      <c r="E61" s="6">
        <v>87.8125</v>
      </c>
      <c r="F61" s="6">
        <v>26.1875</v>
      </c>
      <c r="G61" s="7">
        <v>3.0</v>
      </c>
    </row>
    <row r="62" ht="15.75" customHeight="1">
      <c r="A62" s="4">
        <v>44040.0</v>
      </c>
      <c r="B62" s="5">
        <v>0.46296296296296297</v>
      </c>
      <c r="C62" s="5">
        <v>0.47129629629629627</v>
      </c>
      <c r="D62" s="6">
        <v>91.0</v>
      </c>
      <c r="E62" s="6">
        <v>86.0470085470085</v>
      </c>
      <c r="F62" s="6">
        <v>4.95299145299145</v>
      </c>
      <c r="G62" s="7">
        <v>0.0</v>
      </c>
    </row>
    <row r="63" ht="15.75" customHeight="1">
      <c r="A63" s="4">
        <v>44040.0</v>
      </c>
      <c r="B63" s="5">
        <v>0.4447685185185185</v>
      </c>
      <c r="C63" s="5">
        <v>0.45099537037037035</v>
      </c>
      <c r="D63" s="6">
        <v>116.166666666666</v>
      </c>
      <c r="E63" s="6">
        <v>89.9404761904761</v>
      </c>
      <c r="F63" s="6">
        <v>26.2261904761904</v>
      </c>
      <c r="G63" s="7">
        <v>3.0</v>
      </c>
    </row>
    <row r="64" ht="15.75" customHeight="1">
      <c r="A64" s="4">
        <v>44036.0</v>
      </c>
      <c r="B64" s="5">
        <v>0.5340625</v>
      </c>
      <c r="C64" s="5">
        <v>0.542025462962963</v>
      </c>
      <c r="D64" s="6">
        <v>123.75</v>
      </c>
      <c r="E64" s="6">
        <v>86.4727272727272</v>
      </c>
      <c r="F64" s="6">
        <v>37.2772727272727</v>
      </c>
      <c r="G64" s="7">
        <v>3.0</v>
      </c>
    </row>
    <row r="65" ht="15.75" customHeight="1">
      <c r="A65" s="4">
        <v>44036.0</v>
      </c>
      <c r="B65" s="5">
        <v>0.5244560185185185</v>
      </c>
      <c r="C65" s="5">
        <v>0.5303356481481482</v>
      </c>
      <c r="D65" s="6">
        <v>95.6666666666666</v>
      </c>
      <c r="E65" s="6">
        <v>86.6428571428571</v>
      </c>
      <c r="F65" s="6">
        <v>9.02380952380953</v>
      </c>
      <c r="G65" s="7">
        <v>1.0</v>
      </c>
    </row>
    <row r="66" ht="15.75" customHeight="1">
      <c r="A66" s="4">
        <v>44036.0</v>
      </c>
      <c r="B66" s="5">
        <v>0.5136458333333334</v>
      </c>
      <c r="C66" s="5">
        <v>0.5215509259259259</v>
      </c>
      <c r="D66" s="6">
        <v>79.0</v>
      </c>
      <c r="E66" s="6">
        <v>90.136</v>
      </c>
      <c r="F66" s="6">
        <v>11.1359999999999</v>
      </c>
      <c r="G66" s="7">
        <v>2.0</v>
      </c>
    </row>
    <row r="67" ht="15.75" customHeight="1">
      <c r="A67" s="4">
        <v>44035.0</v>
      </c>
      <c r="B67" s="5">
        <v>0.47875</v>
      </c>
      <c r="C67" s="5">
        <v>0.48765046296296294</v>
      </c>
      <c r="D67" s="6">
        <v>74.0454545454545</v>
      </c>
      <c r="E67" s="6">
        <v>80.8741258741258</v>
      </c>
      <c r="F67" s="6">
        <v>6.82867132867133</v>
      </c>
      <c r="G67" s="7">
        <v>1.0</v>
      </c>
    </row>
    <row r="68" ht="15.75" customHeight="1">
      <c r="A68" s="4">
        <v>44035.0</v>
      </c>
      <c r="B68" s="5">
        <v>0.467650462962963</v>
      </c>
      <c r="C68" s="5">
        <v>0.4746990740740741</v>
      </c>
      <c r="D68" s="6">
        <v>105.5</v>
      </c>
      <c r="E68" s="6">
        <v>86.4636363636363</v>
      </c>
      <c r="F68" s="6">
        <v>19.0363636363636</v>
      </c>
      <c r="G68" s="7">
        <v>2.0</v>
      </c>
    </row>
    <row r="69" ht="15.75" customHeight="1">
      <c r="A69" s="4">
        <v>44033.0</v>
      </c>
      <c r="B69" s="5">
        <v>0.5020138888888889</v>
      </c>
      <c r="C69" s="5">
        <v>0.5028472222222222</v>
      </c>
      <c r="D69" s="6">
        <v>93.6666666666666</v>
      </c>
      <c r="E69" s="6">
        <v>76.6666666666666</v>
      </c>
      <c r="F69" s="6">
        <v>17.0</v>
      </c>
      <c r="G69" s="7">
        <v>2.0</v>
      </c>
    </row>
    <row r="70" ht="15.75" customHeight="1">
      <c r="A70" s="4">
        <v>44032.0</v>
      </c>
      <c r="B70" s="5">
        <v>0.44105324074074076</v>
      </c>
      <c r="C70" s="5">
        <v>0.4493171296296296</v>
      </c>
      <c r="D70" s="6">
        <v>81.2307692307692</v>
      </c>
      <c r="E70" s="6">
        <v>78.8062015503876</v>
      </c>
      <c r="F70" s="6">
        <v>2.42456768038162</v>
      </c>
      <c r="G70" s="7">
        <v>0.0</v>
      </c>
    </row>
    <row r="71" ht="15.75" customHeight="1">
      <c r="A71" s="4">
        <v>44032.0</v>
      </c>
      <c r="B71" s="5">
        <v>0.4308796296296296</v>
      </c>
      <c r="C71" s="5">
        <v>0.4364236111111111</v>
      </c>
      <c r="D71" s="6">
        <v>81.8</v>
      </c>
      <c r="E71" s="6">
        <v>82.8588235294117</v>
      </c>
      <c r="F71" s="6">
        <v>1.05882352941176</v>
      </c>
      <c r="G71" s="7">
        <v>0.0</v>
      </c>
    </row>
    <row r="72" ht="15.75" customHeight="1">
      <c r="A72" s="4">
        <v>44032.0</v>
      </c>
      <c r="B72" s="5">
        <v>0.4052546296296296</v>
      </c>
      <c r="C72" s="5">
        <v>0.4166666666666667</v>
      </c>
      <c r="D72" s="6">
        <v>97.4193548387096</v>
      </c>
      <c r="E72" s="6">
        <v>80.654054054054</v>
      </c>
      <c r="F72" s="6">
        <v>16.7653007846556</v>
      </c>
      <c r="G72" s="7">
        <v>2.0</v>
      </c>
    </row>
    <row r="73" ht="15.75" customHeight="1">
      <c r="A73" s="4">
        <v>44029.0</v>
      </c>
      <c r="B73" s="5">
        <v>0.4791898148148148</v>
      </c>
      <c r="C73" s="5">
        <v>0.493912037037037</v>
      </c>
      <c r="D73" s="6">
        <v>73.4160151385238</v>
      </c>
      <c r="E73" s="6">
        <v>82.5555555555555</v>
      </c>
      <c r="F73" s="6">
        <v>9.13954041703169</v>
      </c>
      <c r="G73" s="7">
        <v>1.0</v>
      </c>
    </row>
    <row r="74" ht="15.75" customHeight="1">
      <c r="A74" s="4">
        <v>44029.0</v>
      </c>
      <c r="B74" s="5">
        <v>0.4306597222222222</v>
      </c>
      <c r="C74" s="5">
        <v>0.44305555555555554</v>
      </c>
      <c r="D74" s="6">
        <v>81.9272222222222</v>
      </c>
      <c r="E74" s="6">
        <v>71.7938144329896</v>
      </c>
      <c r="F74" s="6">
        <v>10.1334077892325</v>
      </c>
      <c r="G74" s="7">
        <v>2.0</v>
      </c>
    </row>
    <row r="75" ht="15.75" customHeight="1">
      <c r="A75" s="4">
        <v>44028.0</v>
      </c>
      <c r="B75" s="5">
        <v>0.5392592592592592</v>
      </c>
      <c r="C75" s="5">
        <v>0.5557986111111111</v>
      </c>
      <c r="D75" s="6">
        <v>84.516129032258</v>
      </c>
      <c r="E75" s="6">
        <v>81.5279269902396</v>
      </c>
      <c r="F75" s="6">
        <v>2.98820204201845</v>
      </c>
      <c r="G75" s="7">
        <v>0.0</v>
      </c>
    </row>
    <row r="76" ht="15.75" customHeight="1">
      <c r="A76" s="4">
        <v>44028.0</v>
      </c>
      <c r="B76" s="5">
        <v>0.4803125</v>
      </c>
      <c r="C76" s="5">
        <v>0.4852546296296296</v>
      </c>
      <c r="D76" s="6">
        <v>66.8847537878787</v>
      </c>
      <c r="E76" s="6">
        <v>73.7162162162162</v>
      </c>
      <c r="F76" s="6">
        <v>6.83146242833743</v>
      </c>
      <c r="G76" s="7">
        <v>1.0</v>
      </c>
    </row>
    <row r="77" ht="15.75" customHeight="1">
      <c r="A77" s="8"/>
      <c r="B77" s="9"/>
      <c r="C77" s="9"/>
      <c r="D77" s="10"/>
      <c r="E77" s="10"/>
      <c r="F77" s="10"/>
    </row>
    <row r="78" ht="15.75" customHeight="1">
      <c r="A78" s="8"/>
      <c r="B78" s="9"/>
      <c r="C78" s="9"/>
      <c r="D78" s="10"/>
      <c r="E78" s="10"/>
      <c r="F78" s="10"/>
    </row>
    <row r="79" ht="15.75" customHeight="1">
      <c r="A79" s="8"/>
      <c r="B79" s="9"/>
      <c r="C79" s="9"/>
      <c r="D79" s="10"/>
      <c r="E79" s="10"/>
      <c r="F79" s="10"/>
    </row>
    <row r="80" ht="15.75" customHeight="1">
      <c r="A80" s="8"/>
      <c r="B80" s="9"/>
      <c r="C80" s="9"/>
      <c r="D80" s="10"/>
      <c r="E80" s="10"/>
      <c r="F80" s="10"/>
    </row>
    <row r="81" ht="15.75" customHeight="1">
      <c r="A81" s="8"/>
      <c r="B81" s="9"/>
      <c r="C81" s="9"/>
      <c r="D81" s="10"/>
      <c r="E81" s="10"/>
      <c r="F81" s="10"/>
    </row>
    <row r="82" ht="15.75" customHeight="1">
      <c r="A82" s="8"/>
      <c r="B82" s="9"/>
      <c r="C82" s="9"/>
      <c r="D82" s="10"/>
      <c r="E82" s="10"/>
      <c r="F82" s="10"/>
    </row>
    <row r="83" ht="15.75" customHeight="1">
      <c r="A83" s="8"/>
      <c r="B83" s="9"/>
      <c r="C83" s="9"/>
      <c r="D83" s="10"/>
      <c r="E83" s="10"/>
      <c r="F83" s="10"/>
    </row>
    <row r="84" ht="15.75" customHeight="1">
      <c r="A84" s="8"/>
      <c r="B84" s="9"/>
      <c r="C84" s="9"/>
      <c r="D84" s="10"/>
      <c r="E84" s="10"/>
      <c r="F84" s="10"/>
    </row>
    <row r="85" ht="15.75" customHeight="1">
      <c r="A85" s="8"/>
      <c r="B85" s="9"/>
      <c r="C85" s="9"/>
      <c r="D85" s="10"/>
      <c r="E85" s="10"/>
      <c r="F85" s="10"/>
    </row>
    <row r="86" ht="15.75" customHeight="1">
      <c r="A86" s="8"/>
      <c r="B86" s="9"/>
      <c r="C86" s="9"/>
      <c r="D86" s="10"/>
      <c r="E86" s="10"/>
      <c r="F86" s="10"/>
    </row>
    <row r="87" ht="15.75" customHeight="1">
      <c r="A87" s="8"/>
      <c r="B87" s="9"/>
      <c r="C87" s="9"/>
      <c r="D87" s="10"/>
      <c r="E87" s="10"/>
      <c r="F87" s="10"/>
    </row>
    <row r="88" ht="15.75" customHeight="1">
      <c r="A88" s="8"/>
      <c r="B88" s="9"/>
      <c r="C88" s="9"/>
      <c r="D88" s="10"/>
      <c r="E88" s="10"/>
      <c r="F88" s="10"/>
    </row>
    <row r="89" ht="15.75" customHeight="1">
      <c r="A89" s="8"/>
      <c r="B89" s="9"/>
      <c r="C89" s="9"/>
      <c r="D89" s="10"/>
      <c r="E89" s="10"/>
      <c r="F89" s="10"/>
    </row>
    <row r="90" ht="15.75" customHeight="1">
      <c r="A90" s="8"/>
      <c r="B90" s="9"/>
      <c r="C90" s="9"/>
      <c r="D90" s="10"/>
      <c r="E90" s="10"/>
      <c r="F90" s="10"/>
    </row>
    <row r="91" ht="15.75" customHeight="1">
      <c r="A91" s="8"/>
      <c r="B91" s="9"/>
      <c r="C91" s="9"/>
      <c r="D91" s="10"/>
      <c r="E91" s="10"/>
      <c r="F91" s="10"/>
    </row>
    <row r="92" ht="15.75" customHeight="1">
      <c r="A92" s="8"/>
      <c r="B92" s="9"/>
      <c r="C92" s="9"/>
      <c r="D92" s="10"/>
      <c r="E92" s="10"/>
      <c r="F92" s="10"/>
    </row>
    <row r="93" ht="15.75" customHeight="1">
      <c r="A93" s="8"/>
      <c r="B93" s="9"/>
      <c r="C93" s="9"/>
      <c r="D93" s="10"/>
      <c r="E93" s="10"/>
      <c r="F93" s="10"/>
    </row>
    <row r="94" ht="15.75" customHeight="1">
      <c r="A94" s="8"/>
      <c r="B94" s="9"/>
      <c r="C94" s="9"/>
      <c r="D94" s="10"/>
      <c r="E94" s="10"/>
      <c r="F94" s="10"/>
    </row>
    <row r="95" ht="15.75" customHeight="1">
      <c r="A95" s="8"/>
      <c r="B95" s="9"/>
      <c r="C95" s="9"/>
      <c r="D95" s="10"/>
      <c r="E95" s="10"/>
      <c r="F95" s="10"/>
    </row>
    <row r="96" ht="15.75" customHeight="1">
      <c r="A96" s="8"/>
      <c r="B96" s="9"/>
      <c r="C96" s="9"/>
      <c r="D96" s="10"/>
      <c r="E96" s="10"/>
      <c r="F96" s="10"/>
    </row>
    <row r="97" ht="15.75" customHeight="1">
      <c r="A97" s="8"/>
      <c r="B97" s="9"/>
      <c r="C97" s="9"/>
      <c r="D97" s="10"/>
      <c r="E97" s="10"/>
      <c r="F97" s="10"/>
    </row>
    <row r="98" ht="15.75" customHeight="1">
      <c r="A98" s="8"/>
      <c r="B98" s="9"/>
      <c r="C98" s="9"/>
      <c r="D98" s="10"/>
      <c r="E98" s="10"/>
      <c r="F98" s="10"/>
    </row>
    <row r="99" ht="15.75" customHeight="1">
      <c r="A99" s="8"/>
      <c r="B99" s="9"/>
      <c r="C99" s="9"/>
      <c r="D99" s="10"/>
      <c r="E99" s="10"/>
      <c r="F99" s="10"/>
    </row>
    <row r="100" ht="15.75" customHeight="1">
      <c r="A100" s="8"/>
      <c r="B100" s="9"/>
      <c r="C100" s="9"/>
      <c r="D100" s="10"/>
      <c r="E100" s="10"/>
      <c r="F100" s="10"/>
    </row>
    <row r="101" ht="15.75" customHeight="1">
      <c r="A101" s="8"/>
      <c r="B101" s="9"/>
      <c r="C101" s="9"/>
      <c r="D101" s="10"/>
      <c r="E101" s="10"/>
      <c r="F101" s="10"/>
    </row>
    <row r="102" ht="15.75" customHeight="1">
      <c r="A102" s="8"/>
      <c r="B102" s="9"/>
      <c r="C102" s="9"/>
      <c r="D102" s="10"/>
      <c r="E102" s="10"/>
      <c r="F102" s="10"/>
    </row>
    <row r="103" ht="15.75" customHeight="1">
      <c r="A103" s="8"/>
      <c r="B103" s="9"/>
      <c r="C103" s="9"/>
      <c r="D103" s="10"/>
      <c r="E103" s="10"/>
      <c r="F103" s="10"/>
    </row>
    <row r="104" ht="15.75" customHeight="1">
      <c r="A104" s="8"/>
      <c r="B104" s="9"/>
      <c r="C104" s="9"/>
      <c r="D104" s="10"/>
      <c r="E104" s="10"/>
      <c r="F104" s="10"/>
    </row>
    <row r="105" ht="15.75" customHeight="1">
      <c r="A105" s="8"/>
      <c r="B105" s="9"/>
      <c r="C105" s="9"/>
      <c r="D105" s="10"/>
      <c r="E105" s="10"/>
      <c r="F105" s="10"/>
    </row>
    <row r="106" ht="15.75" customHeight="1">
      <c r="A106" s="8"/>
      <c r="B106" s="9"/>
      <c r="C106" s="9"/>
      <c r="D106" s="10"/>
      <c r="E106" s="10"/>
      <c r="F106" s="10"/>
    </row>
    <row r="107" ht="15.75" customHeight="1">
      <c r="A107" s="8"/>
      <c r="B107" s="9"/>
      <c r="C107" s="9"/>
      <c r="D107" s="10"/>
      <c r="E107" s="10"/>
      <c r="F107" s="10"/>
    </row>
    <row r="108" ht="15.75" customHeight="1">
      <c r="A108" s="8"/>
      <c r="B108" s="9"/>
      <c r="C108" s="9"/>
      <c r="D108" s="10"/>
      <c r="E108" s="10"/>
      <c r="F108" s="10"/>
    </row>
    <row r="109" ht="15.75" customHeight="1">
      <c r="A109" s="8"/>
      <c r="B109" s="9"/>
      <c r="C109" s="9"/>
      <c r="D109" s="10"/>
      <c r="E109" s="10"/>
      <c r="F109" s="10"/>
    </row>
    <row r="110" ht="15.75" customHeight="1">
      <c r="A110" s="8"/>
      <c r="B110" s="9"/>
      <c r="C110" s="9"/>
      <c r="D110" s="10"/>
      <c r="E110" s="10"/>
      <c r="F110" s="10"/>
    </row>
    <row r="111" ht="15.75" customHeight="1">
      <c r="A111" s="8"/>
      <c r="B111" s="9"/>
      <c r="C111" s="9"/>
      <c r="D111" s="10"/>
      <c r="E111" s="10"/>
      <c r="F111" s="10"/>
    </row>
    <row r="112" ht="15.75" customHeight="1">
      <c r="A112" s="8"/>
      <c r="B112" s="9"/>
      <c r="C112" s="9"/>
      <c r="D112" s="10"/>
      <c r="E112" s="10"/>
      <c r="F112" s="10"/>
    </row>
    <row r="113" ht="15.75" customHeight="1">
      <c r="A113" s="8"/>
      <c r="B113" s="9"/>
      <c r="C113" s="9"/>
      <c r="D113" s="10"/>
      <c r="E113" s="10"/>
      <c r="F113" s="10"/>
    </row>
    <row r="114" ht="15.75" customHeight="1">
      <c r="A114" s="8"/>
      <c r="B114" s="9"/>
      <c r="C114" s="9"/>
      <c r="D114" s="10"/>
      <c r="E114" s="10"/>
      <c r="F114" s="10"/>
    </row>
    <row r="115" ht="15.75" customHeight="1">
      <c r="A115" s="8"/>
      <c r="B115" s="9"/>
      <c r="C115" s="9"/>
      <c r="D115" s="10"/>
      <c r="E115" s="10"/>
      <c r="F115" s="10"/>
    </row>
    <row r="116" ht="15.75" customHeight="1">
      <c r="A116" s="8"/>
      <c r="B116" s="9"/>
      <c r="C116" s="9"/>
      <c r="D116" s="10"/>
      <c r="E116" s="10"/>
      <c r="F116" s="10"/>
    </row>
    <row r="117" ht="15.75" customHeight="1">
      <c r="A117" s="8"/>
      <c r="B117" s="9"/>
      <c r="C117" s="9"/>
      <c r="D117" s="10"/>
      <c r="E117" s="10"/>
      <c r="F117" s="10"/>
    </row>
    <row r="118" ht="15.75" customHeight="1">
      <c r="A118" s="8"/>
      <c r="B118" s="9"/>
      <c r="C118" s="9"/>
      <c r="D118" s="10"/>
      <c r="E118" s="10"/>
      <c r="F118" s="10"/>
    </row>
    <row r="119" ht="15.75" customHeight="1">
      <c r="A119" s="8"/>
      <c r="B119" s="9"/>
      <c r="C119" s="9"/>
      <c r="D119" s="10"/>
      <c r="E119" s="10"/>
      <c r="F119" s="10"/>
    </row>
    <row r="120" ht="15.75" customHeight="1">
      <c r="A120" s="8"/>
      <c r="B120" s="9"/>
      <c r="C120" s="9"/>
      <c r="D120" s="10"/>
      <c r="E120" s="10"/>
      <c r="F120" s="10"/>
    </row>
    <row r="121" ht="15.75" customHeight="1">
      <c r="A121" s="8"/>
      <c r="B121" s="9"/>
      <c r="C121" s="9"/>
      <c r="D121" s="10"/>
      <c r="E121" s="10"/>
      <c r="F121" s="10"/>
    </row>
    <row r="122" ht="15.75" customHeight="1">
      <c r="A122" s="8"/>
      <c r="B122" s="9"/>
      <c r="C122" s="9"/>
      <c r="D122" s="10"/>
      <c r="E122" s="10"/>
      <c r="F122" s="10"/>
    </row>
    <row r="123" ht="15.75" customHeight="1">
      <c r="A123" s="8"/>
      <c r="B123" s="9"/>
      <c r="C123" s="9"/>
      <c r="D123" s="10"/>
      <c r="E123" s="10"/>
      <c r="F123" s="10"/>
    </row>
    <row r="124" ht="15.75" customHeight="1">
      <c r="A124" s="8"/>
      <c r="B124" s="9"/>
      <c r="C124" s="9"/>
      <c r="D124" s="10"/>
      <c r="E124" s="10"/>
      <c r="F124" s="10"/>
    </row>
    <row r="125" ht="15.75" customHeight="1">
      <c r="A125" s="8"/>
      <c r="B125" s="9"/>
      <c r="C125" s="9"/>
      <c r="D125" s="10"/>
      <c r="E125" s="10"/>
      <c r="F125" s="10"/>
    </row>
    <row r="126" ht="15.75" customHeight="1">
      <c r="A126" s="8"/>
      <c r="B126" s="9"/>
      <c r="C126" s="9"/>
      <c r="D126" s="10"/>
      <c r="E126" s="10"/>
      <c r="F126" s="10"/>
    </row>
    <row r="127" ht="15.75" customHeight="1">
      <c r="A127" s="8"/>
      <c r="B127" s="9"/>
      <c r="C127" s="9"/>
      <c r="D127" s="10"/>
      <c r="E127" s="10"/>
      <c r="F127" s="10"/>
    </row>
    <row r="128" ht="15.75" customHeight="1">
      <c r="A128" s="8"/>
      <c r="B128" s="9"/>
      <c r="C128" s="9"/>
      <c r="D128" s="10"/>
      <c r="E128" s="10"/>
      <c r="F128" s="10"/>
    </row>
    <row r="129" ht="15.75" customHeight="1">
      <c r="A129" s="8"/>
      <c r="B129" s="9"/>
      <c r="C129" s="9"/>
      <c r="D129" s="10"/>
      <c r="E129" s="10"/>
      <c r="F129" s="10"/>
    </row>
    <row r="130" ht="15.75" customHeight="1">
      <c r="A130" s="8"/>
      <c r="B130" s="9"/>
      <c r="C130" s="9"/>
      <c r="D130" s="10"/>
      <c r="E130" s="10"/>
      <c r="F130" s="10"/>
    </row>
    <row r="131" ht="15.75" customHeight="1">
      <c r="A131" s="8"/>
      <c r="B131" s="9"/>
      <c r="C131" s="9"/>
      <c r="D131" s="10"/>
      <c r="E131" s="10"/>
      <c r="F131" s="10"/>
    </row>
    <row r="132" ht="15.75" customHeight="1">
      <c r="A132" s="8"/>
      <c r="B132" s="9"/>
      <c r="C132" s="9"/>
      <c r="D132" s="10"/>
      <c r="E132" s="10"/>
      <c r="F132" s="10"/>
    </row>
    <row r="133" ht="15.75" customHeight="1">
      <c r="A133" s="8"/>
      <c r="B133" s="9"/>
      <c r="C133" s="9"/>
      <c r="D133" s="10"/>
      <c r="E133" s="10"/>
      <c r="F133" s="10"/>
    </row>
    <row r="134" ht="15.75" customHeight="1">
      <c r="A134" s="8"/>
      <c r="B134" s="9"/>
      <c r="C134" s="9"/>
      <c r="D134" s="10"/>
      <c r="E134" s="10"/>
      <c r="F134" s="10"/>
    </row>
    <row r="135" ht="15.75" customHeight="1">
      <c r="A135" s="8"/>
      <c r="B135" s="9"/>
      <c r="C135" s="9"/>
      <c r="D135" s="10"/>
      <c r="E135" s="10"/>
      <c r="F135" s="10"/>
    </row>
    <row r="136" ht="15.75" customHeight="1">
      <c r="A136" s="8"/>
      <c r="B136" s="9"/>
      <c r="C136" s="9"/>
      <c r="D136" s="10"/>
      <c r="E136" s="10"/>
      <c r="F136" s="10"/>
    </row>
    <row r="137" ht="15.75" customHeight="1">
      <c r="A137" s="8"/>
      <c r="B137" s="9"/>
      <c r="C137" s="9"/>
      <c r="D137" s="10"/>
      <c r="E137" s="10"/>
      <c r="F137" s="10"/>
    </row>
    <row r="138" ht="15.75" customHeight="1">
      <c r="A138" s="8"/>
      <c r="B138" s="9"/>
      <c r="C138" s="9"/>
      <c r="D138" s="10"/>
      <c r="E138" s="10"/>
      <c r="F138" s="10"/>
    </row>
    <row r="139" ht="15.75" customHeight="1">
      <c r="A139" s="8"/>
      <c r="B139" s="9"/>
      <c r="C139" s="9"/>
      <c r="D139" s="10"/>
      <c r="E139" s="10"/>
      <c r="F139" s="10"/>
    </row>
    <row r="140" ht="15.75" customHeight="1">
      <c r="A140" s="8"/>
      <c r="B140" s="9"/>
      <c r="C140" s="9"/>
      <c r="D140" s="10"/>
      <c r="E140" s="10"/>
      <c r="F140" s="10"/>
    </row>
    <row r="141" ht="15.75" customHeight="1">
      <c r="A141" s="8"/>
      <c r="B141" s="9"/>
      <c r="C141" s="9"/>
      <c r="D141" s="10"/>
      <c r="E141" s="10"/>
      <c r="F141" s="10"/>
    </row>
    <row r="142" ht="15.75" customHeight="1">
      <c r="A142" s="8"/>
      <c r="B142" s="9"/>
      <c r="C142" s="9"/>
      <c r="D142" s="10"/>
      <c r="E142" s="10"/>
      <c r="F142" s="10"/>
    </row>
    <row r="143" ht="15.75" customHeight="1">
      <c r="A143" s="8"/>
      <c r="B143" s="9"/>
      <c r="C143" s="9"/>
      <c r="D143" s="10"/>
      <c r="E143" s="10"/>
      <c r="F143" s="10"/>
    </row>
    <row r="144" ht="15.75" customHeight="1">
      <c r="A144" s="8"/>
      <c r="B144" s="9"/>
      <c r="C144" s="9"/>
      <c r="D144" s="10"/>
      <c r="E144" s="10"/>
      <c r="F144" s="10"/>
    </row>
    <row r="145" ht="15.75" customHeight="1">
      <c r="A145" s="8"/>
      <c r="B145" s="9"/>
      <c r="C145" s="9"/>
      <c r="D145" s="10"/>
      <c r="E145" s="10"/>
      <c r="F145" s="10"/>
    </row>
    <row r="146" ht="15.75" customHeight="1">
      <c r="A146" s="8"/>
      <c r="B146" s="9"/>
      <c r="C146" s="9"/>
      <c r="D146" s="10"/>
      <c r="E146" s="10"/>
      <c r="F146" s="10"/>
    </row>
    <row r="147" ht="15.75" customHeight="1">
      <c r="A147" s="8"/>
      <c r="B147" s="9"/>
      <c r="C147" s="9"/>
      <c r="D147" s="10"/>
      <c r="E147" s="10"/>
      <c r="F147" s="10"/>
    </row>
    <row r="148" ht="15.75" customHeight="1">
      <c r="A148" s="8"/>
      <c r="B148" s="9"/>
      <c r="C148" s="9"/>
      <c r="D148" s="10"/>
      <c r="E148" s="10"/>
      <c r="F148" s="10"/>
    </row>
    <row r="149" ht="15.75" customHeight="1">
      <c r="A149" s="8"/>
      <c r="B149" s="9"/>
      <c r="C149" s="9"/>
      <c r="D149" s="10"/>
      <c r="E149" s="10"/>
      <c r="F149" s="10"/>
    </row>
    <row r="150" ht="15.75" customHeight="1">
      <c r="A150" s="8"/>
      <c r="B150" s="9"/>
      <c r="C150" s="9"/>
      <c r="D150" s="10"/>
      <c r="E150" s="10"/>
      <c r="F150" s="10"/>
    </row>
    <row r="151" ht="15.75" customHeight="1">
      <c r="A151" s="8"/>
      <c r="B151" s="9"/>
      <c r="C151" s="9"/>
      <c r="D151" s="10"/>
      <c r="E151" s="10"/>
      <c r="F151" s="10"/>
    </row>
    <row r="152" ht="15.75" customHeight="1">
      <c r="A152" s="8"/>
      <c r="B152" s="9"/>
      <c r="C152" s="9"/>
      <c r="D152" s="10"/>
      <c r="E152" s="10"/>
      <c r="F152" s="10"/>
    </row>
    <row r="153" ht="15.75" customHeight="1">
      <c r="A153" s="8"/>
      <c r="B153" s="9"/>
      <c r="C153" s="9"/>
      <c r="D153" s="10"/>
      <c r="E153" s="10"/>
      <c r="F153" s="10"/>
    </row>
    <row r="154" ht="15.75" customHeight="1">
      <c r="A154" s="8"/>
      <c r="B154" s="9"/>
      <c r="C154" s="9"/>
      <c r="D154" s="10"/>
      <c r="E154" s="10"/>
      <c r="F154" s="10"/>
    </row>
    <row r="155" ht="15.75" customHeight="1">
      <c r="A155" s="8"/>
      <c r="B155" s="9"/>
      <c r="C155" s="9"/>
      <c r="D155" s="10"/>
      <c r="E155" s="10"/>
      <c r="F155" s="10"/>
    </row>
    <row r="156" ht="15.75" customHeight="1">
      <c r="A156" s="8"/>
      <c r="B156" s="9"/>
      <c r="C156" s="9"/>
      <c r="D156" s="10"/>
      <c r="E156" s="10"/>
      <c r="F156" s="10"/>
    </row>
    <row r="157" ht="15.75" customHeight="1">
      <c r="A157" s="8"/>
      <c r="B157" s="9"/>
      <c r="C157" s="9"/>
      <c r="D157" s="10"/>
      <c r="E157" s="10"/>
      <c r="F157" s="10"/>
    </row>
    <row r="158" ht="15.75" customHeight="1">
      <c r="A158" s="8"/>
      <c r="B158" s="9"/>
      <c r="C158" s="9"/>
      <c r="D158" s="10"/>
      <c r="E158" s="10"/>
      <c r="F158" s="10"/>
    </row>
    <row r="159" ht="15.75" customHeight="1">
      <c r="A159" s="8"/>
      <c r="B159" s="9"/>
      <c r="C159" s="9"/>
      <c r="D159" s="10"/>
      <c r="E159" s="10"/>
      <c r="F159" s="10"/>
    </row>
    <row r="160" ht="15.75" customHeight="1">
      <c r="A160" s="8"/>
      <c r="B160" s="9"/>
      <c r="C160" s="9"/>
      <c r="D160" s="10"/>
      <c r="E160" s="10"/>
      <c r="F160" s="10"/>
    </row>
    <row r="161" ht="15.75" customHeight="1">
      <c r="A161" s="8"/>
      <c r="B161" s="9"/>
      <c r="C161" s="9"/>
      <c r="D161" s="10"/>
      <c r="E161" s="10"/>
      <c r="F161" s="10"/>
    </row>
    <row r="162" ht="15.75" customHeight="1">
      <c r="A162" s="8"/>
      <c r="B162" s="9"/>
      <c r="C162" s="9"/>
      <c r="D162" s="10"/>
      <c r="E162" s="10"/>
      <c r="F162" s="10"/>
    </row>
    <row r="163" ht="15.75" customHeight="1">
      <c r="A163" s="8"/>
      <c r="B163" s="9"/>
      <c r="C163" s="9"/>
      <c r="D163" s="10"/>
      <c r="E163" s="10"/>
      <c r="F163" s="10"/>
    </row>
    <row r="164" ht="15.75" customHeight="1">
      <c r="A164" s="8"/>
      <c r="B164" s="9"/>
      <c r="C164" s="9"/>
      <c r="D164" s="10"/>
      <c r="E164" s="10"/>
      <c r="F164" s="10"/>
    </row>
    <row r="165" ht="15.75" customHeight="1">
      <c r="A165" s="8"/>
      <c r="B165" s="9"/>
      <c r="C165" s="9"/>
      <c r="D165" s="10"/>
      <c r="E165" s="10"/>
      <c r="F165" s="10"/>
    </row>
    <row r="166" ht="15.75" customHeight="1">
      <c r="A166" s="8"/>
      <c r="B166" s="9"/>
      <c r="C166" s="9"/>
      <c r="D166" s="10"/>
      <c r="E166" s="10"/>
      <c r="F166" s="10"/>
    </row>
    <row r="167" ht="15.75" customHeight="1">
      <c r="A167" s="8"/>
      <c r="B167" s="9"/>
      <c r="C167" s="9"/>
      <c r="D167" s="10"/>
      <c r="E167" s="10"/>
      <c r="F167" s="10"/>
    </row>
    <row r="168" ht="15.75" customHeight="1">
      <c r="A168" s="8"/>
      <c r="B168" s="9"/>
      <c r="C168" s="9"/>
      <c r="D168" s="10"/>
      <c r="E168" s="10"/>
      <c r="F168" s="10"/>
    </row>
    <row r="169" ht="15.75" customHeight="1">
      <c r="A169" s="8"/>
      <c r="B169" s="9"/>
      <c r="C169" s="9"/>
      <c r="D169" s="10"/>
      <c r="E169" s="10"/>
      <c r="F169" s="10"/>
    </row>
    <row r="170" ht="15.75" customHeight="1">
      <c r="A170" s="8"/>
      <c r="B170" s="9"/>
      <c r="C170" s="9"/>
      <c r="D170" s="10"/>
      <c r="E170" s="10"/>
      <c r="F170" s="10"/>
    </row>
    <row r="171" ht="15.75" customHeight="1">
      <c r="A171" s="8"/>
      <c r="B171" s="9"/>
      <c r="C171" s="9"/>
      <c r="D171" s="10"/>
      <c r="E171" s="10"/>
      <c r="F171" s="10"/>
    </row>
    <row r="172" ht="15.75" customHeight="1">
      <c r="A172" s="8"/>
      <c r="B172" s="9"/>
      <c r="C172" s="9"/>
      <c r="D172" s="10"/>
      <c r="E172" s="10"/>
      <c r="F172" s="10"/>
    </row>
    <row r="173" ht="15.75" customHeight="1">
      <c r="A173" s="8"/>
      <c r="B173" s="9"/>
      <c r="C173" s="9"/>
      <c r="D173" s="10"/>
      <c r="E173" s="10"/>
      <c r="F173" s="10"/>
    </row>
    <row r="174" ht="15.75" customHeight="1">
      <c r="A174" s="8"/>
      <c r="B174" s="9"/>
      <c r="C174" s="9"/>
      <c r="D174" s="10"/>
      <c r="E174" s="10"/>
      <c r="F174" s="10"/>
    </row>
    <row r="175" ht="15.75" customHeight="1">
      <c r="A175" s="8"/>
      <c r="B175" s="9"/>
      <c r="C175" s="9"/>
      <c r="D175" s="10"/>
      <c r="E175" s="10"/>
      <c r="F175" s="10"/>
    </row>
    <row r="176" ht="15.75" customHeight="1">
      <c r="A176" s="8"/>
      <c r="B176" s="9"/>
      <c r="C176" s="9"/>
      <c r="D176" s="10"/>
      <c r="E176" s="10"/>
      <c r="F176" s="10"/>
    </row>
    <row r="177" ht="15.75" customHeight="1">
      <c r="A177" s="8"/>
      <c r="B177" s="9"/>
      <c r="C177" s="9"/>
      <c r="D177" s="10"/>
      <c r="E177" s="10"/>
      <c r="F177" s="10"/>
    </row>
    <row r="178" ht="15.75" customHeight="1">
      <c r="A178" s="8"/>
      <c r="B178" s="9"/>
      <c r="C178" s="9"/>
      <c r="D178" s="10"/>
      <c r="E178" s="10"/>
      <c r="F178" s="10"/>
    </row>
    <row r="179" ht="15.75" customHeight="1">
      <c r="A179" s="8"/>
      <c r="B179" s="9"/>
      <c r="C179" s="9"/>
      <c r="D179" s="10"/>
      <c r="E179" s="10"/>
      <c r="F179" s="10"/>
    </row>
    <row r="180" ht="15.75" customHeight="1">
      <c r="A180" s="8"/>
      <c r="B180" s="9"/>
      <c r="C180" s="9"/>
      <c r="D180" s="10"/>
      <c r="E180" s="10"/>
      <c r="F180" s="10"/>
    </row>
    <row r="181" ht="15.75" customHeight="1">
      <c r="A181" s="8"/>
      <c r="B181" s="9"/>
      <c r="C181" s="9"/>
      <c r="D181" s="10"/>
      <c r="E181" s="10"/>
      <c r="F181" s="10"/>
    </row>
    <row r="182" ht="15.75" customHeight="1">
      <c r="A182" s="8"/>
      <c r="B182" s="9"/>
      <c r="C182" s="9"/>
      <c r="D182" s="10"/>
      <c r="E182" s="10"/>
      <c r="F182" s="10"/>
    </row>
    <row r="183" ht="15.75" customHeight="1">
      <c r="A183" s="8"/>
      <c r="B183" s="9"/>
      <c r="C183" s="9"/>
      <c r="D183" s="10"/>
      <c r="E183" s="10"/>
      <c r="F183" s="10"/>
    </row>
    <row r="184" ht="15.75" customHeight="1">
      <c r="A184" s="8"/>
      <c r="B184" s="9"/>
      <c r="C184" s="9"/>
      <c r="D184" s="10"/>
      <c r="E184" s="10"/>
      <c r="F184" s="10"/>
    </row>
    <row r="185" ht="15.75" customHeight="1">
      <c r="A185" s="8"/>
      <c r="B185" s="9"/>
      <c r="C185" s="9"/>
      <c r="D185" s="10"/>
      <c r="E185" s="10"/>
      <c r="F185" s="10"/>
    </row>
    <row r="186" ht="15.75" customHeight="1">
      <c r="A186" s="8"/>
      <c r="B186" s="9"/>
      <c r="C186" s="9"/>
      <c r="D186" s="10"/>
      <c r="E186" s="10"/>
      <c r="F186" s="10"/>
    </row>
    <row r="187" ht="15.75" customHeight="1">
      <c r="A187" s="8"/>
      <c r="B187" s="9"/>
      <c r="C187" s="9"/>
      <c r="D187" s="10"/>
      <c r="E187" s="10"/>
      <c r="F187" s="10"/>
    </row>
    <row r="188" ht="15.75" customHeight="1">
      <c r="A188" s="8"/>
      <c r="B188" s="9"/>
      <c r="C188" s="9"/>
      <c r="D188" s="10"/>
      <c r="E188" s="10"/>
      <c r="F188" s="10"/>
    </row>
    <row r="189" ht="15.75" customHeight="1">
      <c r="A189" s="8"/>
      <c r="B189" s="9"/>
      <c r="C189" s="9"/>
      <c r="D189" s="10"/>
      <c r="E189" s="10"/>
      <c r="F189" s="10"/>
    </row>
    <row r="190" ht="15.75" customHeight="1">
      <c r="A190" s="8"/>
      <c r="B190" s="9"/>
      <c r="C190" s="9"/>
      <c r="D190" s="10"/>
      <c r="E190" s="10"/>
      <c r="F190" s="10"/>
    </row>
    <row r="191" ht="15.75" customHeight="1">
      <c r="A191" s="8"/>
      <c r="B191" s="9"/>
      <c r="C191" s="9"/>
      <c r="D191" s="10"/>
      <c r="E191" s="10"/>
      <c r="F191" s="10"/>
    </row>
    <row r="192" ht="15.75" customHeight="1">
      <c r="A192" s="8"/>
      <c r="B192" s="9"/>
      <c r="C192" s="9"/>
      <c r="D192" s="10"/>
      <c r="E192" s="10"/>
      <c r="F192" s="10"/>
    </row>
    <row r="193" ht="15.75" customHeight="1">
      <c r="A193" s="8"/>
      <c r="B193" s="9"/>
      <c r="C193" s="9"/>
      <c r="D193" s="10"/>
      <c r="E193" s="10"/>
      <c r="F193" s="10"/>
    </row>
    <row r="194" ht="15.75" customHeight="1">
      <c r="A194" s="8"/>
      <c r="B194" s="9"/>
      <c r="C194" s="9"/>
      <c r="D194" s="10"/>
      <c r="E194" s="10"/>
      <c r="F194" s="10"/>
    </row>
    <row r="195" ht="15.75" customHeight="1">
      <c r="A195" s="8"/>
      <c r="B195" s="9"/>
      <c r="C195" s="9"/>
      <c r="D195" s="10"/>
      <c r="E195" s="10"/>
      <c r="F195" s="10"/>
    </row>
    <row r="196" ht="15.75" customHeight="1">
      <c r="A196" s="8"/>
      <c r="B196" s="9"/>
      <c r="C196" s="9"/>
      <c r="D196" s="10"/>
      <c r="E196" s="10"/>
      <c r="F196" s="10"/>
    </row>
    <row r="197" ht="15.75" customHeight="1">
      <c r="A197" s="8"/>
      <c r="B197" s="9"/>
      <c r="C197" s="9"/>
      <c r="D197" s="10"/>
      <c r="E197" s="10"/>
      <c r="F197" s="10"/>
    </row>
    <row r="198" ht="15.75" customHeight="1">
      <c r="A198" s="8"/>
      <c r="B198" s="9"/>
      <c r="C198" s="9"/>
      <c r="D198" s="10"/>
      <c r="E198" s="10"/>
      <c r="F198" s="10"/>
    </row>
    <row r="199" ht="15.75" customHeight="1">
      <c r="A199" s="8"/>
      <c r="B199" s="9"/>
      <c r="C199" s="9"/>
      <c r="D199" s="10"/>
      <c r="E199" s="10"/>
      <c r="F199" s="10"/>
    </row>
    <row r="200" ht="15.75" customHeight="1">
      <c r="A200" s="8"/>
      <c r="B200" s="9"/>
      <c r="C200" s="9"/>
      <c r="D200" s="10"/>
      <c r="E200" s="10"/>
      <c r="F200" s="10"/>
    </row>
    <row r="201" ht="15.75" customHeight="1">
      <c r="A201" s="8"/>
      <c r="B201" s="9"/>
      <c r="C201" s="9"/>
      <c r="D201" s="10"/>
      <c r="E201" s="10"/>
      <c r="F201" s="10"/>
    </row>
    <row r="202" ht="15.75" customHeight="1">
      <c r="A202" s="8"/>
      <c r="B202" s="9"/>
      <c r="C202" s="9"/>
      <c r="D202" s="10"/>
      <c r="E202" s="10"/>
      <c r="F202" s="10"/>
    </row>
    <row r="203" ht="15.75" customHeight="1">
      <c r="A203" s="8"/>
      <c r="B203" s="9"/>
      <c r="C203" s="9"/>
      <c r="D203" s="10"/>
      <c r="E203" s="10"/>
      <c r="F203" s="10"/>
    </row>
    <row r="204" ht="15.75" customHeight="1">
      <c r="A204" s="8"/>
      <c r="B204" s="9"/>
      <c r="C204" s="9"/>
      <c r="D204" s="10"/>
      <c r="E204" s="10"/>
      <c r="F204" s="10"/>
    </row>
    <row r="205" ht="15.75" customHeight="1">
      <c r="A205" s="8"/>
      <c r="B205" s="9"/>
      <c r="C205" s="9"/>
      <c r="D205" s="10"/>
      <c r="E205" s="10"/>
      <c r="F205" s="10"/>
    </row>
    <row r="206" ht="15.75" customHeight="1">
      <c r="A206" s="8"/>
      <c r="B206" s="9"/>
      <c r="C206" s="9"/>
      <c r="D206" s="10"/>
      <c r="E206" s="10"/>
      <c r="F206" s="10"/>
    </row>
    <row r="207" ht="15.75" customHeight="1">
      <c r="A207" s="8"/>
      <c r="B207" s="9"/>
      <c r="C207" s="9"/>
      <c r="D207" s="10"/>
      <c r="E207" s="10"/>
      <c r="F207" s="10"/>
    </row>
    <row r="208" ht="15.75" customHeight="1">
      <c r="A208" s="8"/>
      <c r="B208" s="9"/>
      <c r="C208" s="9"/>
      <c r="D208" s="10"/>
      <c r="E208" s="10"/>
      <c r="F208" s="10"/>
    </row>
    <row r="209" ht="15.75" customHeight="1">
      <c r="A209" s="8"/>
      <c r="B209" s="9"/>
      <c r="C209" s="9"/>
      <c r="D209" s="10"/>
      <c r="E209" s="10"/>
      <c r="F209" s="10"/>
    </row>
    <row r="210" ht="15.75" customHeight="1">
      <c r="A210" s="8"/>
      <c r="B210" s="9"/>
      <c r="C210" s="9"/>
      <c r="D210" s="10"/>
      <c r="E210" s="10"/>
      <c r="F210" s="10"/>
    </row>
    <row r="211" ht="15.75" customHeight="1">
      <c r="A211" s="8"/>
      <c r="B211" s="9"/>
      <c r="C211" s="9"/>
      <c r="D211" s="10"/>
      <c r="E211" s="10"/>
      <c r="F211" s="10"/>
    </row>
    <row r="212" ht="15.75" customHeight="1">
      <c r="A212" s="8"/>
      <c r="B212" s="9"/>
      <c r="C212" s="9"/>
      <c r="D212" s="10"/>
      <c r="E212" s="10"/>
      <c r="F212" s="10"/>
    </row>
    <row r="213" ht="15.75" customHeight="1">
      <c r="A213" s="8"/>
      <c r="B213" s="9"/>
      <c r="C213" s="9"/>
      <c r="D213" s="10"/>
      <c r="E213" s="10"/>
      <c r="F213" s="10"/>
    </row>
    <row r="214" ht="15.75" customHeight="1">
      <c r="A214" s="8"/>
      <c r="B214" s="9"/>
      <c r="C214" s="9"/>
      <c r="D214" s="10"/>
      <c r="E214" s="10"/>
      <c r="F214" s="10"/>
    </row>
    <row r="215" ht="15.75" customHeight="1">
      <c r="A215" s="8"/>
      <c r="B215" s="9"/>
      <c r="C215" s="9"/>
      <c r="D215" s="10"/>
      <c r="E215" s="10"/>
      <c r="F215" s="10"/>
    </row>
    <row r="216" ht="15.75" customHeight="1">
      <c r="A216" s="8"/>
      <c r="B216" s="9"/>
      <c r="C216" s="9"/>
      <c r="D216" s="10"/>
      <c r="E216" s="10"/>
      <c r="F216" s="10"/>
    </row>
    <row r="217" ht="15.75" customHeight="1">
      <c r="A217" s="8"/>
      <c r="B217" s="9"/>
      <c r="C217" s="9"/>
      <c r="D217" s="10"/>
      <c r="E217" s="10"/>
      <c r="F217" s="10"/>
    </row>
    <row r="218" ht="15.75" customHeight="1">
      <c r="A218" s="8"/>
      <c r="B218" s="9"/>
      <c r="C218" s="9"/>
      <c r="D218" s="10"/>
      <c r="E218" s="10"/>
      <c r="F218" s="10"/>
    </row>
    <row r="219" ht="15.75" customHeight="1">
      <c r="A219" s="8"/>
      <c r="B219" s="9"/>
      <c r="C219" s="9"/>
      <c r="D219" s="10"/>
      <c r="E219" s="10"/>
      <c r="F219" s="10"/>
    </row>
    <row r="220" ht="15.75" customHeight="1">
      <c r="A220" s="8"/>
      <c r="B220" s="9"/>
      <c r="C220" s="9"/>
      <c r="D220" s="10"/>
      <c r="E220" s="10"/>
      <c r="F220" s="10"/>
    </row>
    <row r="221" ht="15.75" customHeight="1">
      <c r="A221" s="8"/>
      <c r="B221" s="9"/>
      <c r="C221" s="9"/>
      <c r="D221" s="10"/>
      <c r="E221" s="10"/>
      <c r="F221" s="10"/>
    </row>
    <row r="222" ht="15.75" customHeight="1">
      <c r="A222" s="8"/>
      <c r="B222" s="9"/>
      <c r="C222" s="9"/>
      <c r="D222" s="10"/>
      <c r="E222" s="10"/>
      <c r="F222" s="10"/>
    </row>
    <row r="223" ht="15.75" customHeight="1">
      <c r="A223" s="8"/>
      <c r="B223" s="9"/>
      <c r="C223" s="9"/>
      <c r="D223" s="10"/>
      <c r="E223" s="10"/>
      <c r="F223" s="10"/>
    </row>
    <row r="224" ht="15.75" customHeight="1">
      <c r="A224" s="8"/>
      <c r="B224" s="9"/>
      <c r="C224" s="9"/>
      <c r="D224" s="10"/>
      <c r="E224" s="10"/>
      <c r="F224" s="10"/>
    </row>
    <row r="225" ht="15.75" customHeight="1">
      <c r="A225" s="8"/>
      <c r="B225" s="9"/>
      <c r="C225" s="9"/>
      <c r="D225" s="10"/>
      <c r="E225" s="10"/>
      <c r="F225" s="10"/>
    </row>
    <row r="226" ht="15.75" customHeight="1">
      <c r="A226" s="8"/>
      <c r="B226" s="9"/>
      <c r="C226" s="9"/>
      <c r="D226" s="10"/>
      <c r="E226" s="10"/>
      <c r="F226" s="10"/>
    </row>
    <row r="227" ht="15.75" customHeight="1">
      <c r="A227" s="8"/>
      <c r="B227" s="9"/>
      <c r="C227" s="9"/>
      <c r="D227" s="10"/>
      <c r="E227" s="10"/>
      <c r="F227" s="10"/>
    </row>
    <row r="228" ht="15.75" customHeight="1">
      <c r="A228" s="8"/>
      <c r="B228" s="9"/>
      <c r="C228" s="9"/>
      <c r="D228" s="10"/>
      <c r="E228" s="10"/>
      <c r="F228" s="10"/>
    </row>
    <row r="229" ht="15.75" customHeight="1">
      <c r="A229" s="8"/>
      <c r="B229" s="9"/>
      <c r="C229" s="9"/>
      <c r="D229" s="10"/>
      <c r="E229" s="10"/>
      <c r="F229" s="10"/>
    </row>
    <row r="230" ht="15.75" customHeight="1">
      <c r="A230" s="8"/>
      <c r="B230" s="9"/>
      <c r="C230" s="9"/>
      <c r="D230" s="10"/>
      <c r="E230" s="10"/>
      <c r="F230" s="10"/>
    </row>
    <row r="231" ht="15.75" customHeight="1">
      <c r="A231" s="8"/>
      <c r="B231" s="9"/>
      <c r="C231" s="9"/>
      <c r="D231" s="10"/>
      <c r="E231" s="10"/>
      <c r="F231" s="10"/>
    </row>
    <row r="232" ht="15.75" customHeight="1">
      <c r="A232" s="8"/>
      <c r="B232" s="9"/>
      <c r="C232" s="9"/>
      <c r="D232" s="10"/>
      <c r="E232" s="10"/>
      <c r="F232" s="10"/>
    </row>
    <row r="233" ht="15.75" customHeight="1">
      <c r="A233" s="8"/>
      <c r="B233" s="9"/>
      <c r="C233" s="9"/>
      <c r="D233" s="10"/>
      <c r="E233" s="10"/>
      <c r="F233" s="10"/>
    </row>
    <row r="234" ht="15.75" customHeight="1">
      <c r="A234" s="8"/>
      <c r="B234" s="9"/>
      <c r="C234" s="9"/>
      <c r="D234" s="10"/>
      <c r="E234" s="10"/>
      <c r="F234" s="10"/>
    </row>
    <row r="235" ht="15.75" customHeight="1">
      <c r="A235" s="8"/>
      <c r="B235" s="9"/>
      <c r="C235" s="9"/>
      <c r="D235" s="10"/>
      <c r="E235" s="10"/>
      <c r="F235" s="10"/>
    </row>
    <row r="236" ht="15.75" customHeight="1">
      <c r="A236" s="8"/>
      <c r="B236" s="9"/>
      <c r="C236" s="9"/>
      <c r="D236" s="10"/>
      <c r="E236" s="10"/>
      <c r="F236" s="10"/>
    </row>
    <row r="237" ht="15.75" customHeight="1">
      <c r="A237" s="8"/>
      <c r="B237" s="9"/>
      <c r="C237" s="9"/>
      <c r="D237" s="10"/>
      <c r="E237" s="10"/>
      <c r="F237" s="10"/>
    </row>
    <row r="238" ht="15.75" customHeight="1">
      <c r="A238" s="8"/>
      <c r="B238" s="9"/>
      <c r="C238" s="9"/>
      <c r="D238" s="10"/>
      <c r="E238" s="10"/>
      <c r="F238" s="10"/>
    </row>
    <row r="239" ht="15.75" customHeight="1">
      <c r="A239" s="8"/>
      <c r="B239" s="9"/>
      <c r="C239" s="9"/>
      <c r="D239" s="10"/>
      <c r="E239" s="10"/>
      <c r="F239" s="10"/>
    </row>
    <row r="240" ht="15.75" customHeight="1">
      <c r="A240" s="8"/>
      <c r="B240" s="9"/>
      <c r="C240" s="9"/>
      <c r="D240" s="10"/>
      <c r="E240" s="10"/>
      <c r="F240" s="10"/>
    </row>
    <row r="241" ht="15.75" customHeight="1">
      <c r="A241" s="8"/>
      <c r="B241" s="9"/>
      <c r="C241" s="9"/>
      <c r="D241" s="10"/>
      <c r="E241" s="10"/>
      <c r="F241" s="10"/>
    </row>
    <row r="242" ht="15.75" customHeight="1">
      <c r="A242" s="8"/>
      <c r="B242" s="9"/>
      <c r="C242" s="9"/>
      <c r="D242" s="10"/>
      <c r="E242" s="10"/>
      <c r="F242" s="10"/>
    </row>
    <row r="243" ht="15.75" customHeight="1">
      <c r="A243" s="8"/>
      <c r="B243" s="9"/>
      <c r="C243" s="9"/>
      <c r="D243" s="10"/>
      <c r="E243" s="10"/>
      <c r="F243" s="10"/>
    </row>
    <row r="244" ht="15.75" customHeight="1">
      <c r="A244" s="8"/>
      <c r="B244" s="9"/>
      <c r="C244" s="9"/>
      <c r="D244" s="10"/>
      <c r="E244" s="10"/>
      <c r="F244" s="10"/>
    </row>
    <row r="245" ht="15.75" customHeight="1">
      <c r="A245" s="8"/>
      <c r="B245" s="9"/>
      <c r="C245" s="9"/>
      <c r="D245" s="10"/>
      <c r="E245" s="10"/>
      <c r="F245" s="10"/>
    </row>
    <row r="246" ht="15.75" customHeight="1">
      <c r="A246" s="8"/>
      <c r="B246" s="9"/>
      <c r="C246" s="9"/>
      <c r="D246" s="10"/>
      <c r="E246" s="10"/>
      <c r="F246" s="10"/>
    </row>
    <row r="247" ht="15.75" customHeight="1">
      <c r="A247" s="8"/>
      <c r="B247" s="9"/>
      <c r="C247" s="9"/>
      <c r="D247" s="10"/>
      <c r="E247" s="10"/>
      <c r="F247" s="10"/>
    </row>
    <row r="248" ht="15.75" customHeight="1">
      <c r="A248" s="8"/>
      <c r="B248" s="9"/>
      <c r="C248" s="9"/>
      <c r="D248" s="10"/>
      <c r="E248" s="10"/>
      <c r="F248" s="10"/>
    </row>
    <row r="249" ht="15.75" customHeight="1">
      <c r="A249" s="8"/>
      <c r="B249" s="9"/>
      <c r="C249" s="9"/>
      <c r="D249" s="10"/>
      <c r="E249" s="10"/>
      <c r="F249" s="10"/>
    </row>
    <row r="250" ht="15.75" customHeight="1">
      <c r="A250" s="8"/>
      <c r="B250" s="9"/>
      <c r="C250" s="9"/>
      <c r="D250" s="10"/>
      <c r="E250" s="10"/>
      <c r="F250" s="10"/>
    </row>
    <row r="251" ht="15.75" customHeight="1">
      <c r="A251" s="8"/>
      <c r="B251" s="9"/>
      <c r="C251" s="9"/>
      <c r="D251" s="10"/>
      <c r="E251" s="10"/>
      <c r="F251" s="10"/>
    </row>
    <row r="252" ht="15.75" customHeight="1">
      <c r="A252" s="8"/>
      <c r="B252" s="9"/>
      <c r="C252" s="9"/>
      <c r="D252" s="10"/>
      <c r="E252" s="10"/>
      <c r="F252" s="10"/>
    </row>
    <row r="253" ht="15.75" customHeight="1">
      <c r="A253" s="8"/>
      <c r="B253" s="9"/>
      <c r="C253" s="9"/>
      <c r="D253" s="10"/>
      <c r="E253" s="10"/>
      <c r="F253" s="10"/>
    </row>
    <row r="254" ht="15.75" customHeight="1">
      <c r="A254" s="8"/>
      <c r="B254" s="9"/>
      <c r="C254" s="9"/>
      <c r="D254" s="10"/>
      <c r="E254" s="10"/>
      <c r="F254" s="10"/>
    </row>
    <row r="255" ht="15.75" customHeight="1">
      <c r="A255" s="8"/>
      <c r="B255" s="9"/>
      <c r="C255" s="9"/>
      <c r="D255" s="10"/>
      <c r="E255" s="10"/>
      <c r="F255" s="10"/>
    </row>
    <row r="256" ht="15.75" customHeight="1">
      <c r="A256" s="8"/>
      <c r="B256" s="9"/>
      <c r="C256" s="9"/>
      <c r="D256" s="10"/>
      <c r="E256" s="10"/>
      <c r="F256" s="10"/>
    </row>
    <row r="257" ht="15.75" customHeight="1">
      <c r="A257" s="8"/>
      <c r="B257" s="9"/>
      <c r="C257" s="9"/>
      <c r="D257" s="10"/>
      <c r="E257" s="10"/>
      <c r="F257" s="10"/>
    </row>
    <row r="258" ht="15.75" customHeight="1">
      <c r="A258" s="8"/>
      <c r="B258" s="9"/>
      <c r="C258" s="9"/>
      <c r="D258" s="10"/>
      <c r="E258" s="10"/>
      <c r="F258" s="10"/>
    </row>
    <row r="259" ht="15.75" customHeight="1">
      <c r="A259" s="8"/>
      <c r="B259" s="9"/>
      <c r="C259" s="9"/>
      <c r="D259" s="10"/>
      <c r="E259" s="10"/>
      <c r="F259" s="10"/>
    </row>
    <row r="260" ht="15.75" customHeight="1">
      <c r="A260" s="8"/>
      <c r="B260" s="9"/>
      <c r="C260" s="9"/>
      <c r="D260" s="10"/>
      <c r="E260" s="10"/>
      <c r="F260" s="10"/>
    </row>
    <row r="261" ht="15.75" customHeight="1">
      <c r="A261" s="8"/>
      <c r="B261" s="9"/>
      <c r="C261" s="9"/>
      <c r="D261" s="10"/>
      <c r="E261" s="10"/>
      <c r="F261" s="10"/>
    </row>
    <row r="262" ht="15.75" customHeight="1">
      <c r="A262" s="8"/>
      <c r="B262" s="9"/>
      <c r="C262" s="9"/>
      <c r="D262" s="10"/>
      <c r="E262" s="10"/>
      <c r="F262" s="10"/>
    </row>
    <row r="263" ht="15.75" customHeight="1">
      <c r="A263" s="8"/>
      <c r="B263" s="9"/>
      <c r="C263" s="9"/>
      <c r="D263" s="10"/>
      <c r="E263" s="10"/>
      <c r="F263" s="10"/>
    </row>
    <row r="264" ht="15.75" customHeight="1">
      <c r="A264" s="8"/>
      <c r="B264" s="9"/>
      <c r="C264" s="9"/>
      <c r="D264" s="10"/>
      <c r="E264" s="10"/>
      <c r="F264" s="10"/>
    </row>
    <row r="265" ht="15.75" customHeight="1">
      <c r="A265" s="8"/>
      <c r="B265" s="9"/>
      <c r="C265" s="9"/>
      <c r="D265" s="10"/>
      <c r="E265" s="10"/>
      <c r="F265" s="10"/>
    </row>
    <row r="266" ht="15.75" customHeight="1">
      <c r="A266" s="8"/>
      <c r="B266" s="9"/>
      <c r="C266" s="9"/>
      <c r="D266" s="10"/>
      <c r="E266" s="10"/>
      <c r="F266" s="10"/>
    </row>
    <row r="267" ht="15.75" customHeight="1">
      <c r="A267" s="8"/>
      <c r="B267" s="9"/>
      <c r="C267" s="9"/>
      <c r="D267" s="10"/>
      <c r="E267" s="10"/>
      <c r="F267" s="10"/>
    </row>
    <row r="268" ht="15.75" customHeight="1">
      <c r="A268" s="8"/>
      <c r="B268" s="9"/>
      <c r="C268" s="9"/>
      <c r="D268" s="10"/>
      <c r="E268" s="10"/>
      <c r="F268" s="10"/>
    </row>
    <row r="269" ht="15.75" customHeight="1">
      <c r="A269" s="8"/>
      <c r="B269" s="9"/>
      <c r="C269" s="9"/>
      <c r="D269" s="10"/>
      <c r="E269" s="10"/>
      <c r="F269" s="10"/>
    </row>
    <row r="270" ht="15.75" customHeight="1">
      <c r="A270" s="8"/>
      <c r="B270" s="9"/>
      <c r="C270" s="9"/>
      <c r="D270" s="10"/>
      <c r="E270" s="10"/>
      <c r="F270" s="10"/>
    </row>
    <row r="271" ht="15.75" customHeight="1">
      <c r="A271" s="8"/>
      <c r="B271" s="9"/>
      <c r="C271" s="9"/>
      <c r="D271" s="10"/>
      <c r="E271" s="10"/>
      <c r="F271" s="10"/>
    </row>
    <row r="272" ht="15.75" customHeight="1">
      <c r="A272" s="8"/>
      <c r="B272" s="9"/>
      <c r="C272" s="9"/>
      <c r="D272" s="10"/>
      <c r="E272" s="10"/>
      <c r="F272" s="10"/>
    </row>
    <row r="273" ht="15.75" customHeight="1">
      <c r="A273" s="8"/>
      <c r="B273" s="9"/>
      <c r="C273" s="9"/>
      <c r="D273" s="10"/>
      <c r="E273" s="10"/>
      <c r="F273" s="10"/>
    </row>
    <row r="274" ht="15.75" customHeight="1">
      <c r="A274" s="8"/>
      <c r="B274" s="9"/>
      <c r="C274" s="9"/>
      <c r="D274" s="10"/>
      <c r="E274" s="10"/>
      <c r="F274" s="10"/>
    </row>
    <row r="275" ht="15.75" customHeight="1">
      <c r="A275" s="8"/>
      <c r="B275" s="9"/>
      <c r="C275" s="9"/>
      <c r="D275" s="10"/>
      <c r="E275" s="10"/>
      <c r="F275" s="10"/>
    </row>
    <row r="276" ht="15.75" customHeight="1">
      <c r="A276" s="8"/>
      <c r="B276" s="9"/>
      <c r="C276" s="9"/>
      <c r="D276" s="10"/>
      <c r="E276" s="10"/>
      <c r="F276" s="10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8.57"/>
    <col customWidth="1" min="4" max="4" width="13.71"/>
    <col customWidth="1" min="5" max="7" width="14.43"/>
    <col customWidth="1" min="8" max="8" width="16.0"/>
    <col customWidth="1" min="9" max="9" width="16.14"/>
    <col customWidth="1" min="10" max="10" width="14.43"/>
  </cols>
  <sheetData>
    <row r="1" ht="15.75" customHeight="1">
      <c r="A1" s="11" t="s">
        <v>0</v>
      </c>
      <c r="B1" s="11" t="s">
        <v>1</v>
      </c>
      <c r="C1" s="11" t="s">
        <v>2</v>
      </c>
      <c r="D1" s="12" t="s">
        <v>7</v>
      </c>
      <c r="E1" s="13" t="s">
        <v>8</v>
      </c>
      <c r="F1" s="13" t="s">
        <v>9</v>
      </c>
      <c r="G1" s="13" t="s">
        <v>10</v>
      </c>
      <c r="H1" s="12" t="s">
        <v>11</v>
      </c>
      <c r="I1" s="12" t="s">
        <v>12</v>
      </c>
      <c r="J1" s="12" t="s">
        <v>13</v>
      </c>
      <c r="K1" s="14" t="s">
        <v>6</v>
      </c>
    </row>
    <row r="2" ht="15.75" customHeight="1">
      <c r="A2" s="15">
        <v>44032.0</v>
      </c>
      <c r="B2" s="16">
        <v>0.4308796296296296</v>
      </c>
      <c r="C2" s="16">
        <v>0.4364236111111111</v>
      </c>
      <c r="D2" s="17">
        <f t="shared" ref="D2:D76" si="2">SUM(C2-B2)</f>
        <v>0.005543981481</v>
      </c>
      <c r="E2" s="18">
        <v>81.8</v>
      </c>
      <c r="F2" s="18">
        <v>82.8588235294117</v>
      </c>
      <c r="G2" s="18">
        <v>1.05882352941176</v>
      </c>
      <c r="H2" s="19">
        <f t="shared" ref="H2:I2" si="1">E2/60</f>
        <v>1.363333333</v>
      </c>
      <c r="I2" s="19">
        <f t="shared" si="1"/>
        <v>1.380980392</v>
      </c>
      <c r="J2" s="19">
        <f t="shared" ref="J2:J76" si="4">ABS(H2-I2)</f>
        <v>0.01764705882</v>
      </c>
      <c r="K2" s="20">
        <v>0.0</v>
      </c>
      <c r="T2" s="21"/>
    </row>
    <row r="3" ht="15.75" customHeight="1">
      <c r="A3" s="15">
        <v>44063.0</v>
      </c>
      <c r="B3" s="16">
        <v>0.5122337962962963</v>
      </c>
      <c r="C3" s="16">
        <v>0.5192129629629629</v>
      </c>
      <c r="D3" s="17">
        <f t="shared" si="2"/>
        <v>0.006979166667</v>
      </c>
      <c r="E3" s="18">
        <v>96.6</v>
      </c>
      <c r="F3" s="18">
        <v>95.5045871559633</v>
      </c>
      <c r="G3" s="18">
        <v>1.09541284403668</v>
      </c>
      <c r="H3" s="19">
        <f t="shared" ref="H3:I3" si="3">E3/60</f>
        <v>1.61</v>
      </c>
      <c r="I3" s="19">
        <f t="shared" si="3"/>
        <v>1.591743119</v>
      </c>
      <c r="J3" s="19">
        <f t="shared" si="4"/>
        <v>0.01825688073</v>
      </c>
      <c r="K3" s="20">
        <v>0.0</v>
      </c>
      <c r="T3" s="21"/>
    </row>
    <row r="4" ht="15.75" customHeight="1">
      <c r="A4" s="15">
        <v>44077.0</v>
      </c>
      <c r="B4" s="16">
        <v>0.4592361111111111</v>
      </c>
      <c r="C4" s="16">
        <v>0.46674768518518517</v>
      </c>
      <c r="D4" s="17">
        <f t="shared" si="2"/>
        <v>0.007511574074</v>
      </c>
      <c r="E4" s="18">
        <v>91.8888888888888</v>
      </c>
      <c r="F4" s="18">
        <v>87.3416666666666</v>
      </c>
      <c r="G4" s="18">
        <v>4.54722222222221</v>
      </c>
      <c r="H4" s="19">
        <f t="shared" ref="H4:I4" si="5">E4/60</f>
        <v>1.531481481</v>
      </c>
      <c r="I4" s="19">
        <f t="shared" si="5"/>
        <v>1.455694444</v>
      </c>
      <c r="J4" s="19">
        <f t="shared" si="4"/>
        <v>0.07578703704</v>
      </c>
      <c r="K4" s="20">
        <v>0.0</v>
      </c>
      <c r="T4" s="18"/>
    </row>
    <row r="5" ht="15.75" customHeight="1">
      <c r="A5" s="15">
        <v>44047.0</v>
      </c>
      <c r="B5" s="16">
        <v>0.42148148148148146</v>
      </c>
      <c r="C5" s="16">
        <v>0.4290509259259259</v>
      </c>
      <c r="D5" s="17">
        <f t="shared" si="2"/>
        <v>0.007569444444</v>
      </c>
      <c r="E5" s="18">
        <v>88.0</v>
      </c>
      <c r="F5" s="18">
        <v>83.7884615384615</v>
      </c>
      <c r="G5" s="18">
        <v>4.21153846153846</v>
      </c>
      <c r="H5" s="19">
        <f t="shared" ref="H5:I5" si="6">E5/60</f>
        <v>1.466666667</v>
      </c>
      <c r="I5" s="19">
        <f t="shared" si="6"/>
        <v>1.396474359</v>
      </c>
      <c r="J5" s="19">
        <f t="shared" si="4"/>
        <v>0.07019230769</v>
      </c>
      <c r="K5" s="20">
        <v>0.0</v>
      </c>
      <c r="T5" s="21"/>
    </row>
    <row r="6" ht="15.75" customHeight="1">
      <c r="A6" s="15">
        <v>44084.0</v>
      </c>
      <c r="B6" s="16">
        <v>0.5917245370370371</v>
      </c>
      <c r="C6" s="16">
        <v>0.5996064814814814</v>
      </c>
      <c r="D6" s="17">
        <f t="shared" si="2"/>
        <v>0.007881944444</v>
      </c>
      <c r="E6" s="18">
        <v>92.9166666666666</v>
      </c>
      <c r="F6" s="18">
        <v>93.88</v>
      </c>
      <c r="G6" s="18">
        <v>0.963333333333324</v>
      </c>
      <c r="H6" s="19">
        <f t="shared" ref="H6:I6" si="7">E6/60</f>
        <v>1.548611111</v>
      </c>
      <c r="I6" s="19">
        <f t="shared" si="7"/>
        <v>1.564666667</v>
      </c>
      <c r="J6" s="19">
        <f t="shared" si="4"/>
        <v>0.01605555556</v>
      </c>
      <c r="K6" s="20">
        <v>0.0</v>
      </c>
      <c r="T6" s="21"/>
    </row>
    <row r="7" ht="15.75" customHeight="1">
      <c r="A7" s="15">
        <v>44064.0</v>
      </c>
      <c r="B7" s="16">
        <v>0.33671296296296294</v>
      </c>
      <c r="C7" s="16">
        <v>0.3447337962962963</v>
      </c>
      <c r="D7" s="17">
        <f t="shared" si="2"/>
        <v>0.008020833333</v>
      </c>
      <c r="E7" s="18">
        <v>104.0</v>
      </c>
      <c r="F7" s="18">
        <v>104.401459854014</v>
      </c>
      <c r="G7" s="18">
        <v>0.401459854014603</v>
      </c>
      <c r="H7" s="19">
        <f t="shared" ref="H7:I7" si="8">E7/60</f>
        <v>1.733333333</v>
      </c>
      <c r="I7" s="19">
        <f t="shared" si="8"/>
        <v>1.740024331</v>
      </c>
      <c r="J7" s="19">
        <f t="shared" si="4"/>
        <v>0.006690997567</v>
      </c>
      <c r="K7" s="20">
        <v>0.0</v>
      </c>
      <c r="T7" s="21"/>
    </row>
    <row r="8" ht="15.75" customHeight="1">
      <c r="A8" s="15">
        <v>44046.0</v>
      </c>
      <c r="B8" s="16">
        <v>0.4999189814814815</v>
      </c>
      <c r="C8" s="16">
        <v>0.5081481481481481</v>
      </c>
      <c r="D8" s="17">
        <f t="shared" si="2"/>
        <v>0.008229166667</v>
      </c>
      <c r="E8" s="18">
        <v>84.6666666666666</v>
      </c>
      <c r="F8" s="18">
        <v>85.8333333333333</v>
      </c>
      <c r="G8" s="18">
        <v>1.16666666666665</v>
      </c>
      <c r="H8" s="19">
        <f t="shared" ref="H8:I8" si="9">E8/60</f>
        <v>1.411111111</v>
      </c>
      <c r="I8" s="19">
        <f t="shared" si="9"/>
        <v>1.430555556</v>
      </c>
      <c r="J8" s="19">
        <f t="shared" si="4"/>
        <v>0.01944444444</v>
      </c>
      <c r="K8" s="20">
        <v>0.0</v>
      </c>
      <c r="T8" s="21"/>
    </row>
    <row r="9" ht="15.75" customHeight="1">
      <c r="A9" s="15">
        <v>44032.0</v>
      </c>
      <c r="B9" s="16">
        <v>0.44105324074074076</v>
      </c>
      <c r="C9" s="16">
        <v>0.4493171296296296</v>
      </c>
      <c r="D9" s="17">
        <f t="shared" si="2"/>
        <v>0.008263888889</v>
      </c>
      <c r="E9" s="18">
        <v>81.2307692307692</v>
      </c>
      <c r="F9" s="18">
        <v>78.8062015503876</v>
      </c>
      <c r="G9" s="18">
        <v>2.42456768038162</v>
      </c>
      <c r="H9" s="19">
        <f t="shared" ref="H9:I9" si="10">E9/60</f>
        <v>1.353846154</v>
      </c>
      <c r="I9" s="19">
        <f t="shared" si="10"/>
        <v>1.313436693</v>
      </c>
      <c r="J9" s="19">
        <f t="shared" si="4"/>
        <v>0.04040946134</v>
      </c>
      <c r="K9" s="20">
        <v>0.0</v>
      </c>
      <c r="T9" s="21"/>
    </row>
    <row r="10" ht="15.75" customHeight="1">
      <c r="A10" s="15">
        <v>44040.0</v>
      </c>
      <c r="B10" s="16">
        <v>0.46296296296296297</v>
      </c>
      <c r="C10" s="16">
        <v>0.47129629629629627</v>
      </c>
      <c r="D10" s="17">
        <f t="shared" si="2"/>
        <v>0.008333333333</v>
      </c>
      <c r="E10" s="18">
        <v>91.0</v>
      </c>
      <c r="F10" s="18">
        <v>86.0470085470085</v>
      </c>
      <c r="G10" s="18">
        <v>4.95299145299145</v>
      </c>
      <c r="H10" s="19">
        <f t="shared" ref="H10:I10" si="11">E10/60</f>
        <v>1.516666667</v>
      </c>
      <c r="I10" s="19">
        <f t="shared" si="11"/>
        <v>1.434116809</v>
      </c>
      <c r="J10" s="19">
        <f t="shared" si="4"/>
        <v>0.08254985755</v>
      </c>
      <c r="K10" s="20">
        <v>0.0</v>
      </c>
      <c r="T10" s="21"/>
    </row>
    <row r="11" ht="15.75" customHeight="1">
      <c r="A11" s="15">
        <v>44043.0</v>
      </c>
      <c r="B11" s="16">
        <v>0.5133449074074075</v>
      </c>
      <c r="C11" s="16">
        <v>0.5228587962962963</v>
      </c>
      <c r="D11" s="17">
        <f t="shared" si="2"/>
        <v>0.009513888889</v>
      </c>
      <c r="E11" s="18">
        <v>93.953488372093</v>
      </c>
      <c r="F11" s="18">
        <v>91.9555555555555</v>
      </c>
      <c r="G11" s="18">
        <v>1.99793281653747</v>
      </c>
      <c r="H11" s="19">
        <f t="shared" ref="H11:I11" si="12">E11/60</f>
        <v>1.565891473</v>
      </c>
      <c r="I11" s="19">
        <f t="shared" si="12"/>
        <v>1.532592593</v>
      </c>
      <c r="J11" s="19">
        <f t="shared" si="4"/>
        <v>0.03329888028</v>
      </c>
      <c r="K11" s="20">
        <v>0.0</v>
      </c>
      <c r="T11" s="21"/>
    </row>
    <row r="12" ht="15.75" customHeight="1">
      <c r="A12" s="15">
        <v>44062.0</v>
      </c>
      <c r="B12" s="16">
        <v>0.4837962962962963</v>
      </c>
      <c r="C12" s="16">
        <v>0.4946759259259259</v>
      </c>
      <c r="D12" s="17">
        <f t="shared" si="2"/>
        <v>0.01087962963</v>
      </c>
      <c r="E12" s="18">
        <v>91.9905660377358</v>
      </c>
      <c r="F12" s="18">
        <v>94.3515151515151</v>
      </c>
      <c r="G12" s="18">
        <v>2.36094911377929</v>
      </c>
      <c r="H12" s="19">
        <f t="shared" ref="H12:I12" si="13">E12/60</f>
        <v>1.533176101</v>
      </c>
      <c r="I12" s="19">
        <f t="shared" si="13"/>
        <v>1.572525253</v>
      </c>
      <c r="J12" s="19">
        <f t="shared" si="4"/>
        <v>0.0393491519</v>
      </c>
      <c r="K12" s="20">
        <v>0.0</v>
      </c>
      <c r="T12" s="21"/>
    </row>
    <row r="13" ht="15.75" customHeight="1">
      <c r="A13" s="15">
        <v>44046.0</v>
      </c>
      <c r="B13" s="16">
        <v>0.5582407407407407</v>
      </c>
      <c r="C13" s="16">
        <v>0.5691435185185185</v>
      </c>
      <c r="D13" s="17">
        <f t="shared" si="2"/>
        <v>0.01090277778</v>
      </c>
      <c r="E13" s="18">
        <v>90.2222222222222</v>
      </c>
      <c r="F13" s="18">
        <v>88.0584415584415</v>
      </c>
      <c r="G13" s="18">
        <v>2.16378066378067</v>
      </c>
      <c r="H13" s="19">
        <f t="shared" ref="H13:I13" si="14">E13/60</f>
        <v>1.503703704</v>
      </c>
      <c r="I13" s="19">
        <f t="shared" si="14"/>
        <v>1.467640693</v>
      </c>
      <c r="J13" s="19">
        <f t="shared" si="4"/>
        <v>0.03606301106</v>
      </c>
      <c r="K13" s="20">
        <v>0.0</v>
      </c>
      <c r="T13" s="21"/>
    </row>
    <row r="14" ht="15.75" customHeight="1">
      <c r="A14" s="15">
        <v>44050.0</v>
      </c>
      <c r="B14" s="16">
        <v>0.48726851851851855</v>
      </c>
      <c r="C14" s="16">
        <v>0.498900462962963</v>
      </c>
      <c r="D14" s="17">
        <f t="shared" si="2"/>
        <v>0.01163194444</v>
      </c>
      <c r="E14" s="18">
        <v>94.3432835820895</v>
      </c>
      <c r="F14" s="18">
        <v>95.8524590163934</v>
      </c>
      <c r="G14" s="18">
        <v>1.50917543430388</v>
      </c>
      <c r="H14" s="19">
        <f t="shared" ref="H14:I14" si="15">E14/60</f>
        <v>1.57238806</v>
      </c>
      <c r="I14" s="19">
        <f t="shared" si="15"/>
        <v>1.597540984</v>
      </c>
      <c r="J14" s="19">
        <f t="shared" si="4"/>
        <v>0.02515292391</v>
      </c>
      <c r="K14" s="20">
        <v>0.0</v>
      </c>
      <c r="T14" s="21"/>
    </row>
    <row r="15" ht="15.75" customHeight="1">
      <c r="A15" s="15">
        <v>44028.0</v>
      </c>
      <c r="B15" s="16">
        <v>0.5392592592592592</v>
      </c>
      <c r="C15" s="16">
        <v>0.5557986111111111</v>
      </c>
      <c r="D15" s="17">
        <f t="shared" si="2"/>
        <v>0.01653935185</v>
      </c>
      <c r="E15" s="18">
        <v>84.516129032258</v>
      </c>
      <c r="F15" s="18">
        <v>81.5279269902396</v>
      </c>
      <c r="G15" s="18">
        <v>2.98820204201845</v>
      </c>
      <c r="H15" s="19">
        <f t="shared" ref="H15:I15" si="16">E15/60</f>
        <v>1.408602151</v>
      </c>
      <c r="I15" s="19">
        <f t="shared" si="16"/>
        <v>1.358798783</v>
      </c>
      <c r="J15" s="19">
        <f t="shared" si="4"/>
        <v>0.04980336737</v>
      </c>
      <c r="K15" s="20">
        <v>0.0</v>
      </c>
      <c r="T15" s="21"/>
    </row>
    <row r="16" ht="15.75" customHeight="1">
      <c r="A16" s="15">
        <v>44062.0</v>
      </c>
      <c r="B16" s="16">
        <v>0.4456597222222222</v>
      </c>
      <c r="C16" s="16">
        <v>0.4765625</v>
      </c>
      <c r="D16" s="17">
        <f t="shared" si="2"/>
        <v>0.03090277778</v>
      </c>
      <c r="E16" s="18">
        <v>93.4021739130434</v>
      </c>
      <c r="F16" s="18">
        <v>89.9833333333333</v>
      </c>
      <c r="G16" s="18">
        <v>3.41884057971014</v>
      </c>
      <c r="H16" s="19">
        <f t="shared" ref="H16:I16" si="17">E16/60</f>
        <v>1.556702899</v>
      </c>
      <c r="I16" s="19">
        <f t="shared" si="17"/>
        <v>1.499722222</v>
      </c>
      <c r="J16" s="19">
        <f t="shared" si="4"/>
        <v>0.05698067633</v>
      </c>
      <c r="K16" s="20">
        <v>0.0</v>
      </c>
      <c r="T16" s="21"/>
    </row>
    <row r="17" ht="15.75" customHeight="1">
      <c r="A17" s="15">
        <v>44028.0</v>
      </c>
      <c r="B17" s="16">
        <v>0.4803125</v>
      </c>
      <c r="C17" s="16">
        <v>0.4852546296296296</v>
      </c>
      <c r="D17" s="17">
        <f t="shared" si="2"/>
        <v>0.00494212963</v>
      </c>
      <c r="E17" s="18">
        <v>66.8847537878787</v>
      </c>
      <c r="F17" s="18">
        <v>73.7162162162162</v>
      </c>
      <c r="G17" s="18">
        <v>6.83146242833743</v>
      </c>
      <c r="H17" s="19">
        <f t="shared" ref="H17:I17" si="18">E17/60</f>
        <v>1.114745896</v>
      </c>
      <c r="I17" s="19">
        <f t="shared" si="18"/>
        <v>1.228603604</v>
      </c>
      <c r="J17" s="19">
        <f t="shared" si="4"/>
        <v>0.1138577071</v>
      </c>
      <c r="K17" s="20">
        <v>1.0</v>
      </c>
    </row>
    <row r="18" ht="15.75" customHeight="1">
      <c r="A18" s="15">
        <v>44084.0</v>
      </c>
      <c r="B18" s="16">
        <v>0.6502546296296297</v>
      </c>
      <c r="C18" s="16">
        <v>0.6555671296296296</v>
      </c>
      <c r="D18" s="17">
        <f t="shared" si="2"/>
        <v>0.0053125</v>
      </c>
      <c r="E18" s="18">
        <v>78.0588235294117</v>
      </c>
      <c r="F18" s="18">
        <v>85.2</v>
      </c>
      <c r="G18" s="18">
        <v>7.14117647058823</v>
      </c>
      <c r="H18" s="19">
        <f t="shared" ref="H18:I18" si="19">E18/60</f>
        <v>1.300980392</v>
      </c>
      <c r="I18" s="19">
        <f t="shared" si="19"/>
        <v>1.42</v>
      </c>
      <c r="J18" s="19">
        <f t="shared" si="4"/>
        <v>0.1190196078</v>
      </c>
      <c r="K18" s="20">
        <v>1.0</v>
      </c>
    </row>
    <row r="19" ht="15.75" customHeight="1">
      <c r="A19" s="15">
        <v>44082.0</v>
      </c>
      <c r="B19" s="16">
        <v>0.4220138888888889</v>
      </c>
      <c r="C19" s="16">
        <v>0.42744212962962963</v>
      </c>
      <c r="D19" s="17">
        <f t="shared" si="2"/>
        <v>0.005428240741</v>
      </c>
      <c r="E19" s="18">
        <v>76.8478260869565</v>
      </c>
      <c r="F19" s="18">
        <v>86.2708333333333</v>
      </c>
      <c r="G19" s="18">
        <v>9.42300724637681</v>
      </c>
      <c r="H19" s="19">
        <f t="shared" ref="H19:I19" si="20">E19/60</f>
        <v>1.280797101</v>
      </c>
      <c r="I19" s="19">
        <f t="shared" si="20"/>
        <v>1.437847222</v>
      </c>
      <c r="J19" s="19">
        <f t="shared" si="4"/>
        <v>0.1570501208</v>
      </c>
      <c r="K19" s="20">
        <v>1.0</v>
      </c>
    </row>
    <row r="20" ht="15.75" customHeight="1">
      <c r="A20" s="15">
        <v>44036.0</v>
      </c>
      <c r="B20" s="16">
        <v>0.5244560185185185</v>
      </c>
      <c r="C20" s="16">
        <v>0.5303356481481482</v>
      </c>
      <c r="D20" s="17">
        <f t="shared" si="2"/>
        <v>0.00587962963</v>
      </c>
      <c r="E20" s="18">
        <v>95.6666666666666</v>
      </c>
      <c r="F20" s="18">
        <v>86.6428571428571</v>
      </c>
      <c r="G20" s="18">
        <v>9.02380952380953</v>
      </c>
      <c r="H20" s="19">
        <f t="shared" ref="H20:I20" si="21">E20/60</f>
        <v>1.594444444</v>
      </c>
      <c r="I20" s="19">
        <f t="shared" si="21"/>
        <v>1.444047619</v>
      </c>
      <c r="J20" s="19">
        <f t="shared" si="4"/>
        <v>0.1503968254</v>
      </c>
      <c r="K20" s="20">
        <v>1.0</v>
      </c>
    </row>
    <row r="21" ht="15.75" customHeight="1">
      <c r="A21" s="15">
        <v>44042.0</v>
      </c>
      <c r="B21" s="16">
        <v>0.46934027777777776</v>
      </c>
      <c r="C21" s="16">
        <v>0.47596064814814815</v>
      </c>
      <c r="D21" s="17">
        <f t="shared" si="2"/>
        <v>0.00662037037</v>
      </c>
      <c r="E21" s="18">
        <v>91.8</v>
      </c>
      <c r="F21" s="18">
        <v>84.0761904761904</v>
      </c>
      <c r="G21" s="18">
        <v>7.72380952380952</v>
      </c>
      <c r="H21" s="19">
        <f t="shared" ref="H21:I21" si="22">E21/60</f>
        <v>1.53</v>
      </c>
      <c r="I21" s="19">
        <f t="shared" si="22"/>
        <v>1.401269841</v>
      </c>
      <c r="J21" s="19">
        <f t="shared" si="4"/>
        <v>0.1287301587</v>
      </c>
      <c r="K21" s="20">
        <v>1.0</v>
      </c>
    </row>
    <row r="22" ht="15.75" customHeight="1">
      <c r="A22" s="15">
        <v>44084.0</v>
      </c>
      <c r="B22" s="16">
        <v>0.6607986111111112</v>
      </c>
      <c r="C22" s="16">
        <v>0.6674884259259259</v>
      </c>
      <c r="D22" s="17">
        <f t="shared" si="2"/>
        <v>0.006689814815</v>
      </c>
      <c r="E22" s="18">
        <v>81.0</v>
      </c>
      <c r="F22" s="18">
        <v>87.6105263157894</v>
      </c>
      <c r="G22" s="18">
        <v>6.61052631578947</v>
      </c>
      <c r="H22" s="19">
        <f t="shared" ref="H22:I22" si="23">E22/60</f>
        <v>1.35</v>
      </c>
      <c r="I22" s="19">
        <f t="shared" si="23"/>
        <v>1.460175439</v>
      </c>
      <c r="J22" s="19">
        <f t="shared" si="4"/>
        <v>0.1101754386</v>
      </c>
      <c r="K22" s="20">
        <v>1.0</v>
      </c>
    </row>
    <row r="23" ht="15.75" customHeight="1">
      <c r="A23" s="15">
        <v>44043.0</v>
      </c>
      <c r="B23" s="16">
        <v>0.41552083333333334</v>
      </c>
      <c r="C23" s="16">
        <v>0.42398148148148146</v>
      </c>
      <c r="D23" s="17">
        <f t="shared" si="2"/>
        <v>0.008460648148</v>
      </c>
      <c r="E23" s="18">
        <v>100.285714285714</v>
      </c>
      <c r="F23" s="18">
        <v>91.9882352941176</v>
      </c>
      <c r="G23" s="18">
        <v>8.29747899159664</v>
      </c>
      <c r="H23" s="19">
        <f t="shared" ref="H23:I23" si="24">E23/60</f>
        <v>1.671428571</v>
      </c>
      <c r="I23" s="19">
        <f t="shared" si="24"/>
        <v>1.533137255</v>
      </c>
      <c r="J23" s="19">
        <f t="shared" si="4"/>
        <v>0.1382913165</v>
      </c>
      <c r="K23" s="20">
        <v>1.0</v>
      </c>
    </row>
    <row r="24" ht="15.75" customHeight="1">
      <c r="A24" s="15">
        <v>44035.0</v>
      </c>
      <c r="B24" s="16">
        <v>0.47875</v>
      </c>
      <c r="C24" s="16">
        <v>0.48765046296296294</v>
      </c>
      <c r="D24" s="17">
        <f t="shared" si="2"/>
        <v>0.008900462963</v>
      </c>
      <c r="E24" s="18">
        <v>74.0454545454545</v>
      </c>
      <c r="F24" s="18">
        <v>80.8741258741258</v>
      </c>
      <c r="G24" s="18">
        <v>6.82867132867133</v>
      </c>
      <c r="H24" s="19">
        <f t="shared" ref="H24:I24" si="25">E24/60</f>
        <v>1.234090909</v>
      </c>
      <c r="I24" s="19">
        <f t="shared" si="25"/>
        <v>1.347902098</v>
      </c>
      <c r="J24" s="19">
        <f t="shared" si="4"/>
        <v>0.1138111888</v>
      </c>
      <c r="K24" s="20">
        <v>1.0</v>
      </c>
    </row>
    <row r="25" ht="15.75" customHeight="1">
      <c r="A25" s="15">
        <v>44074.0</v>
      </c>
      <c r="B25" s="16">
        <v>0.49299768518518516</v>
      </c>
      <c r="C25" s="16">
        <v>0.5025694444444444</v>
      </c>
      <c r="D25" s="17">
        <f t="shared" si="2"/>
        <v>0.009571759259</v>
      </c>
      <c r="E25" s="18">
        <v>104.368421052631</v>
      </c>
      <c r="F25" s="18">
        <v>94.4967741935483</v>
      </c>
      <c r="G25" s="18">
        <v>9.87164685908318</v>
      </c>
      <c r="H25" s="19">
        <f t="shared" ref="H25:I25" si="26">E25/60</f>
        <v>1.739473684</v>
      </c>
      <c r="I25" s="19">
        <f t="shared" si="26"/>
        <v>1.574946237</v>
      </c>
      <c r="J25" s="19">
        <f t="shared" si="4"/>
        <v>0.1645274477</v>
      </c>
      <c r="K25" s="20">
        <v>1.0</v>
      </c>
    </row>
    <row r="26" ht="15.75" customHeight="1">
      <c r="A26" s="15">
        <v>44083.0</v>
      </c>
      <c r="B26" s="16">
        <v>0.4649189814814815</v>
      </c>
      <c r="C26" s="16">
        <v>0.4747106481481482</v>
      </c>
      <c r="D26" s="17">
        <f t="shared" si="2"/>
        <v>0.009791666667</v>
      </c>
      <c r="E26" s="18">
        <v>94.5</v>
      </c>
      <c r="F26" s="18">
        <v>87.2589928057554</v>
      </c>
      <c r="G26" s="18">
        <v>7.2410071942446</v>
      </c>
      <c r="H26" s="19">
        <f t="shared" ref="H26:I26" si="27">E26/60</f>
        <v>1.575</v>
      </c>
      <c r="I26" s="19">
        <f t="shared" si="27"/>
        <v>1.454316547</v>
      </c>
      <c r="J26" s="19">
        <f t="shared" si="4"/>
        <v>0.1206834532</v>
      </c>
      <c r="K26" s="20">
        <v>1.0</v>
      </c>
    </row>
    <row r="27" ht="15.75" customHeight="1">
      <c r="A27" s="15">
        <v>44029.0</v>
      </c>
      <c r="B27" s="16">
        <v>0.4791898148148148</v>
      </c>
      <c r="C27" s="16">
        <v>0.493912037037037</v>
      </c>
      <c r="D27" s="17">
        <f t="shared" si="2"/>
        <v>0.01472222222</v>
      </c>
      <c r="E27" s="18">
        <v>73.4160151385238</v>
      </c>
      <c r="F27" s="18">
        <v>82.5555555555555</v>
      </c>
      <c r="G27" s="18">
        <v>9.13954041703169</v>
      </c>
      <c r="H27" s="19">
        <f t="shared" ref="H27:I27" si="28">E27/60</f>
        <v>1.223600252</v>
      </c>
      <c r="I27" s="19">
        <f t="shared" si="28"/>
        <v>1.375925926</v>
      </c>
      <c r="J27" s="19">
        <f t="shared" si="4"/>
        <v>0.1523256736</v>
      </c>
      <c r="K27" s="20">
        <v>1.0</v>
      </c>
    </row>
    <row r="28" ht="15.75" customHeight="1">
      <c r="A28" s="15">
        <v>44062.0</v>
      </c>
      <c r="B28" s="16">
        <v>0.5193402777777778</v>
      </c>
      <c r="C28" s="16">
        <v>0.5347106481481482</v>
      </c>
      <c r="D28" s="17">
        <f t="shared" si="2"/>
        <v>0.01537037037</v>
      </c>
      <c r="E28" s="18">
        <v>79.3333333333333</v>
      </c>
      <c r="F28" s="18">
        <v>86.35625</v>
      </c>
      <c r="G28" s="18">
        <v>7.02291666666667</v>
      </c>
      <c r="H28" s="19">
        <f t="shared" ref="H28:I28" si="29">E28/60</f>
        <v>1.322222222</v>
      </c>
      <c r="I28" s="19">
        <f t="shared" si="29"/>
        <v>1.439270833</v>
      </c>
      <c r="J28" s="19">
        <f t="shared" si="4"/>
        <v>0.1170486111</v>
      </c>
      <c r="K28" s="20">
        <v>1.0</v>
      </c>
    </row>
    <row r="29" ht="15.75" customHeight="1">
      <c r="A29" s="15">
        <v>44033.0</v>
      </c>
      <c r="B29" s="16">
        <v>0.5020138888888889</v>
      </c>
      <c r="C29" s="16">
        <v>0.5028472222222222</v>
      </c>
      <c r="D29" s="17">
        <f t="shared" si="2"/>
        <v>0.0008333333333</v>
      </c>
      <c r="E29" s="18">
        <v>93.6666666666666</v>
      </c>
      <c r="F29" s="18">
        <v>76.6666666666666</v>
      </c>
      <c r="G29" s="18">
        <v>17.0</v>
      </c>
      <c r="H29" s="19">
        <f t="shared" ref="H29:I29" si="30">E29/60</f>
        <v>1.561111111</v>
      </c>
      <c r="I29" s="19">
        <f t="shared" si="30"/>
        <v>1.277777778</v>
      </c>
      <c r="J29" s="19">
        <f t="shared" si="4"/>
        <v>0.2833333333</v>
      </c>
      <c r="K29" s="20">
        <v>2.0</v>
      </c>
    </row>
    <row r="30" ht="15.75" customHeight="1">
      <c r="A30" s="15">
        <v>44049.0</v>
      </c>
      <c r="B30" s="16">
        <v>0.48409722222222223</v>
      </c>
      <c r="C30" s="16">
        <v>0.4896759259259259</v>
      </c>
      <c r="D30" s="17">
        <f t="shared" si="2"/>
        <v>0.005578703704</v>
      </c>
      <c r="E30" s="18">
        <v>103.076923076923</v>
      </c>
      <c r="F30" s="18">
        <v>86.0232558139534</v>
      </c>
      <c r="G30" s="18">
        <v>17.0536672629695</v>
      </c>
      <c r="H30" s="19">
        <f t="shared" ref="H30:I30" si="31">E30/60</f>
        <v>1.717948718</v>
      </c>
      <c r="I30" s="19">
        <f t="shared" si="31"/>
        <v>1.43372093</v>
      </c>
      <c r="J30" s="19">
        <f t="shared" si="4"/>
        <v>0.2842277877</v>
      </c>
      <c r="K30" s="20">
        <v>2.0</v>
      </c>
    </row>
    <row r="31" ht="15.75" customHeight="1">
      <c r="A31" s="15">
        <v>44074.0</v>
      </c>
      <c r="B31" s="16">
        <v>0.44336805555555553</v>
      </c>
      <c r="C31" s="16">
        <v>0.44959490740740743</v>
      </c>
      <c r="D31" s="17">
        <f t="shared" si="2"/>
        <v>0.006226851852</v>
      </c>
      <c r="E31" s="18">
        <v>79.3333333333333</v>
      </c>
      <c r="F31" s="18">
        <v>95.2083333333333</v>
      </c>
      <c r="G31" s="18">
        <v>15.875</v>
      </c>
      <c r="H31" s="19">
        <f t="shared" ref="H31:I31" si="32">E31/60</f>
        <v>1.322222222</v>
      </c>
      <c r="I31" s="19">
        <f t="shared" si="32"/>
        <v>1.586805556</v>
      </c>
      <c r="J31" s="19">
        <f t="shared" si="4"/>
        <v>0.2645833333</v>
      </c>
      <c r="K31" s="20">
        <v>2.0</v>
      </c>
    </row>
    <row r="32" ht="15.75" customHeight="1">
      <c r="A32" s="15">
        <v>44086.0</v>
      </c>
      <c r="B32" s="16">
        <v>0.40261574074074075</v>
      </c>
      <c r="C32" s="16">
        <v>0.40913194444444445</v>
      </c>
      <c r="D32" s="17">
        <f t="shared" si="2"/>
        <v>0.006516203704</v>
      </c>
      <c r="E32" s="18">
        <v>109.142857142857</v>
      </c>
      <c r="F32" s="18">
        <v>96.7920792079207</v>
      </c>
      <c r="G32" s="18">
        <v>12.3507779349363</v>
      </c>
      <c r="H32" s="19">
        <f t="shared" ref="H32:I32" si="33">E32/60</f>
        <v>1.819047619</v>
      </c>
      <c r="I32" s="19">
        <f t="shared" si="33"/>
        <v>1.61320132</v>
      </c>
      <c r="J32" s="19">
        <f t="shared" si="4"/>
        <v>0.2058462989</v>
      </c>
      <c r="K32" s="20">
        <v>2.0</v>
      </c>
    </row>
    <row r="33" ht="15.75" customHeight="1">
      <c r="A33" s="15">
        <v>44083.0</v>
      </c>
      <c r="B33" s="16">
        <v>0.4513425925925926</v>
      </c>
      <c r="C33" s="16">
        <v>0.4583564814814815</v>
      </c>
      <c r="D33" s="17">
        <f t="shared" si="2"/>
        <v>0.007013888889</v>
      </c>
      <c r="E33" s="18">
        <v>104.833333333333</v>
      </c>
      <c r="F33" s="18">
        <v>89.8468468468468</v>
      </c>
      <c r="G33" s="18">
        <v>14.9864864864864</v>
      </c>
      <c r="H33" s="19">
        <f t="shared" ref="H33:I33" si="34">E33/60</f>
        <v>1.747222222</v>
      </c>
      <c r="I33" s="19">
        <f t="shared" si="34"/>
        <v>1.497447447</v>
      </c>
      <c r="J33" s="19">
        <f t="shared" si="4"/>
        <v>0.2497747748</v>
      </c>
      <c r="K33" s="20">
        <v>2.0</v>
      </c>
    </row>
    <row r="34" ht="15.75" customHeight="1">
      <c r="A34" s="15">
        <v>44035.0</v>
      </c>
      <c r="B34" s="16">
        <v>0.467650462962963</v>
      </c>
      <c r="C34" s="16">
        <v>0.4746990740740741</v>
      </c>
      <c r="D34" s="17">
        <f t="shared" si="2"/>
        <v>0.007048611111</v>
      </c>
      <c r="E34" s="18">
        <v>105.5</v>
      </c>
      <c r="F34" s="18">
        <v>86.4636363636363</v>
      </c>
      <c r="G34" s="18">
        <v>19.0363636363636</v>
      </c>
      <c r="H34" s="19">
        <f t="shared" ref="H34:I34" si="35">E34/60</f>
        <v>1.758333333</v>
      </c>
      <c r="I34" s="19">
        <f t="shared" si="35"/>
        <v>1.441060606</v>
      </c>
      <c r="J34" s="19">
        <f t="shared" si="4"/>
        <v>0.3172727273</v>
      </c>
      <c r="K34" s="20">
        <v>2.0</v>
      </c>
    </row>
    <row r="35" ht="15.75" customHeight="1">
      <c r="A35" s="15">
        <v>44063.0</v>
      </c>
      <c r="B35" s="16">
        <v>0.5779861111111111</v>
      </c>
      <c r="C35" s="16">
        <v>0.585625</v>
      </c>
      <c r="D35" s="17">
        <f t="shared" si="2"/>
        <v>0.007638888889</v>
      </c>
      <c r="E35" s="18">
        <v>78.4038461538461</v>
      </c>
      <c r="F35" s="18">
        <v>91.1081081081081</v>
      </c>
      <c r="G35" s="18">
        <v>12.7042619542619</v>
      </c>
      <c r="H35" s="19">
        <f t="shared" ref="H35:I35" si="36">E35/60</f>
        <v>1.306730769</v>
      </c>
      <c r="I35" s="19">
        <f t="shared" si="36"/>
        <v>1.518468468</v>
      </c>
      <c r="J35" s="19">
        <f t="shared" si="4"/>
        <v>0.2117376992</v>
      </c>
      <c r="K35" s="20">
        <v>2.0</v>
      </c>
    </row>
    <row r="36" ht="15.75" customHeight="1">
      <c r="A36" s="15">
        <v>44043.0</v>
      </c>
      <c r="B36" s="16">
        <v>0.4037962962962963</v>
      </c>
      <c r="C36" s="16">
        <v>0.4114467592592593</v>
      </c>
      <c r="D36" s="17">
        <f t="shared" si="2"/>
        <v>0.007650462963</v>
      </c>
      <c r="E36" s="18">
        <v>78.4117647058823</v>
      </c>
      <c r="F36" s="18">
        <v>93.5</v>
      </c>
      <c r="G36" s="18">
        <v>15.0882352941176</v>
      </c>
      <c r="H36" s="19">
        <f t="shared" ref="H36:I36" si="37">E36/60</f>
        <v>1.306862745</v>
      </c>
      <c r="I36" s="19">
        <f t="shared" si="37"/>
        <v>1.558333333</v>
      </c>
      <c r="J36" s="19">
        <f t="shared" si="4"/>
        <v>0.2514705882</v>
      </c>
      <c r="K36" s="20">
        <v>2.0</v>
      </c>
    </row>
    <row r="37" ht="15.75" customHeight="1">
      <c r="A37" s="15">
        <v>44036.0</v>
      </c>
      <c r="B37" s="16">
        <v>0.5136458333333334</v>
      </c>
      <c r="C37" s="16">
        <v>0.5215509259259259</v>
      </c>
      <c r="D37" s="17">
        <f t="shared" si="2"/>
        <v>0.007905092593</v>
      </c>
      <c r="E37" s="18">
        <v>79.0</v>
      </c>
      <c r="F37" s="18">
        <v>90.136</v>
      </c>
      <c r="G37" s="18">
        <v>11.1359999999999</v>
      </c>
      <c r="H37" s="19">
        <f t="shared" ref="H37:I37" si="38">E37/60</f>
        <v>1.316666667</v>
      </c>
      <c r="I37" s="19">
        <f t="shared" si="38"/>
        <v>1.502266667</v>
      </c>
      <c r="J37" s="19">
        <f t="shared" si="4"/>
        <v>0.1856</v>
      </c>
      <c r="K37" s="20">
        <v>2.0</v>
      </c>
    </row>
    <row r="38" ht="15.75" customHeight="1">
      <c r="A38" s="15">
        <v>44045.0</v>
      </c>
      <c r="B38" s="16">
        <v>0.4868634259259259</v>
      </c>
      <c r="C38" s="16">
        <v>0.49494212962962963</v>
      </c>
      <c r="D38" s="17">
        <f t="shared" si="2"/>
        <v>0.008078703704</v>
      </c>
      <c r="E38" s="18">
        <v>103.5</v>
      </c>
      <c r="F38" s="18">
        <v>83.9846153846153</v>
      </c>
      <c r="G38" s="18">
        <v>19.5153846153846</v>
      </c>
      <c r="H38" s="19">
        <f t="shared" ref="H38:I38" si="39">E38/60</f>
        <v>1.725</v>
      </c>
      <c r="I38" s="19">
        <f t="shared" si="39"/>
        <v>1.39974359</v>
      </c>
      <c r="J38" s="19">
        <f t="shared" si="4"/>
        <v>0.3252564103</v>
      </c>
      <c r="K38" s="20">
        <v>2.0</v>
      </c>
    </row>
    <row r="39" ht="15.75" customHeight="1">
      <c r="A39" s="15">
        <v>44047.0</v>
      </c>
      <c r="B39" s="16">
        <v>0.48476851851851854</v>
      </c>
      <c r="C39" s="16">
        <v>0.4929050925925926</v>
      </c>
      <c r="D39" s="17">
        <f t="shared" si="2"/>
        <v>0.008136574074</v>
      </c>
      <c r="E39" s="18">
        <v>99.2</v>
      </c>
      <c r="F39" s="18">
        <v>81.6554621848739</v>
      </c>
      <c r="G39" s="18">
        <v>17.544537815126</v>
      </c>
      <c r="H39" s="19">
        <f t="shared" ref="H39:I39" si="40">E39/60</f>
        <v>1.653333333</v>
      </c>
      <c r="I39" s="19">
        <f t="shared" si="40"/>
        <v>1.36092437</v>
      </c>
      <c r="J39" s="19">
        <f t="shared" si="4"/>
        <v>0.2924089636</v>
      </c>
      <c r="K39" s="20">
        <v>2.0</v>
      </c>
    </row>
    <row r="40" ht="15.75" customHeight="1">
      <c r="A40" s="15">
        <v>44049.0</v>
      </c>
      <c r="B40" s="16">
        <v>0.5178125</v>
      </c>
      <c r="C40" s="16">
        <v>0.5259490740740741</v>
      </c>
      <c r="D40" s="17">
        <f t="shared" si="2"/>
        <v>0.008136574074</v>
      </c>
      <c r="E40" s="18">
        <v>101.506493506493</v>
      </c>
      <c r="F40" s="18">
        <v>91.3255813953488</v>
      </c>
      <c r="G40" s="18">
        <v>10.1809121111446</v>
      </c>
      <c r="H40" s="19">
        <f t="shared" ref="H40:I40" si="41">E40/60</f>
        <v>1.691774892</v>
      </c>
      <c r="I40" s="19">
        <f t="shared" si="41"/>
        <v>1.522093023</v>
      </c>
      <c r="J40" s="19">
        <f t="shared" si="4"/>
        <v>0.1696818685</v>
      </c>
      <c r="K40" s="20">
        <v>2.0</v>
      </c>
    </row>
    <row r="41" ht="15.75" customHeight="1">
      <c r="A41" s="15">
        <v>44046.0</v>
      </c>
      <c r="B41" s="16">
        <v>0.5786458333333333</v>
      </c>
      <c r="C41" s="16">
        <v>0.5869444444444445</v>
      </c>
      <c r="D41" s="17">
        <f t="shared" si="2"/>
        <v>0.008298611111</v>
      </c>
      <c r="E41" s="18">
        <v>68.1</v>
      </c>
      <c r="F41" s="18">
        <v>87.0708661417322</v>
      </c>
      <c r="G41" s="18">
        <v>18.9708661417322</v>
      </c>
      <c r="H41" s="19">
        <f t="shared" ref="H41:I41" si="42">E41/60</f>
        <v>1.135</v>
      </c>
      <c r="I41" s="19">
        <f t="shared" si="42"/>
        <v>1.451181102</v>
      </c>
      <c r="J41" s="19">
        <f t="shared" si="4"/>
        <v>0.3161811024</v>
      </c>
      <c r="K41" s="20">
        <v>2.0</v>
      </c>
    </row>
    <row r="42" ht="15.75" customHeight="1">
      <c r="A42" s="15">
        <v>44082.0</v>
      </c>
      <c r="B42" s="16">
        <v>0.43027777777777776</v>
      </c>
      <c r="C42" s="16">
        <v>0.43903935185185183</v>
      </c>
      <c r="D42" s="17">
        <f t="shared" si="2"/>
        <v>0.008761574074</v>
      </c>
      <c r="E42" s="18">
        <v>77.53125</v>
      </c>
      <c r="F42" s="18">
        <v>91.1041666666666</v>
      </c>
      <c r="G42" s="18">
        <v>13.5729166666666</v>
      </c>
      <c r="H42" s="19">
        <f t="shared" ref="H42:I42" si="43">E42/60</f>
        <v>1.2921875</v>
      </c>
      <c r="I42" s="19">
        <f t="shared" si="43"/>
        <v>1.518402778</v>
      </c>
      <c r="J42" s="19">
        <f t="shared" si="4"/>
        <v>0.2262152778</v>
      </c>
      <c r="K42" s="20">
        <v>2.0</v>
      </c>
    </row>
    <row r="43" ht="15.75" customHeight="1">
      <c r="A43" s="15">
        <v>44047.0</v>
      </c>
      <c r="B43" s="16">
        <v>0.4679861111111111</v>
      </c>
      <c r="C43" s="16">
        <v>0.47752314814814817</v>
      </c>
      <c r="D43" s="17">
        <f t="shared" si="2"/>
        <v>0.009537037037</v>
      </c>
      <c r="E43" s="18">
        <v>100.610526315789</v>
      </c>
      <c r="F43" s="18">
        <v>89.7931034482758</v>
      </c>
      <c r="G43" s="18">
        <v>10.8174228675136</v>
      </c>
      <c r="H43" s="19">
        <f t="shared" ref="H43:I43" si="44">E43/60</f>
        <v>1.676842105</v>
      </c>
      <c r="I43" s="19">
        <f t="shared" si="44"/>
        <v>1.496551724</v>
      </c>
      <c r="J43" s="19">
        <f t="shared" si="4"/>
        <v>0.1802903811</v>
      </c>
      <c r="K43" s="20">
        <v>2.0</v>
      </c>
    </row>
    <row r="44" ht="15.75" customHeight="1">
      <c r="A44" s="15">
        <v>44077.0</v>
      </c>
      <c r="B44" s="16">
        <v>0.4094212962962963</v>
      </c>
      <c r="C44" s="16">
        <v>0.4189699074074074</v>
      </c>
      <c r="D44" s="17">
        <f t="shared" si="2"/>
        <v>0.009548611111</v>
      </c>
      <c r="E44" s="18">
        <v>106.0</v>
      </c>
      <c r="F44" s="18">
        <v>92.3636363636363</v>
      </c>
      <c r="G44" s="18">
        <v>13.6363636363636</v>
      </c>
      <c r="H44" s="19">
        <f t="shared" ref="H44:I44" si="45">E44/60</f>
        <v>1.766666667</v>
      </c>
      <c r="I44" s="19">
        <f t="shared" si="45"/>
        <v>1.539393939</v>
      </c>
      <c r="J44" s="19">
        <f t="shared" si="4"/>
        <v>0.2272727273</v>
      </c>
      <c r="K44" s="20">
        <v>2.0</v>
      </c>
    </row>
    <row r="45" ht="15.75" customHeight="1">
      <c r="A45" s="15">
        <v>44074.0</v>
      </c>
      <c r="B45" s="16">
        <v>0.42841435185185184</v>
      </c>
      <c r="C45" s="16">
        <v>0.4390277777777778</v>
      </c>
      <c r="D45" s="17">
        <f t="shared" si="2"/>
        <v>0.01061342593</v>
      </c>
      <c r="E45" s="18">
        <v>84.0</v>
      </c>
      <c r="F45" s="18">
        <v>97.7325581395348</v>
      </c>
      <c r="G45" s="18">
        <v>13.7325581395348</v>
      </c>
      <c r="H45" s="19">
        <f t="shared" ref="H45:I45" si="46">E45/60</f>
        <v>1.4</v>
      </c>
      <c r="I45" s="19">
        <f t="shared" si="46"/>
        <v>1.628875969</v>
      </c>
      <c r="J45" s="19">
        <f t="shared" si="4"/>
        <v>0.228875969</v>
      </c>
      <c r="K45" s="20">
        <v>2.0</v>
      </c>
    </row>
    <row r="46" ht="15.75" customHeight="1">
      <c r="A46" s="15">
        <v>44049.0</v>
      </c>
      <c r="B46" s="16">
        <v>0.4949074074074074</v>
      </c>
      <c r="C46" s="16">
        <v>0.5055671296296296</v>
      </c>
      <c r="D46" s="17">
        <f t="shared" si="2"/>
        <v>0.01065972222</v>
      </c>
      <c r="E46" s="18">
        <v>72.5</v>
      </c>
      <c r="F46" s="18">
        <v>90.4125874125874</v>
      </c>
      <c r="G46" s="18">
        <v>17.9125874125874</v>
      </c>
      <c r="H46" s="19">
        <f t="shared" ref="H46:I46" si="47">E46/60</f>
        <v>1.208333333</v>
      </c>
      <c r="I46" s="19">
        <f t="shared" si="47"/>
        <v>1.506876457</v>
      </c>
      <c r="J46" s="19">
        <f t="shared" si="4"/>
        <v>0.2985431235</v>
      </c>
      <c r="K46" s="20">
        <v>2.0</v>
      </c>
    </row>
    <row r="47" ht="15.75" customHeight="1">
      <c r="A47" s="15">
        <v>44032.0</v>
      </c>
      <c r="B47" s="16">
        <v>0.4052546296296296</v>
      </c>
      <c r="C47" s="16">
        <v>0.4166666666666667</v>
      </c>
      <c r="D47" s="17">
        <f t="shared" si="2"/>
        <v>0.01141203704</v>
      </c>
      <c r="E47" s="18">
        <v>97.4193548387096</v>
      </c>
      <c r="F47" s="18">
        <v>80.654054054054</v>
      </c>
      <c r="G47" s="18">
        <v>16.7653007846556</v>
      </c>
      <c r="H47" s="19">
        <f t="shared" ref="H47:I47" si="48">E47/60</f>
        <v>1.623655914</v>
      </c>
      <c r="I47" s="19">
        <f t="shared" si="48"/>
        <v>1.344234234</v>
      </c>
      <c r="J47" s="19">
        <f t="shared" si="4"/>
        <v>0.2794216797</v>
      </c>
      <c r="K47" s="20">
        <v>2.0</v>
      </c>
    </row>
    <row r="48" ht="15.75" customHeight="1">
      <c r="A48" s="15">
        <v>44029.0</v>
      </c>
      <c r="B48" s="16">
        <v>0.4306597222222222</v>
      </c>
      <c r="C48" s="16">
        <v>0.44305555555555554</v>
      </c>
      <c r="D48" s="17">
        <f t="shared" si="2"/>
        <v>0.01239583333</v>
      </c>
      <c r="E48" s="18">
        <v>81.9272222222222</v>
      </c>
      <c r="F48" s="18">
        <v>71.7938144329896</v>
      </c>
      <c r="G48" s="18">
        <v>10.1334077892325</v>
      </c>
      <c r="H48" s="19">
        <f t="shared" ref="H48:I48" si="49">E48/60</f>
        <v>1.365453704</v>
      </c>
      <c r="I48" s="19">
        <f t="shared" si="49"/>
        <v>1.196563574</v>
      </c>
      <c r="J48" s="19">
        <f t="shared" si="4"/>
        <v>0.1688901298</v>
      </c>
      <c r="K48" s="20">
        <v>2.0</v>
      </c>
    </row>
    <row r="49" ht="15.75" customHeight="1">
      <c r="A49" s="15">
        <v>44063.0</v>
      </c>
      <c r="B49" s="16">
        <v>0.5384722222222222</v>
      </c>
      <c r="C49" s="16">
        <v>0.551412037037037</v>
      </c>
      <c r="D49" s="17">
        <f t="shared" si="2"/>
        <v>0.01293981481</v>
      </c>
      <c r="E49" s="18">
        <v>79.4545454545454</v>
      </c>
      <c r="F49" s="18">
        <v>89.8512396694214</v>
      </c>
      <c r="G49" s="18">
        <v>10.396694214876</v>
      </c>
      <c r="H49" s="19">
        <f t="shared" ref="H49:I49" si="50">E49/60</f>
        <v>1.324242424</v>
      </c>
      <c r="I49" s="19">
        <f t="shared" si="50"/>
        <v>1.497520661</v>
      </c>
      <c r="J49" s="19">
        <f t="shared" si="4"/>
        <v>0.1732782369</v>
      </c>
      <c r="K49" s="20">
        <v>2.0</v>
      </c>
    </row>
    <row r="50" ht="15.75" customHeight="1">
      <c r="A50" s="15">
        <v>44086.0</v>
      </c>
      <c r="B50" s="16">
        <v>0.43148148148148147</v>
      </c>
      <c r="C50" s="16">
        <v>0.44755787037037037</v>
      </c>
      <c r="D50" s="17">
        <f t="shared" si="2"/>
        <v>0.01607638889</v>
      </c>
      <c r="E50" s="18">
        <v>73.8888888888888</v>
      </c>
      <c r="F50" s="18">
        <v>85.0751879699248</v>
      </c>
      <c r="G50" s="18">
        <v>11.1862990810359</v>
      </c>
      <c r="H50" s="19">
        <f t="shared" ref="H50:I50" si="51">E50/60</f>
        <v>1.231481481</v>
      </c>
      <c r="I50" s="19">
        <f t="shared" si="51"/>
        <v>1.417919799</v>
      </c>
      <c r="J50" s="19">
        <f t="shared" si="4"/>
        <v>0.186438318</v>
      </c>
      <c r="K50" s="20">
        <v>2.0</v>
      </c>
    </row>
    <row r="51" ht="15.75" customHeight="1">
      <c r="A51" s="15">
        <v>44077.0</v>
      </c>
      <c r="B51" s="16">
        <v>0.4695486111111111</v>
      </c>
      <c r="C51" s="16">
        <v>0.49918981481481484</v>
      </c>
      <c r="D51" s="17">
        <f t="shared" si="2"/>
        <v>0.0296412037</v>
      </c>
      <c r="E51" s="18">
        <v>101.977777777777</v>
      </c>
      <c r="F51" s="18">
        <v>84.8</v>
      </c>
      <c r="G51" s="18">
        <v>17.1777777777777</v>
      </c>
      <c r="H51" s="19">
        <f t="shared" ref="H51:I51" si="52">E51/60</f>
        <v>1.69962963</v>
      </c>
      <c r="I51" s="19">
        <f t="shared" si="52"/>
        <v>1.413333333</v>
      </c>
      <c r="J51" s="19">
        <f t="shared" si="4"/>
        <v>0.2862962963</v>
      </c>
      <c r="K51" s="20">
        <v>2.0</v>
      </c>
    </row>
    <row r="52" ht="15.75" customHeight="1">
      <c r="A52" s="15">
        <v>44083.0</v>
      </c>
      <c r="B52" s="16">
        <v>0.4305324074074074</v>
      </c>
      <c r="C52" s="16">
        <v>0.43528935185185186</v>
      </c>
      <c r="D52" s="16">
        <f t="shared" si="2"/>
        <v>0.004756944444</v>
      </c>
      <c r="E52" s="18">
        <v>135.785714285714</v>
      </c>
      <c r="F52" s="18">
        <v>99.6301369863013</v>
      </c>
      <c r="G52" s="18">
        <v>36.1555772994129</v>
      </c>
      <c r="H52" s="18">
        <f t="shared" ref="H52:I52" si="53">E52/60</f>
        <v>2.263095238</v>
      </c>
      <c r="I52" s="18">
        <f t="shared" si="53"/>
        <v>1.660502283</v>
      </c>
      <c r="J52" s="18">
        <f t="shared" si="4"/>
        <v>0.602592955</v>
      </c>
      <c r="K52" s="22">
        <v>3.0</v>
      </c>
    </row>
    <row r="53" ht="15.75" customHeight="1">
      <c r="A53" s="15">
        <v>44085.0</v>
      </c>
      <c r="B53" s="16">
        <v>0.5619907407407407</v>
      </c>
      <c r="C53" s="16">
        <v>0.5675810185185185</v>
      </c>
      <c r="D53" s="16">
        <f t="shared" si="2"/>
        <v>0.005590277778</v>
      </c>
      <c r="E53" s="18">
        <v>81.7</v>
      </c>
      <c r="F53" s="18">
        <v>108.388888888888</v>
      </c>
      <c r="G53" s="18">
        <v>26.6888888888888</v>
      </c>
      <c r="H53" s="18">
        <f t="shared" ref="H53:I53" si="54">E53/60</f>
        <v>1.361666667</v>
      </c>
      <c r="I53" s="18">
        <f t="shared" si="54"/>
        <v>1.806481481</v>
      </c>
      <c r="J53" s="18">
        <f t="shared" si="4"/>
        <v>0.4448148148</v>
      </c>
      <c r="K53" s="22">
        <v>3.0</v>
      </c>
    </row>
    <row r="54" ht="15.75" customHeight="1">
      <c r="A54" s="15">
        <v>44040.0</v>
      </c>
      <c r="B54" s="16">
        <v>0.4906597222222222</v>
      </c>
      <c r="C54" s="16">
        <v>0.496875</v>
      </c>
      <c r="D54" s="16">
        <f t="shared" si="2"/>
        <v>0.006215277778</v>
      </c>
      <c r="E54" s="18">
        <v>114.0</v>
      </c>
      <c r="F54" s="18">
        <v>87.8125</v>
      </c>
      <c r="G54" s="18">
        <v>26.1875</v>
      </c>
      <c r="H54" s="18">
        <f t="shared" ref="H54:I54" si="55">E54/60</f>
        <v>1.9</v>
      </c>
      <c r="I54" s="18">
        <f t="shared" si="55"/>
        <v>1.463541667</v>
      </c>
      <c r="J54" s="18">
        <f t="shared" si="4"/>
        <v>0.4364583333</v>
      </c>
      <c r="K54" s="22">
        <v>3.0</v>
      </c>
    </row>
    <row r="55" ht="15.75" customHeight="1">
      <c r="A55" s="15">
        <v>44040.0</v>
      </c>
      <c r="B55" s="16">
        <v>0.4447685185185185</v>
      </c>
      <c r="C55" s="16">
        <v>0.45099537037037035</v>
      </c>
      <c r="D55" s="16">
        <f t="shared" si="2"/>
        <v>0.006226851852</v>
      </c>
      <c r="E55" s="18">
        <v>116.166666666666</v>
      </c>
      <c r="F55" s="18">
        <v>89.9404761904761</v>
      </c>
      <c r="G55" s="18">
        <v>26.2261904761904</v>
      </c>
      <c r="H55" s="18">
        <f t="shared" ref="H55:I55" si="56">E55/60</f>
        <v>1.936111111</v>
      </c>
      <c r="I55" s="18">
        <f t="shared" si="56"/>
        <v>1.499007937</v>
      </c>
      <c r="J55" s="18">
        <f t="shared" si="4"/>
        <v>0.4371031746</v>
      </c>
      <c r="K55" s="22">
        <v>3.0</v>
      </c>
    </row>
    <row r="56" ht="15.75" customHeight="1">
      <c r="A56" s="15">
        <v>44064.0</v>
      </c>
      <c r="B56" s="16">
        <v>0.44778935185185187</v>
      </c>
      <c r="C56" s="16">
        <v>0.4545486111111111</v>
      </c>
      <c r="D56" s="16">
        <f t="shared" si="2"/>
        <v>0.006759259259</v>
      </c>
      <c r="E56" s="18">
        <v>79.2857142857142</v>
      </c>
      <c r="F56" s="18">
        <v>103.538461538461</v>
      </c>
      <c r="G56" s="18">
        <v>24.2527472527472</v>
      </c>
      <c r="H56" s="18">
        <f t="shared" ref="H56:I56" si="57">E56/60</f>
        <v>1.321428571</v>
      </c>
      <c r="I56" s="18">
        <f t="shared" si="57"/>
        <v>1.725641026</v>
      </c>
      <c r="J56" s="18">
        <f t="shared" si="4"/>
        <v>0.4042124542</v>
      </c>
      <c r="K56" s="22">
        <v>3.0</v>
      </c>
    </row>
    <row r="57" ht="15.75" customHeight="1">
      <c r="A57" s="15">
        <v>44086.0</v>
      </c>
      <c r="B57" s="16">
        <v>0.45079861111111114</v>
      </c>
      <c r="C57" s="16">
        <v>0.45797453703703705</v>
      </c>
      <c r="D57" s="16">
        <f t="shared" si="2"/>
        <v>0.007175925926</v>
      </c>
      <c r="E57" s="18">
        <v>120.0</v>
      </c>
      <c r="F57" s="18">
        <v>85.3333333333333</v>
      </c>
      <c r="G57" s="18">
        <v>34.6666666666666</v>
      </c>
      <c r="H57" s="18">
        <f t="shared" ref="H57:I57" si="58">E57/60</f>
        <v>2</v>
      </c>
      <c r="I57" s="18">
        <f t="shared" si="58"/>
        <v>1.422222222</v>
      </c>
      <c r="J57" s="18">
        <f t="shared" si="4"/>
        <v>0.5777777778</v>
      </c>
      <c r="K57" s="22">
        <v>3.0</v>
      </c>
    </row>
    <row r="58" ht="15.75" customHeight="1">
      <c r="A58" s="15">
        <v>44047.0</v>
      </c>
      <c r="B58" s="16">
        <v>0.40152777777777776</v>
      </c>
      <c r="C58" s="16">
        <v>0.40890046296296295</v>
      </c>
      <c r="D58" s="16">
        <f t="shared" si="2"/>
        <v>0.007372685185</v>
      </c>
      <c r="E58" s="18">
        <v>113.6</v>
      </c>
      <c r="F58" s="18">
        <v>88.8</v>
      </c>
      <c r="G58" s="18">
        <v>24.7999999999999</v>
      </c>
      <c r="H58" s="18">
        <f t="shared" ref="H58:I58" si="59">E58/60</f>
        <v>1.893333333</v>
      </c>
      <c r="I58" s="18">
        <f t="shared" si="59"/>
        <v>1.48</v>
      </c>
      <c r="J58" s="18">
        <f t="shared" si="4"/>
        <v>0.4133333333</v>
      </c>
      <c r="K58" s="22">
        <v>3.0</v>
      </c>
    </row>
    <row r="59" ht="15.75" customHeight="1">
      <c r="A59" s="15">
        <v>44036.0</v>
      </c>
      <c r="B59" s="16">
        <v>0.5340625</v>
      </c>
      <c r="C59" s="16">
        <v>0.542025462962963</v>
      </c>
      <c r="D59" s="16">
        <f t="shared" si="2"/>
        <v>0.007962962963</v>
      </c>
      <c r="E59" s="18">
        <v>123.75</v>
      </c>
      <c r="F59" s="18">
        <v>86.4727272727272</v>
      </c>
      <c r="G59" s="18">
        <v>37.2772727272727</v>
      </c>
      <c r="H59" s="18">
        <f t="shared" ref="H59:I59" si="60">E59/60</f>
        <v>2.0625</v>
      </c>
      <c r="I59" s="18">
        <f t="shared" si="60"/>
        <v>1.441212121</v>
      </c>
      <c r="J59" s="18">
        <f t="shared" si="4"/>
        <v>0.6212878788</v>
      </c>
      <c r="K59" s="22">
        <v>3.0</v>
      </c>
    </row>
    <row r="60" ht="15.75" customHeight="1">
      <c r="A60" s="15">
        <v>44082.0</v>
      </c>
      <c r="B60" s="16">
        <v>0.4594097222222222</v>
      </c>
      <c r="C60" s="16">
        <v>0.46778935185185183</v>
      </c>
      <c r="D60" s="16">
        <f t="shared" si="2"/>
        <v>0.00837962963</v>
      </c>
      <c r="E60" s="18">
        <v>119.772727272727</v>
      </c>
      <c r="F60" s="18">
        <v>89.040650406504</v>
      </c>
      <c r="G60" s="18">
        <v>30.7320768662231</v>
      </c>
      <c r="H60" s="18">
        <f t="shared" ref="H60:I60" si="61">E60/60</f>
        <v>1.996212121</v>
      </c>
      <c r="I60" s="18">
        <f t="shared" si="61"/>
        <v>1.48401084</v>
      </c>
      <c r="J60" s="18">
        <f t="shared" si="4"/>
        <v>0.5122012811</v>
      </c>
      <c r="K60" s="22">
        <v>3.0</v>
      </c>
    </row>
    <row r="61" ht="15.75" customHeight="1">
      <c r="A61" s="15">
        <v>44064.0</v>
      </c>
      <c r="B61" s="16">
        <v>0.31875</v>
      </c>
      <c r="C61" s="16">
        <v>0.3272453703703704</v>
      </c>
      <c r="D61" s="16">
        <f t="shared" si="2"/>
        <v>0.00849537037</v>
      </c>
      <c r="E61" s="18">
        <v>72.6444444444444</v>
      </c>
      <c r="F61" s="18">
        <v>105.646616541353</v>
      </c>
      <c r="G61" s="18">
        <v>33.0021720969089</v>
      </c>
      <c r="H61" s="18">
        <f t="shared" ref="H61:I61" si="62">E61/60</f>
        <v>1.210740741</v>
      </c>
      <c r="I61" s="18">
        <f t="shared" si="62"/>
        <v>1.760776942</v>
      </c>
      <c r="J61" s="18">
        <f t="shared" si="4"/>
        <v>0.5500362016</v>
      </c>
      <c r="K61" s="22">
        <v>3.0</v>
      </c>
    </row>
    <row r="62" ht="15.75" customHeight="1">
      <c r="A62" s="15">
        <v>44049.0</v>
      </c>
      <c r="B62" s="16">
        <v>0.4488773148148148</v>
      </c>
      <c r="C62" s="16">
        <v>0.45769675925925923</v>
      </c>
      <c r="D62" s="16">
        <f t="shared" si="2"/>
        <v>0.008819444444</v>
      </c>
      <c r="E62" s="18">
        <v>111.8</v>
      </c>
      <c r="F62" s="18">
        <v>80.4125874125874</v>
      </c>
      <c r="G62" s="18">
        <v>31.3874125874125</v>
      </c>
      <c r="H62" s="18">
        <f t="shared" ref="H62:I62" si="63">E62/60</f>
        <v>1.863333333</v>
      </c>
      <c r="I62" s="18">
        <f t="shared" si="63"/>
        <v>1.34020979</v>
      </c>
      <c r="J62" s="18">
        <f t="shared" si="4"/>
        <v>0.5231235431</v>
      </c>
      <c r="K62" s="22">
        <v>3.0</v>
      </c>
    </row>
    <row r="63" ht="15.75" customHeight="1">
      <c r="A63" s="15">
        <v>44062.0</v>
      </c>
      <c r="B63" s="16">
        <v>0.5473032407407408</v>
      </c>
      <c r="C63" s="16">
        <v>0.5563773148148148</v>
      </c>
      <c r="D63" s="16">
        <f t="shared" si="2"/>
        <v>0.009074074074</v>
      </c>
      <c r="E63" s="18">
        <v>67.4117647058823</v>
      </c>
      <c r="F63" s="18">
        <v>94.1379310344827</v>
      </c>
      <c r="G63" s="18">
        <v>26.7261663286004</v>
      </c>
      <c r="H63" s="18">
        <f t="shared" ref="H63:I63" si="64">E63/60</f>
        <v>1.123529412</v>
      </c>
      <c r="I63" s="18">
        <f t="shared" si="64"/>
        <v>1.568965517</v>
      </c>
      <c r="J63" s="18">
        <f t="shared" si="4"/>
        <v>0.4454361055</v>
      </c>
      <c r="K63" s="22">
        <v>3.0</v>
      </c>
    </row>
    <row r="64" ht="15.75" customHeight="1">
      <c r="A64" s="15">
        <v>44083.0</v>
      </c>
      <c r="B64" s="16">
        <v>0.48246527777777776</v>
      </c>
      <c r="C64" s="16">
        <v>0.49211805555555554</v>
      </c>
      <c r="D64" s="16">
        <f t="shared" si="2"/>
        <v>0.009652777778</v>
      </c>
      <c r="E64" s="18">
        <v>111.5</v>
      </c>
      <c r="F64" s="18">
        <v>90.5304347826087</v>
      </c>
      <c r="G64" s="18">
        <v>20.9695652173913</v>
      </c>
      <c r="H64" s="18">
        <f t="shared" ref="H64:I64" si="65">E64/60</f>
        <v>1.858333333</v>
      </c>
      <c r="I64" s="18">
        <f t="shared" si="65"/>
        <v>1.50884058</v>
      </c>
      <c r="J64" s="18">
        <f t="shared" si="4"/>
        <v>0.3494927536</v>
      </c>
      <c r="K64" s="22">
        <v>3.0</v>
      </c>
    </row>
    <row r="65" ht="15.75" customHeight="1">
      <c r="A65" s="15">
        <v>44049.0</v>
      </c>
      <c r="B65" s="16">
        <v>0.42913194444444447</v>
      </c>
      <c r="C65" s="16">
        <v>0.4393634259259259</v>
      </c>
      <c r="D65" s="16">
        <f t="shared" si="2"/>
        <v>0.01023148148</v>
      </c>
      <c r="E65" s="18">
        <v>107.90909090909</v>
      </c>
      <c r="F65" s="18">
        <v>81.5833333333333</v>
      </c>
      <c r="G65" s="18">
        <v>26.3257575757575</v>
      </c>
      <c r="H65" s="18">
        <f t="shared" ref="H65:I65" si="66">E65/60</f>
        <v>1.798484848</v>
      </c>
      <c r="I65" s="18">
        <f t="shared" si="66"/>
        <v>1.359722222</v>
      </c>
      <c r="J65" s="18">
        <f t="shared" si="4"/>
        <v>0.4387626263</v>
      </c>
      <c r="K65" s="22">
        <v>3.0</v>
      </c>
    </row>
    <row r="66" ht="15.75" customHeight="1">
      <c r="A66" s="15">
        <v>44042.0</v>
      </c>
      <c r="B66" s="16">
        <v>0.4903472222222222</v>
      </c>
      <c r="C66" s="16">
        <v>0.5027430555555555</v>
      </c>
      <c r="D66" s="16">
        <f t="shared" si="2"/>
        <v>0.01239583333</v>
      </c>
      <c r="E66" s="18">
        <v>129.475</v>
      </c>
      <c r="F66" s="18">
        <v>91.0745341614906</v>
      </c>
      <c r="G66" s="18">
        <v>38.4004658385093</v>
      </c>
      <c r="H66" s="18">
        <f t="shared" ref="H66:I66" si="67">E66/60</f>
        <v>2.157916667</v>
      </c>
      <c r="I66" s="18">
        <f t="shared" si="67"/>
        <v>1.517908903</v>
      </c>
      <c r="J66" s="18">
        <f t="shared" si="4"/>
        <v>0.640007764</v>
      </c>
      <c r="K66" s="22">
        <v>3.0</v>
      </c>
    </row>
    <row r="67" ht="15.75" customHeight="1">
      <c r="A67" s="15">
        <v>44042.0</v>
      </c>
      <c r="B67" s="16">
        <v>0.5524652777777778</v>
      </c>
      <c r="C67" s="16">
        <v>0.5653356481481482</v>
      </c>
      <c r="D67" s="16">
        <f t="shared" si="2"/>
        <v>0.01287037037</v>
      </c>
      <c r="E67" s="18">
        <v>124.672727272727</v>
      </c>
      <c r="F67" s="18">
        <v>87.0403225806451</v>
      </c>
      <c r="G67" s="18">
        <v>37.6324046920821</v>
      </c>
      <c r="H67" s="18">
        <f t="shared" ref="H67:I67" si="68">E67/60</f>
        <v>2.077878788</v>
      </c>
      <c r="I67" s="18">
        <f t="shared" si="68"/>
        <v>1.450672043</v>
      </c>
      <c r="J67" s="18">
        <f t="shared" si="4"/>
        <v>0.6272067449</v>
      </c>
      <c r="K67" s="22">
        <v>3.0</v>
      </c>
    </row>
    <row r="68" ht="15.75" customHeight="1">
      <c r="A68" s="15">
        <v>44082.0</v>
      </c>
      <c r="B68" s="16">
        <v>0.45079861111111114</v>
      </c>
      <c r="C68" s="16">
        <v>0.45694444444444443</v>
      </c>
      <c r="D68" s="16">
        <f t="shared" si="2"/>
        <v>0.006145833333</v>
      </c>
      <c r="E68" s="18">
        <v>130.9</v>
      </c>
      <c r="F68" s="18">
        <v>86.4457831325301</v>
      </c>
      <c r="G68" s="18">
        <v>44.4542168674698</v>
      </c>
      <c r="H68" s="18">
        <f t="shared" ref="H68:I68" si="69">E68/60</f>
        <v>2.181666667</v>
      </c>
      <c r="I68" s="18">
        <f t="shared" si="69"/>
        <v>1.440763052</v>
      </c>
      <c r="J68" s="18">
        <f t="shared" si="4"/>
        <v>0.7409036145</v>
      </c>
      <c r="K68" s="22">
        <v>4.0</v>
      </c>
    </row>
    <row r="69" ht="15.75" customHeight="1">
      <c r="A69" s="15">
        <v>44085.0</v>
      </c>
      <c r="B69" s="16">
        <v>0.5755092592592592</v>
      </c>
      <c r="C69" s="16">
        <v>0.5817708333333333</v>
      </c>
      <c r="D69" s="16">
        <f t="shared" si="2"/>
        <v>0.006261574074</v>
      </c>
      <c r="E69" s="18">
        <v>194.571428571428</v>
      </c>
      <c r="F69" s="18">
        <v>100.875</v>
      </c>
      <c r="G69" s="18">
        <v>93.6964285714285</v>
      </c>
      <c r="H69" s="18">
        <f t="shared" ref="H69:I69" si="70">E69/60</f>
        <v>3.242857143</v>
      </c>
      <c r="I69" s="18">
        <f t="shared" si="70"/>
        <v>1.68125</v>
      </c>
      <c r="J69" s="18">
        <f t="shared" si="4"/>
        <v>1.561607143</v>
      </c>
      <c r="K69" s="22">
        <v>4.0</v>
      </c>
    </row>
    <row r="70" ht="15.75" customHeight="1">
      <c r="A70" s="15">
        <v>44047.0</v>
      </c>
      <c r="B70" s="16">
        <v>0.4125578703703704</v>
      </c>
      <c r="C70" s="16">
        <v>0.41965277777777776</v>
      </c>
      <c r="D70" s="16">
        <f t="shared" si="2"/>
        <v>0.007094907407</v>
      </c>
      <c r="E70" s="18">
        <v>163.555555555555</v>
      </c>
      <c r="F70" s="18">
        <v>87.0263157894736</v>
      </c>
      <c r="G70" s="18">
        <v>76.5292397660818</v>
      </c>
      <c r="H70" s="18">
        <f t="shared" ref="H70:I70" si="71">E70/60</f>
        <v>2.725925926</v>
      </c>
      <c r="I70" s="18">
        <f t="shared" si="71"/>
        <v>1.450438596</v>
      </c>
      <c r="J70" s="18">
        <f t="shared" si="4"/>
        <v>1.275487329</v>
      </c>
      <c r="K70" s="22">
        <v>4.0</v>
      </c>
    </row>
    <row r="71" ht="15.75" customHeight="1">
      <c r="A71" s="15">
        <v>44050.0</v>
      </c>
      <c r="B71" s="16">
        <v>0.4777314814814815</v>
      </c>
      <c r="C71" s="16">
        <v>0.4850462962962963</v>
      </c>
      <c r="D71" s="16">
        <f t="shared" si="2"/>
        <v>0.007314814815</v>
      </c>
      <c r="E71" s="18">
        <v>138.625</v>
      </c>
      <c r="F71" s="18">
        <v>94.6016949152542</v>
      </c>
      <c r="G71" s="18">
        <v>44.0233050847457</v>
      </c>
      <c r="H71" s="18">
        <f t="shared" ref="H71:I71" si="72">E71/60</f>
        <v>2.310416667</v>
      </c>
      <c r="I71" s="18">
        <f t="shared" si="72"/>
        <v>1.576694915</v>
      </c>
      <c r="J71" s="18">
        <f t="shared" si="4"/>
        <v>0.7337217514</v>
      </c>
      <c r="K71" s="22">
        <v>4.0</v>
      </c>
    </row>
    <row r="72" ht="15.75" customHeight="1">
      <c r="A72" s="15">
        <v>44064.0</v>
      </c>
      <c r="B72" s="16">
        <v>0.43527777777777776</v>
      </c>
      <c r="C72" s="16">
        <v>0.4430439814814815</v>
      </c>
      <c r="D72" s="16">
        <f t="shared" si="2"/>
        <v>0.007766203704</v>
      </c>
      <c r="E72" s="18">
        <v>67.3529411764706</v>
      </c>
      <c r="F72" s="18">
        <v>109.475409836065</v>
      </c>
      <c r="G72" s="18">
        <v>42.1224686595949</v>
      </c>
      <c r="H72" s="18">
        <f t="shared" ref="H72:I72" si="73">E72/60</f>
        <v>1.12254902</v>
      </c>
      <c r="I72" s="18">
        <f t="shared" si="73"/>
        <v>1.824590164</v>
      </c>
      <c r="J72" s="18">
        <f t="shared" si="4"/>
        <v>0.7020411443</v>
      </c>
      <c r="K72" s="22">
        <v>4.0</v>
      </c>
    </row>
    <row r="73" ht="15.75" customHeight="1">
      <c r="A73" s="15">
        <v>44084.0</v>
      </c>
      <c r="B73" s="16">
        <v>0.61375</v>
      </c>
      <c r="C73" s="16">
        <v>0.6216666666666667</v>
      </c>
      <c r="D73" s="16">
        <f t="shared" si="2"/>
        <v>0.007916666667</v>
      </c>
      <c r="E73" s="18">
        <v>141.5</v>
      </c>
      <c r="F73" s="18">
        <v>90.906976744186</v>
      </c>
      <c r="G73" s="18">
        <v>50.5930232558139</v>
      </c>
      <c r="H73" s="18">
        <f t="shared" ref="H73:I73" si="74">E73/60</f>
        <v>2.358333333</v>
      </c>
      <c r="I73" s="18">
        <f t="shared" si="74"/>
        <v>1.515116279</v>
      </c>
      <c r="J73" s="18">
        <f t="shared" si="4"/>
        <v>0.8432170543</v>
      </c>
      <c r="K73" s="22">
        <v>4.0</v>
      </c>
    </row>
    <row r="74" ht="15.75" customHeight="1">
      <c r="A74" s="15">
        <v>44046.0</v>
      </c>
      <c r="B74" s="16">
        <v>0.5422106481481481</v>
      </c>
      <c r="C74" s="16">
        <v>0.5531597222222222</v>
      </c>
      <c r="D74" s="16">
        <f t="shared" si="2"/>
        <v>0.01094907407</v>
      </c>
      <c r="E74" s="18">
        <v>139.210526315789</v>
      </c>
      <c r="F74" s="18">
        <v>86.0561797752809</v>
      </c>
      <c r="G74" s="18">
        <v>53.1543465405085</v>
      </c>
      <c r="H74" s="18">
        <f t="shared" ref="H74:I74" si="75">E74/60</f>
        <v>2.320175439</v>
      </c>
      <c r="I74" s="18">
        <f t="shared" si="75"/>
        <v>1.434269663</v>
      </c>
      <c r="J74" s="18">
        <f t="shared" si="4"/>
        <v>0.8859057757</v>
      </c>
      <c r="K74" s="22">
        <v>4.0</v>
      </c>
    </row>
    <row r="75" ht="15.75" customHeight="1">
      <c r="A75" s="15">
        <v>44042.0</v>
      </c>
      <c r="B75" s="16">
        <v>0.5068981481481482</v>
      </c>
      <c r="C75" s="16">
        <v>0.5180092592592592</v>
      </c>
      <c r="D75" s="16">
        <f t="shared" si="2"/>
        <v>0.01111111111</v>
      </c>
      <c r="E75" s="18">
        <v>171.75</v>
      </c>
      <c r="F75" s="18">
        <v>86.9363636363636</v>
      </c>
      <c r="G75" s="18">
        <v>84.8136363636363</v>
      </c>
      <c r="H75" s="18">
        <f t="shared" ref="H75:I75" si="76">E75/60</f>
        <v>2.8625</v>
      </c>
      <c r="I75" s="18">
        <f t="shared" si="76"/>
        <v>1.448939394</v>
      </c>
      <c r="J75" s="18">
        <f t="shared" si="4"/>
        <v>1.413560606</v>
      </c>
      <c r="K75" s="22">
        <v>4.0</v>
      </c>
    </row>
    <row r="76" ht="15.75" customHeight="1">
      <c r="A76" s="15">
        <v>44061.0</v>
      </c>
      <c r="B76" s="16">
        <v>0.4763773148148148</v>
      </c>
      <c r="C76" s="16">
        <v>0.5031134259259259</v>
      </c>
      <c r="D76" s="16">
        <f t="shared" si="2"/>
        <v>0.02673611111</v>
      </c>
      <c r="E76" s="18">
        <v>158.729166666666</v>
      </c>
      <c r="F76" s="18">
        <v>84.2181372549019</v>
      </c>
      <c r="G76" s="18">
        <v>74.5110294117647</v>
      </c>
      <c r="H76" s="18">
        <f t="shared" ref="H76:I76" si="77">E76/60</f>
        <v>2.645486111</v>
      </c>
      <c r="I76" s="18">
        <f t="shared" si="77"/>
        <v>1.403635621</v>
      </c>
      <c r="J76" s="18">
        <f t="shared" si="4"/>
        <v>1.24185049</v>
      </c>
      <c r="K76" s="22">
        <v>4.0</v>
      </c>
    </row>
    <row r="77" ht="15.75" customHeight="1">
      <c r="A77" s="11" t="s">
        <v>0</v>
      </c>
      <c r="B77" s="11" t="s">
        <v>1</v>
      </c>
      <c r="C77" s="11" t="s">
        <v>2</v>
      </c>
      <c r="D77" s="23" t="s">
        <v>7</v>
      </c>
      <c r="E77" s="13" t="s">
        <v>8</v>
      </c>
      <c r="F77" s="13" t="s">
        <v>9</v>
      </c>
      <c r="G77" s="13" t="s">
        <v>10</v>
      </c>
      <c r="H77" s="12" t="s">
        <v>11</v>
      </c>
      <c r="I77" s="12" t="s">
        <v>12</v>
      </c>
      <c r="J77" s="12" t="s">
        <v>13</v>
      </c>
      <c r="K77" s="11" t="s">
        <v>6</v>
      </c>
    </row>
    <row r="78" ht="15.75" customHeight="1">
      <c r="A78" s="8"/>
      <c r="B78" s="9"/>
      <c r="C78" s="9"/>
      <c r="D78" s="24"/>
      <c r="E78" s="10"/>
      <c r="F78" s="10"/>
      <c r="G78" s="10"/>
      <c r="H78" s="10"/>
      <c r="I78" s="10"/>
      <c r="J78" s="10"/>
    </row>
    <row r="79" ht="15.75" customHeight="1">
      <c r="A79" s="8"/>
      <c r="B79" s="9"/>
      <c r="C79" s="9"/>
      <c r="D79" s="24"/>
      <c r="E79" s="10"/>
      <c r="F79" s="10"/>
      <c r="G79" s="10"/>
      <c r="H79" s="10"/>
      <c r="I79" s="10"/>
      <c r="J79" s="10"/>
    </row>
    <row r="80" ht="15.75" customHeight="1">
      <c r="A80" s="8"/>
      <c r="B80" s="9"/>
      <c r="C80" s="9"/>
      <c r="D80" s="24"/>
      <c r="E80" s="10"/>
      <c r="F80" s="10"/>
      <c r="G80" s="10"/>
      <c r="H80" s="10"/>
      <c r="I80" s="10"/>
      <c r="J80" s="10"/>
    </row>
    <row r="81" ht="15.75" customHeight="1">
      <c r="A81" s="8"/>
      <c r="B81" s="9"/>
      <c r="C81" s="9"/>
      <c r="D81" s="24"/>
      <c r="E81" s="10"/>
      <c r="F81" s="10"/>
      <c r="G81" s="10"/>
      <c r="H81" s="10"/>
      <c r="I81" s="10"/>
      <c r="J81" s="10"/>
    </row>
    <row r="82" ht="15.75" customHeight="1">
      <c r="A82" s="8"/>
      <c r="B82" s="9"/>
      <c r="C82" s="9"/>
      <c r="D82" s="24"/>
      <c r="E82" s="10"/>
      <c r="F82" s="10"/>
      <c r="G82" s="10"/>
      <c r="H82" s="10"/>
      <c r="I82" s="10"/>
      <c r="J82" s="10"/>
    </row>
    <row r="83" ht="15.75" customHeight="1">
      <c r="A83" s="8"/>
      <c r="B83" s="9"/>
      <c r="C83" s="9"/>
      <c r="D83" s="24"/>
      <c r="E83" s="10"/>
      <c r="F83" s="10"/>
      <c r="G83" s="10"/>
      <c r="H83" s="10"/>
      <c r="I83" s="10"/>
      <c r="J83" s="10"/>
    </row>
    <row r="84" ht="15.75" customHeight="1">
      <c r="A84" s="8"/>
      <c r="B84" s="9"/>
      <c r="C84" s="9"/>
      <c r="D84" s="24"/>
      <c r="E84" s="10"/>
      <c r="F84" s="10"/>
      <c r="G84" s="10"/>
      <c r="H84" s="10"/>
      <c r="I84" s="10"/>
      <c r="J84" s="10"/>
    </row>
    <row r="85" ht="15.75" customHeight="1">
      <c r="A85" s="8"/>
      <c r="B85" s="9"/>
      <c r="C85" s="9"/>
      <c r="D85" s="24"/>
      <c r="E85" s="10"/>
      <c r="F85" s="10"/>
      <c r="G85" s="10"/>
      <c r="H85" s="10"/>
      <c r="I85" s="10"/>
      <c r="J85" s="10"/>
    </row>
    <row r="86" ht="15.75" customHeight="1">
      <c r="A86" s="8"/>
      <c r="B86" s="9"/>
      <c r="C86" s="9"/>
      <c r="D86" s="24"/>
      <c r="E86" s="10"/>
      <c r="F86" s="10"/>
      <c r="G86" s="10"/>
      <c r="H86" s="10"/>
      <c r="I86" s="10"/>
      <c r="J86" s="10"/>
    </row>
    <row r="87" ht="15.75" customHeight="1">
      <c r="A87" s="8"/>
      <c r="B87" s="9"/>
      <c r="C87" s="9"/>
      <c r="D87" s="24"/>
      <c r="E87" s="10"/>
      <c r="F87" s="10"/>
      <c r="G87" s="10"/>
      <c r="H87" s="10"/>
      <c r="I87" s="10"/>
      <c r="J87" s="10"/>
    </row>
    <row r="88" ht="15.75" customHeight="1">
      <c r="A88" s="8"/>
      <c r="B88" s="9"/>
      <c r="C88" s="9"/>
      <c r="D88" s="24"/>
      <c r="E88" s="10"/>
      <c r="F88" s="10"/>
      <c r="G88" s="10"/>
      <c r="H88" s="10"/>
      <c r="I88" s="10"/>
      <c r="J88" s="10"/>
    </row>
    <row r="89" ht="15.75" customHeight="1">
      <c r="A89" s="8"/>
      <c r="B89" s="9"/>
      <c r="C89" s="9"/>
      <c r="D89" s="24"/>
      <c r="E89" s="10"/>
      <c r="F89" s="10"/>
      <c r="G89" s="10"/>
      <c r="H89" s="10"/>
      <c r="I89" s="10"/>
      <c r="J89" s="10"/>
    </row>
    <row r="90" ht="15.75" customHeight="1">
      <c r="A90" s="8"/>
      <c r="B90" s="9"/>
      <c r="C90" s="9"/>
      <c r="D90" s="24"/>
      <c r="E90" s="10"/>
      <c r="F90" s="10"/>
      <c r="G90" s="10"/>
      <c r="H90" s="10"/>
      <c r="I90" s="10"/>
      <c r="J90" s="10"/>
    </row>
    <row r="91" ht="15.75" customHeight="1">
      <c r="A91" s="8"/>
      <c r="B91" s="9"/>
      <c r="C91" s="9"/>
      <c r="D91" s="24"/>
      <c r="E91" s="10"/>
      <c r="F91" s="10"/>
      <c r="G91" s="10"/>
      <c r="H91" s="10"/>
      <c r="I91" s="10"/>
      <c r="J91" s="10"/>
    </row>
    <row r="92" ht="15.75" customHeight="1">
      <c r="A92" s="8"/>
      <c r="B92" s="9"/>
      <c r="C92" s="9"/>
      <c r="D92" s="24"/>
      <c r="E92" s="10"/>
      <c r="F92" s="10"/>
      <c r="G92" s="10"/>
      <c r="H92" s="10"/>
      <c r="I92" s="10"/>
      <c r="J92" s="10"/>
    </row>
    <row r="93" ht="15.75" customHeight="1">
      <c r="A93" s="8"/>
      <c r="B93" s="9"/>
      <c r="C93" s="9"/>
      <c r="D93" s="24"/>
      <c r="E93" s="10"/>
      <c r="F93" s="10"/>
      <c r="G93" s="10"/>
      <c r="H93" s="10"/>
      <c r="I93" s="10"/>
      <c r="J93" s="10"/>
    </row>
    <row r="94" ht="15.75" customHeight="1">
      <c r="A94" s="8"/>
      <c r="B94" s="9"/>
      <c r="C94" s="9"/>
      <c r="D94" s="24"/>
      <c r="E94" s="10"/>
      <c r="F94" s="10"/>
      <c r="G94" s="10"/>
      <c r="H94" s="10"/>
      <c r="I94" s="10"/>
      <c r="J94" s="10"/>
    </row>
    <row r="95" ht="15.75" customHeight="1">
      <c r="A95" s="8"/>
      <c r="B95" s="9"/>
      <c r="C95" s="9"/>
      <c r="D95" s="24"/>
      <c r="E95" s="10"/>
      <c r="F95" s="10"/>
      <c r="G95" s="10"/>
      <c r="H95" s="10"/>
      <c r="I95" s="10"/>
      <c r="J95" s="10"/>
    </row>
    <row r="96" ht="15.75" customHeight="1">
      <c r="A96" s="8"/>
      <c r="B96" s="9"/>
      <c r="C96" s="9"/>
      <c r="D96" s="24"/>
      <c r="E96" s="10"/>
      <c r="F96" s="10"/>
      <c r="G96" s="10"/>
      <c r="H96" s="10"/>
      <c r="I96" s="10"/>
      <c r="J96" s="10"/>
    </row>
    <row r="97" ht="15.75" customHeight="1">
      <c r="A97" s="8"/>
      <c r="B97" s="9"/>
      <c r="C97" s="9"/>
      <c r="D97" s="24"/>
      <c r="E97" s="10"/>
      <c r="F97" s="10"/>
      <c r="G97" s="10"/>
      <c r="H97" s="10"/>
      <c r="I97" s="10"/>
      <c r="J97" s="10"/>
    </row>
    <row r="98" ht="15.75" customHeight="1">
      <c r="A98" s="8"/>
      <c r="B98" s="9"/>
      <c r="C98" s="9"/>
      <c r="D98" s="24"/>
      <c r="E98" s="10"/>
      <c r="F98" s="10"/>
      <c r="G98" s="10"/>
      <c r="H98" s="10"/>
      <c r="I98" s="10"/>
      <c r="J98" s="10"/>
    </row>
    <row r="99" ht="15.75" customHeight="1">
      <c r="A99" s="8"/>
      <c r="B99" s="9"/>
      <c r="C99" s="9"/>
      <c r="D99" s="24"/>
      <c r="E99" s="10"/>
      <c r="F99" s="10"/>
      <c r="G99" s="10"/>
      <c r="H99" s="10"/>
      <c r="I99" s="10"/>
      <c r="J99" s="10"/>
    </row>
    <row r="100" ht="15.75" customHeight="1">
      <c r="A100" s="8"/>
      <c r="B100" s="9"/>
      <c r="C100" s="9"/>
      <c r="D100" s="24"/>
      <c r="E100" s="10"/>
      <c r="F100" s="10"/>
      <c r="G100" s="10"/>
      <c r="H100" s="10"/>
      <c r="I100" s="10"/>
      <c r="J100" s="10"/>
    </row>
    <row r="101" ht="15.75" customHeight="1">
      <c r="A101" s="8"/>
      <c r="B101" s="9"/>
      <c r="C101" s="9"/>
      <c r="D101" s="24"/>
      <c r="E101" s="10"/>
      <c r="F101" s="10"/>
      <c r="G101" s="10"/>
      <c r="H101" s="10"/>
      <c r="I101" s="10"/>
      <c r="J101" s="10"/>
    </row>
    <row r="102" ht="15.75" customHeight="1">
      <c r="A102" s="8"/>
      <c r="B102" s="9"/>
      <c r="C102" s="9"/>
      <c r="D102" s="24"/>
      <c r="E102" s="10"/>
      <c r="F102" s="10"/>
      <c r="G102" s="10"/>
      <c r="H102" s="10"/>
      <c r="I102" s="10"/>
      <c r="J102" s="10"/>
    </row>
    <row r="103" ht="15.75" customHeight="1">
      <c r="A103" s="8"/>
      <c r="B103" s="9"/>
      <c r="C103" s="9"/>
      <c r="D103" s="24"/>
      <c r="E103" s="10"/>
      <c r="F103" s="10"/>
      <c r="G103" s="10"/>
      <c r="H103" s="10"/>
      <c r="I103" s="10"/>
      <c r="J103" s="10"/>
    </row>
    <row r="104" ht="15.75" customHeight="1">
      <c r="A104" s="8"/>
      <c r="B104" s="9"/>
      <c r="C104" s="9"/>
      <c r="D104" s="24"/>
      <c r="E104" s="10"/>
      <c r="F104" s="10"/>
      <c r="G104" s="10"/>
      <c r="H104" s="10"/>
      <c r="I104" s="10"/>
      <c r="J104" s="10"/>
    </row>
    <row r="105" ht="15.75" customHeight="1">
      <c r="A105" s="8"/>
      <c r="B105" s="9"/>
      <c r="C105" s="9"/>
      <c r="D105" s="24"/>
      <c r="E105" s="10"/>
      <c r="F105" s="10"/>
      <c r="G105" s="10"/>
      <c r="H105" s="10"/>
      <c r="I105" s="10"/>
      <c r="J105" s="10"/>
    </row>
    <row r="106" ht="15.75" customHeight="1">
      <c r="A106" s="8"/>
      <c r="B106" s="9"/>
      <c r="C106" s="9"/>
      <c r="D106" s="24"/>
      <c r="E106" s="10"/>
      <c r="F106" s="10"/>
      <c r="G106" s="10"/>
      <c r="H106" s="10"/>
      <c r="I106" s="10"/>
      <c r="J106" s="10"/>
    </row>
    <row r="107" ht="15.75" customHeight="1">
      <c r="A107" s="8"/>
      <c r="B107" s="9"/>
      <c r="C107" s="9"/>
      <c r="D107" s="24"/>
      <c r="E107" s="10"/>
      <c r="F107" s="10"/>
      <c r="G107" s="10"/>
      <c r="H107" s="10"/>
      <c r="I107" s="10"/>
      <c r="J107" s="10"/>
    </row>
    <row r="108" ht="15.75" customHeight="1">
      <c r="A108" s="8"/>
      <c r="B108" s="9"/>
      <c r="C108" s="9"/>
      <c r="D108" s="24"/>
      <c r="E108" s="10"/>
      <c r="F108" s="10"/>
      <c r="G108" s="10"/>
      <c r="H108" s="10"/>
      <c r="I108" s="10"/>
      <c r="J108" s="10"/>
    </row>
    <row r="109" ht="15.75" customHeight="1">
      <c r="A109" s="8"/>
      <c r="B109" s="9"/>
      <c r="C109" s="9"/>
      <c r="D109" s="24"/>
      <c r="E109" s="10"/>
      <c r="F109" s="10"/>
      <c r="G109" s="10"/>
      <c r="H109" s="10"/>
      <c r="I109" s="10"/>
      <c r="J109" s="10"/>
    </row>
    <row r="110" ht="15.75" customHeight="1">
      <c r="A110" s="8"/>
      <c r="B110" s="9"/>
      <c r="C110" s="9"/>
      <c r="D110" s="24"/>
      <c r="E110" s="10"/>
      <c r="F110" s="10"/>
      <c r="G110" s="10"/>
      <c r="H110" s="10"/>
      <c r="I110" s="10"/>
      <c r="J110" s="10"/>
    </row>
    <row r="111" ht="15.75" customHeight="1">
      <c r="A111" s="8"/>
      <c r="B111" s="9"/>
      <c r="C111" s="9"/>
      <c r="D111" s="24"/>
      <c r="E111" s="10"/>
      <c r="F111" s="10"/>
      <c r="G111" s="10"/>
      <c r="H111" s="10"/>
      <c r="I111" s="10"/>
      <c r="J111" s="10"/>
    </row>
    <row r="112" ht="15.75" customHeight="1">
      <c r="A112" s="8"/>
      <c r="B112" s="9"/>
      <c r="C112" s="9"/>
      <c r="D112" s="24"/>
      <c r="E112" s="10"/>
      <c r="F112" s="10"/>
      <c r="G112" s="10"/>
      <c r="H112" s="10"/>
      <c r="I112" s="10"/>
      <c r="J112" s="10"/>
    </row>
    <row r="113" ht="15.75" customHeight="1">
      <c r="A113" s="8"/>
      <c r="B113" s="9"/>
      <c r="C113" s="9"/>
      <c r="D113" s="24"/>
      <c r="E113" s="10"/>
      <c r="F113" s="10"/>
      <c r="G113" s="10"/>
      <c r="H113" s="10"/>
      <c r="I113" s="10"/>
      <c r="J113" s="10"/>
    </row>
    <row r="114" ht="15.75" customHeight="1">
      <c r="A114" s="8"/>
      <c r="B114" s="9"/>
      <c r="C114" s="9"/>
      <c r="D114" s="24"/>
      <c r="E114" s="10"/>
      <c r="F114" s="10"/>
      <c r="G114" s="10"/>
      <c r="H114" s="10"/>
      <c r="I114" s="10"/>
      <c r="J114" s="10"/>
    </row>
    <row r="115" ht="15.75" customHeight="1">
      <c r="A115" s="8"/>
      <c r="B115" s="9"/>
      <c r="C115" s="9"/>
      <c r="D115" s="24"/>
      <c r="E115" s="10"/>
      <c r="F115" s="10"/>
      <c r="G115" s="10"/>
      <c r="H115" s="10"/>
      <c r="I115" s="10"/>
      <c r="J115" s="10"/>
    </row>
    <row r="116" ht="15.75" customHeight="1">
      <c r="A116" s="8"/>
      <c r="B116" s="9"/>
      <c r="C116" s="9"/>
      <c r="D116" s="24"/>
      <c r="E116" s="10"/>
      <c r="F116" s="10"/>
      <c r="G116" s="10"/>
      <c r="H116" s="10"/>
      <c r="I116" s="10"/>
      <c r="J116" s="10"/>
    </row>
    <row r="117" ht="15.75" customHeight="1">
      <c r="A117" s="8"/>
      <c r="B117" s="9"/>
      <c r="C117" s="9"/>
      <c r="D117" s="24"/>
      <c r="E117" s="10"/>
      <c r="F117" s="10"/>
      <c r="G117" s="10"/>
      <c r="H117" s="10"/>
      <c r="I117" s="10"/>
      <c r="J117" s="10"/>
    </row>
    <row r="118" ht="15.75" customHeight="1">
      <c r="A118" s="8"/>
      <c r="B118" s="9"/>
      <c r="C118" s="9"/>
      <c r="D118" s="24"/>
      <c r="E118" s="10"/>
      <c r="F118" s="10"/>
      <c r="G118" s="10"/>
      <c r="H118" s="10"/>
      <c r="I118" s="10"/>
      <c r="J118" s="10"/>
    </row>
    <row r="119" ht="15.75" customHeight="1">
      <c r="A119" s="8"/>
      <c r="B119" s="9"/>
      <c r="C119" s="9"/>
      <c r="D119" s="24"/>
      <c r="E119" s="10"/>
      <c r="F119" s="10"/>
      <c r="G119" s="10"/>
      <c r="H119" s="10"/>
      <c r="I119" s="10"/>
      <c r="J119" s="10"/>
    </row>
    <row r="120" ht="15.75" customHeight="1">
      <c r="A120" s="8"/>
      <c r="B120" s="9"/>
      <c r="C120" s="9"/>
      <c r="D120" s="24"/>
      <c r="E120" s="10"/>
      <c r="F120" s="10"/>
      <c r="G120" s="10"/>
      <c r="H120" s="10"/>
      <c r="I120" s="10"/>
      <c r="J120" s="10"/>
    </row>
    <row r="121" ht="15.75" customHeight="1">
      <c r="A121" s="8"/>
      <c r="B121" s="9"/>
      <c r="C121" s="9"/>
      <c r="D121" s="24"/>
      <c r="E121" s="10"/>
      <c r="F121" s="10"/>
      <c r="G121" s="10"/>
      <c r="H121" s="10"/>
      <c r="I121" s="10"/>
      <c r="J121" s="10"/>
    </row>
    <row r="122" ht="15.75" customHeight="1">
      <c r="A122" s="8"/>
      <c r="B122" s="9"/>
      <c r="C122" s="9"/>
      <c r="D122" s="24"/>
      <c r="E122" s="10"/>
      <c r="F122" s="10"/>
      <c r="G122" s="10"/>
      <c r="H122" s="10"/>
      <c r="I122" s="10"/>
      <c r="J122" s="10"/>
    </row>
    <row r="123" ht="15.75" customHeight="1">
      <c r="A123" s="8"/>
      <c r="B123" s="9"/>
      <c r="C123" s="9"/>
      <c r="D123" s="24"/>
      <c r="E123" s="10"/>
      <c r="F123" s="10"/>
      <c r="G123" s="10"/>
      <c r="H123" s="10"/>
      <c r="I123" s="10"/>
      <c r="J123" s="10"/>
    </row>
    <row r="124" ht="15.75" customHeight="1">
      <c r="A124" s="8"/>
      <c r="B124" s="9"/>
      <c r="C124" s="9"/>
      <c r="D124" s="24"/>
      <c r="E124" s="10"/>
      <c r="F124" s="10"/>
      <c r="G124" s="10"/>
      <c r="H124" s="10"/>
      <c r="I124" s="10"/>
      <c r="J124" s="10"/>
    </row>
    <row r="125" ht="15.75" customHeight="1">
      <c r="A125" s="8"/>
      <c r="B125" s="9"/>
      <c r="C125" s="9"/>
      <c r="D125" s="24"/>
      <c r="E125" s="10"/>
      <c r="F125" s="10"/>
      <c r="G125" s="10"/>
      <c r="H125" s="10"/>
      <c r="I125" s="10"/>
      <c r="J125" s="10"/>
    </row>
    <row r="126" ht="15.75" customHeight="1">
      <c r="A126" s="8"/>
      <c r="B126" s="9"/>
      <c r="C126" s="9"/>
      <c r="D126" s="24"/>
      <c r="E126" s="10"/>
      <c r="F126" s="10"/>
      <c r="G126" s="10"/>
      <c r="H126" s="10"/>
      <c r="I126" s="10"/>
      <c r="J126" s="10"/>
    </row>
    <row r="127" ht="15.75" customHeight="1">
      <c r="A127" s="8"/>
      <c r="B127" s="9"/>
      <c r="C127" s="9"/>
      <c r="D127" s="24"/>
      <c r="E127" s="10"/>
      <c r="F127" s="10"/>
      <c r="G127" s="10"/>
      <c r="H127" s="10"/>
      <c r="I127" s="10"/>
      <c r="J127" s="10"/>
    </row>
    <row r="128" ht="15.75" customHeight="1">
      <c r="A128" s="8"/>
      <c r="B128" s="9"/>
      <c r="C128" s="9"/>
      <c r="D128" s="24"/>
      <c r="E128" s="10"/>
      <c r="F128" s="10"/>
      <c r="G128" s="10"/>
      <c r="H128" s="10"/>
      <c r="I128" s="10"/>
      <c r="J128" s="10"/>
    </row>
    <row r="129" ht="15.75" customHeight="1">
      <c r="A129" s="8"/>
      <c r="B129" s="9"/>
      <c r="C129" s="9"/>
      <c r="D129" s="24"/>
      <c r="E129" s="10"/>
      <c r="F129" s="10"/>
      <c r="G129" s="10"/>
      <c r="H129" s="10"/>
      <c r="I129" s="10"/>
      <c r="J129" s="10"/>
    </row>
    <row r="130" ht="15.75" customHeight="1">
      <c r="A130" s="8"/>
      <c r="B130" s="9"/>
      <c r="C130" s="9"/>
      <c r="D130" s="24"/>
      <c r="E130" s="10"/>
      <c r="F130" s="10"/>
      <c r="G130" s="10"/>
      <c r="H130" s="10"/>
      <c r="I130" s="10"/>
      <c r="J130" s="10"/>
    </row>
    <row r="131" ht="15.75" customHeight="1">
      <c r="A131" s="8"/>
      <c r="B131" s="9"/>
      <c r="C131" s="9"/>
      <c r="D131" s="24"/>
      <c r="E131" s="10"/>
      <c r="F131" s="10"/>
      <c r="G131" s="10"/>
      <c r="H131" s="10"/>
      <c r="I131" s="10"/>
      <c r="J131" s="10"/>
    </row>
    <row r="132" ht="15.75" customHeight="1">
      <c r="A132" s="8"/>
      <c r="B132" s="9"/>
      <c r="C132" s="9"/>
      <c r="D132" s="24"/>
      <c r="E132" s="10"/>
      <c r="F132" s="10"/>
      <c r="G132" s="10"/>
      <c r="H132" s="10"/>
      <c r="I132" s="10"/>
      <c r="J132" s="10"/>
    </row>
    <row r="133" ht="15.75" customHeight="1">
      <c r="A133" s="8"/>
      <c r="B133" s="9"/>
      <c r="C133" s="9"/>
      <c r="D133" s="24"/>
      <c r="E133" s="10"/>
      <c r="F133" s="10"/>
      <c r="G133" s="10"/>
      <c r="H133" s="10"/>
      <c r="I133" s="10"/>
      <c r="J133" s="10"/>
    </row>
    <row r="134" ht="15.75" customHeight="1">
      <c r="A134" s="8"/>
      <c r="B134" s="9"/>
      <c r="C134" s="9"/>
      <c r="D134" s="24"/>
      <c r="E134" s="10"/>
      <c r="F134" s="10"/>
      <c r="G134" s="10"/>
      <c r="H134" s="10"/>
      <c r="I134" s="10"/>
      <c r="J134" s="10"/>
    </row>
    <row r="135" ht="15.75" customHeight="1">
      <c r="A135" s="8"/>
      <c r="B135" s="9"/>
      <c r="C135" s="9"/>
      <c r="D135" s="24"/>
      <c r="E135" s="10"/>
      <c r="F135" s="10"/>
      <c r="G135" s="10"/>
      <c r="H135" s="10"/>
      <c r="I135" s="10"/>
      <c r="J135" s="10"/>
    </row>
    <row r="136" ht="15.75" customHeight="1">
      <c r="A136" s="8"/>
      <c r="B136" s="9"/>
      <c r="C136" s="9"/>
      <c r="D136" s="24"/>
      <c r="E136" s="10"/>
      <c r="F136" s="10"/>
      <c r="G136" s="10"/>
      <c r="H136" s="10"/>
      <c r="I136" s="10"/>
      <c r="J136" s="10"/>
    </row>
    <row r="137" ht="15.75" customHeight="1">
      <c r="A137" s="8"/>
      <c r="B137" s="9"/>
      <c r="C137" s="9"/>
      <c r="D137" s="24"/>
      <c r="E137" s="10"/>
      <c r="F137" s="10"/>
      <c r="G137" s="10"/>
      <c r="H137" s="10"/>
      <c r="I137" s="10"/>
      <c r="J137" s="10"/>
    </row>
    <row r="138" ht="15.75" customHeight="1">
      <c r="A138" s="8"/>
      <c r="B138" s="9"/>
      <c r="C138" s="9"/>
      <c r="D138" s="24"/>
      <c r="E138" s="10"/>
      <c r="F138" s="10"/>
      <c r="G138" s="10"/>
      <c r="H138" s="10"/>
      <c r="I138" s="10"/>
      <c r="J138" s="10"/>
    </row>
    <row r="139" ht="15.75" customHeight="1">
      <c r="A139" s="8"/>
      <c r="B139" s="9"/>
      <c r="C139" s="9"/>
      <c r="D139" s="24"/>
      <c r="E139" s="10"/>
      <c r="F139" s="10"/>
      <c r="G139" s="10"/>
      <c r="H139" s="10"/>
      <c r="I139" s="10"/>
      <c r="J139" s="10"/>
    </row>
    <row r="140" ht="15.75" customHeight="1">
      <c r="A140" s="8"/>
      <c r="B140" s="9"/>
      <c r="C140" s="9"/>
      <c r="D140" s="24"/>
      <c r="E140" s="10"/>
      <c r="F140" s="10"/>
      <c r="G140" s="10"/>
      <c r="H140" s="10"/>
      <c r="I140" s="10"/>
      <c r="J140" s="10"/>
    </row>
    <row r="141" ht="15.75" customHeight="1">
      <c r="A141" s="8"/>
      <c r="B141" s="9"/>
      <c r="C141" s="9"/>
      <c r="D141" s="24"/>
      <c r="E141" s="10"/>
      <c r="F141" s="10"/>
      <c r="G141" s="10"/>
      <c r="H141" s="10"/>
      <c r="I141" s="10"/>
      <c r="J141" s="10"/>
    </row>
    <row r="142" ht="15.75" customHeight="1">
      <c r="A142" s="8"/>
      <c r="B142" s="9"/>
      <c r="C142" s="9"/>
      <c r="D142" s="24"/>
      <c r="E142" s="10"/>
      <c r="F142" s="10"/>
      <c r="G142" s="10"/>
      <c r="H142" s="10"/>
      <c r="I142" s="10"/>
      <c r="J142" s="10"/>
    </row>
    <row r="143" ht="15.75" customHeight="1">
      <c r="A143" s="8"/>
      <c r="B143" s="9"/>
      <c r="C143" s="9"/>
      <c r="D143" s="24"/>
      <c r="E143" s="10"/>
      <c r="F143" s="10"/>
      <c r="G143" s="10"/>
      <c r="H143" s="10"/>
      <c r="I143" s="10"/>
      <c r="J143" s="10"/>
    </row>
    <row r="144" ht="15.75" customHeight="1">
      <c r="A144" s="8"/>
      <c r="B144" s="9"/>
      <c r="C144" s="9"/>
      <c r="D144" s="24"/>
      <c r="E144" s="10"/>
      <c r="F144" s="10"/>
      <c r="G144" s="10"/>
      <c r="H144" s="10"/>
      <c r="I144" s="10"/>
      <c r="J144" s="10"/>
    </row>
    <row r="145" ht="15.75" customHeight="1">
      <c r="A145" s="8"/>
      <c r="B145" s="9"/>
      <c r="C145" s="9"/>
      <c r="D145" s="24"/>
      <c r="E145" s="10"/>
      <c r="F145" s="10"/>
      <c r="G145" s="10"/>
      <c r="H145" s="10"/>
      <c r="I145" s="10"/>
      <c r="J145" s="10"/>
    </row>
    <row r="146" ht="15.75" customHeight="1">
      <c r="A146" s="8"/>
      <c r="B146" s="9"/>
      <c r="C146" s="9"/>
      <c r="D146" s="24"/>
      <c r="E146" s="10"/>
      <c r="F146" s="10"/>
      <c r="G146" s="10"/>
      <c r="H146" s="10"/>
      <c r="I146" s="10"/>
      <c r="J146" s="10"/>
    </row>
    <row r="147" ht="15.75" customHeight="1">
      <c r="A147" s="8"/>
      <c r="B147" s="9"/>
      <c r="C147" s="9"/>
      <c r="D147" s="24"/>
      <c r="E147" s="10"/>
      <c r="F147" s="10"/>
      <c r="G147" s="10"/>
      <c r="H147" s="10"/>
      <c r="I147" s="10"/>
      <c r="J147" s="10"/>
    </row>
    <row r="148" ht="15.75" customHeight="1">
      <c r="A148" s="8"/>
      <c r="B148" s="9"/>
      <c r="C148" s="9"/>
      <c r="D148" s="24"/>
      <c r="E148" s="10"/>
      <c r="F148" s="10"/>
      <c r="G148" s="10"/>
      <c r="H148" s="10"/>
      <c r="I148" s="10"/>
      <c r="J148" s="10"/>
    </row>
    <row r="149" ht="15.75" customHeight="1">
      <c r="A149" s="8"/>
      <c r="B149" s="9"/>
      <c r="C149" s="9"/>
      <c r="D149" s="24"/>
      <c r="E149" s="10"/>
      <c r="F149" s="10"/>
      <c r="G149" s="10"/>
      <c r="H149" s="10"/>
      <c r="I149" s="10"/>
      <c r="J149" s="10"/>
    </row>
    <row r="150" ht="15.75" customHeight="1">
      <c r="A150" s="8"/>
      <c r="B150" s="9"/>
      <c r="C150" s="9"/>
      <c r="D150" s="24"/>
      <c r="E150" s="10"/>
      <c r="F150" s="10"/>
      <c r="G150" s="10"/>
      <c r="H150" s="10"/>
      <c r="I150" s="10"/>
      <c r="J150" s="10"/>
    </row>
    <row r="151" ht="15.75" customHeight="1">
      <c r="A151" s="8"/>
      <c r="B151" s="9"/>
      <c r="C151" s="9"/>
      <c r="D151" s="24"/>
      <c r="E151" s="10"/>
      <c r="F151" s="10"/>
      <c r="G151" s="10"/>
      <c r="H151" s="10"/>
      <c r="I151" s="10"/>
      <c r="J151" s="10"/>
    </row>
    <row r="152" ht="15.75" customHeight="1">
      <c r="A152" s="8"/>
      <c r="B152" s="9"/>
      <c r="C152" s="9"/>
      <c r="D152" s="24"/>
      <c r="E152" s="10"/>
      <c r="F152" s="10"/>
      <c r="G152" s="10"/>
      <c r="H152" s="10"/>
      <c r="I152" s="10"/>
      <c r="J152" s="10"/>
    </row>
    <row r="153" ht="15.75" customHeight="1">
      <c r="A153" s="8"/>
      <c r="B153" s="9"/>
      <c r="C153" s="9"/>
      <c r="D153" s="24"/>
      <c r="E153" s="10"/>
      <c r="F153" s="10"/>
      <c r="G153" s="10"/>
      <c r="H153" s="10"/>
      <c r="I153" s="10"/>
      <c r="J153" s="10"/>
    </row>
    <row r="154" ht="15.75" customHeight="1">
      <c r="A154" s="8"/>
      <c r="B154" s="9"/>
      <c r="C154" s="9"/>
      <c r="D154" s="24"/>
      <c r="E154" s="10"/>
      <c r="F154" s="10"/>
      <c r="G154" s="10"/>
      <c r="H154" s="10"/>
      <c r="I154" s="10"/>
      <c r="J154" s="10"/>
    </row>
    <row r="155" ht="15.75" customHeight="1">
      <c r="A155" s="8"/>
      <c r="B155" s="9"/>
      <c r="C155" s="9"/>
      <c r="D155" s="24"/>
      <c r="E155" s="10"/>
      <c r="F155" s="10"/>
      <c r="G155" s="10"/>
      <c r="H155" s="10"/>
      <c r="I155" s="10"/>
      <c r="J155" s="10"/>
    </row>
    <row r="156" ht="15.75" customHeight="1">
      <c r="A156" s="8"/>
      <c r="B156" s="9"/>
      <c r="C156" s="9"/>
      <c r="D156" s="24"/>
      <c r="E156" s="10"/>
      <c r="F156" s="10"/>
      <c r="G156" s="10"/>
      <c r="H156" s="10"/>
      <c r="I156" s="10"/>
      <c r="J156" s="10"/>
    </row>
    <row r="157" ht="15.75" customHeight="1">
      <c r="A157" s="8"/>
      <c r="B157" s="9"/>
      <c r="C157" s="9"/>
      <c r="D157" s="24"/>
      <c r="E157" s="10"/>
      <c r="F157" s="10"/>
      <c r="G157" s="10"/>
      <c r="H157" s="10"/>
      <c r="I157" s="10"/>
      <c r="J157" s="10"/>
    </row>
    <row r="158" ht="15.75" customHeight="1">
      <c r="A158" s="8"/>
      <c r="B158" s="9"/>
      <c r="C158" s="9"/>
      <c r="D158" s="24"/>
      <c r="E158" s="10"/>
      <c r="F158" s="10"/>
      <c r="G158" s="10"/>
      <c r="H158" s="10"/>
      <c r="I158" s="10"/>
      <c r="J158" s="10"/>
    </row>
    <row r="159" ht="15.75" customHeight="1">
      <c r="A159" s="8"/>
      <c r="B159" s="9"/>
      <c r="C159" s="9"/>
      <c r="D159" s="24"/>
      <c r="E159" s="10"/>
      <c r="F159" s="10"/>
      <c r="G159" s="10"/>
      <c r="H159" s="10"/>
      <c r="I159" s="10"/>
      <c r="J159" s="10"/>
    </row>
    <row r="160" ht="15.75" customHeight="1">
      <c r="A160" s="8"/>
      <c r="B160" s="9"/>
      <c r="C160" s="9"/>
      <c r="D160" s="24"/>
      <c r="E160" s="10"/>
      <c r="F160" s="10"/>
      <c r="G160" s="10"/>
      <c r="H160" s="10"/>
      <c r="I160" s="10"/>
      <c r="J160" s="10"/>
    </row>
    <row r="161" ht="15.75" customHeight="1">
      <c r="A161" s="8"/>
      <c r="B161" s="9"/>
      <c r="C161" s="9"/>
      <c r="D161" s="24"/>
      <c r="E161" s="10"/>
      <c r="F161" s="10"/>
      <c r="G161" s="10"/>
      <c r="H161" s="10"/>
      <c r="I161" s="10"/>
      <c r="J161" s="10"/>
    </row>
    <row r="162" ht="15.75" customHeight="1">
      <c r="A162" s="8"/>
      <c r="B162" s="9"/>
      <c r="C162" s="9"/>
      <c r="D162" s="24"/>
      <c r="E162" s="10"/>
      <c r="F162" s="10"/>
      <c r="G162" s="10"/>
      <c r="H162" s="10"/>
      <c r="I162" s="10"/>
      <c r="J162" s="10"/>
    </row>
    <row r="163" ht="15.75" customHeight="1">
      <c r="A163" s="8"/>
      <c r="B163" s="9"/>
      <c r="C163" s="9"/>
      <c r="D163" s="24"/>
      <c r="E163" s="10"/>
      <c r="F163" s="10"/>
      <c r="G163" s="10"/>
      <c r="H163" s="10"/>
      <c r="I163" s="10"/>
      <c r="J163" s="10"/>
    </row>
    <row r="164" ht="15.75" customHeight="1">
      <c r="A164" s="8"/>
      <c r="B164" s="9"/>
      <c r="C164" s="9"/>
      <c r="D164" s="24"/>
      <c r="E164" s="10"/>
      <c r="F164" s="10"/>
      <c r="G164" s="10"/>
      <c r="H164" s="10"/>
      <c r="I164" s="10"/>
      <c r="J164" s="10"/>
    </row>
    <row r="165" ht="15.75" customHeight="1">
      <c r="A165" s="8"/>
      <c r="B165" s="9"/>
      <c r="C165" s="9"/>
      <c r="D165" s="24"/>
      <c r="E165" s="10"/>
      <c r="F165" s="10"/>
      <c r="G165" s="10"/>
      <c r="H165" s="10"/>
      <c r="I165" s="10"/>
      <c r="J165" s="10"/>
    </row>
    <row r="166" ht="15.75" customHeight="1">
      <c r="A166" s="8"/>
      <c r="B166" s="9"/>
      <c r="C166" s="9"/>
      <c r="D166" s="24"/>
      <c r="E166" s="10"/>
      <c r="F166" s="10"/>
      <c r="G166" s="10"/>
      <c r="H166" s="10"/>
      <c r="I166" s="10"/>
      <c r="J166" s="10"/>
    </row>
    <row r="167" ht="15.75" customHeight="1">
      <c r="A167" s="8"/>
      <c r="B167" s="9"/>
      <c r="C167" s="9"/>
      <c r="D167" s="24"/>
      <c r="E167" s="10"/>
      <c r="F167" s="10"/>
      <c r="G167" s="10"/>
      <c r="H167" s="10"/>
      <c r="I167" s="10"/>
      <c r="J167" s="10"/>
    </row>
    <row r="168" ht="15.75" customHeight="1">
      <c r="A168" s="8"/>
      <c r="B168" s="9"/>
      <c r="C168" s="9"/>
      <c r="D168" s="24"/>
      <c r="E168" s="10"/>
      <c r="F168" s="10"/>
      <c r="G168" s="10"/>
      <c r="H168" s="10"/>
      <c r="I168" s="10"/>
      <c r="J168" s="10"/>
    </row>
    <row r="169" ht="15.75" customHeight="1">
      <c r="A169" s="8"/>
      <c r="B169" s="9"/>
      <c r="C169" s="9"/>
      <c r="D169" s="24"/>
      <c r="E169" s="10"/>
      <c r="F169" s="10"/>
      <c r="G169" s="10"/>
      <c r="H169" s="10"/>
      <c r="I169" s="10"/>
      <c r="J169" s="10"/>
    </row>
    <row r="170" ht="15.75" customHeight="1">
      <c r="A170" s="8"/>
      <c r="B170" s="9"/>
      <c r="C170" s="9"/>
      <c r="D170" s="24"/>
      <c r="E170" s="10"/>
      <c r="F170" s="10"/>
      <c r="G170" s="10"/>
      <c r="H170" s="10"/>
      <c r="I170" s="10"/>
      <c r="J170" s="10"/>
    </row>
    <row r="171" ht="15.75" customHeight="1">
      <c r="A171" s="8"/>
      <c r="B171" s="9"/>
      <c r="C171" s="9"/>
      <c r="D171" s="24"/>
      <c r="E171" s="10"/>
      <c r="F171" s="10"/>
      <c r="G171" s="10"/>
      <c r="H171" s="10"/>
      <c r="I171" s="10"/>
      <c r="J171" s="10"/>
    </row>
    <row r="172" ht="15.75" customHeight="1">
      <c r="A172" s="8"/>
      <c r="B172" s="9"/>
      <c r="C172" s="9"/>
      <c r="D172" s="24"/>
      <c r="E172" s="10"/>
      <c r="F172" s="10"/>
      <c r="G172" s="10"/>
      <c r="H172" s="10"/>
      <c r="I172" s="10"/>
      <c r="J172" s="10"/>
    </row>
    <row r="173" ht="15.75" customHeight="1">
      <c r="A173" s="8"/>
      <c r="B173" s="9"/>
      <c r="C173" s="9"/>
      <c r="D173" s="24"/>
      <c r="E173" s="10"/>
      <c r="F173" s="10"/>
      <c r="G173" s="10"/>
      <c r="H173" s="10"/>
      <c r="I173" s="10"/>
      <c r="J173" s="10"/>
    </row>
    <row r="174" ht="15.75" customHeight="1">
      <c r="A174" s="8"/>
      <c r="B174" s="9"/>
      <c r="C174" s="9"/>
      <c r="D174" s="24"/>
      <c r="E174" s="10"/>
      <c r="F174" s="10"/>
      <c r="G174" s="10"/>
      <c r="H174" s="10"/>
      <c r="I174" s="10"/>
      <c r="J174" s="10"/>
    </row>
    <row r="175" ht="15.75" customHeight="1">
      <c r="A175" s="8"/>
      <c r="B175" s="9"/>
      <c r="C175" s="9"/>
      <c r="D175" s="24"/>
      <c r="E175" s="10"/>
      <c r="F175" s="10"/>
      <c r="G175" s="10"/>
      <c r="H175" s="10"/>
      <c r="I175" s="10"/>
      <c r="J175" s="10"/>
    </row>
    <row r="176" ht="15.75" customHeight="1">
      <c r="A176" s="8"/>
      <c r="B176" s="9"/>
      <c r="C176" s="9"/>
      <c r="D176" s="24"/>
      <c r="E176" s="10"/>
      <c r="F176" s="10"/>
      <c r="G176" s="10"/>
      <c r="H176" s="10"/>
      <c r="I176" s="10"/>
      <c r="J176" s="10"/>
    </row>
    <row r="177" ht="15.75" customHeight="1">
      <c r="A177" s="8"/>
      <c r="B177" s="9"/>
      <c r="C177" s="9"/>
      <c r="D177" s="24"/>
      <c r="E177" s="10"/>
      <c r="F177" s="10"/>
      <c r="G177" s="10"/>
      <c r="H177" s="10"/>
      <c r="I177" s="10"/>
      <c r="J177" s="10"/>
    </row>
    <row r="178" ht="15.75" customHeight="1">
      <c r="A178" s="8"/>
      <c r="B178" s="9"/>
      <c r="C178" s="9"/>
      <c r="D178" s="24"/>
      <c r="E178" s="10"/>
      <c r="F178" s="10"/>
      <c r="G178" s="10"/>
      <c r="H178" s="10"/>
      <c r="I178" s="10"/>
      <c r="J178" s="10"/>
    </row>
    <row r="179" ht="15.75" customHeight="1">
      <c r="A179" s="8"/>
      <c r="B179" s="9"/>
      <c r="C179" s="9"/>
      <c r="D179" s="24"/>
      <c r="E179" s="10"/>
      <c r="F179" s="10"/>
      <c r="G179" s="10"/>
      <c r="H179" s="10"/>
      <c r="I179" s="10"/>
      <c r="J179" s="10"/>
    </row>
    <row r="180" ht="15.75" customHeight="1">
      <c r="A180" s="8"/>
      <c r="B180" s="9"/>
      <c r="C180" s="9"/>
      <c r="D180" s="24"/>
      <c r="E180" s="10"/>
      <c r="F180" s="10"/>
      <c r="G180" s="10"/>
      <c r="H180" s="10"/>
      <c r="I180" s="10"/>
      <c r="J180" s="10"/>
    </row>
    <row r="181" ht="15.75" customHeight="1">
      <c r="A181" s="8"/>
      <c r="B181" s="9"/>
      <c r="C181" s="9"/>
      <c r="D181" s="24"/>
      <c r="E181" s="10"/>
      <c r="F181" s="10"/>
      <c r="G181" s="10"/>
      <c r="H181" s="10"/>
      <c r="I181" s="10"/>
      <c r="J181" s="10"/>
    </row>
    <row r="182" ht="15.75" customHeight="1">
      <c r="A182" s="8"/>
      <c r="B182" s="9"/>
      <c r="C182" s="9"/>
      <c r="D182" s="24"/>
      <c r="E182" s="10"/>
      <c r="F182" s="10"/>
      <c r="G182" s="10"/>
      <c r="H182" s="10"/>
      <c r="I182" s="10"/>
      <c r="J182" s="10"/>
    </row>
    <row r="183" ht="15.75" customHeight="1">
      <c r="A183" s="8"/>
      <c r="B183" s="9"/>
      <c r="C183" s="9"/>
      <c r="D183" s="24"/>
      <c r="E183" s="10"/>
      <c r="F183" s="10"/>
      <c r="G183" s="10"/>
      <c r="H183" s="10"/>
      <c r="I183" s="10"/>
      <c r="J183" s="10"/>
    </row>
    <row r="184" ht="15.75" customHeight="1">
      <c r="A184" s="8"/>
      <c r="B184" s="9"/>
      <c r="C184" s="9"/>
      <c r="D184" s="24"/>
      <c r="E184" s="10"/>
      <c r="F184" s="10"/>
      <c r="G184" s="10"/>
      <c r="H184" s="10"/>
      <c r="I184" s="10"/>
      <c r="J184" s="10"/>
    </row>
    <row r="185" ht="15.75" customHeight="1">
      <c r="A185" s="8"/>
      <c r="B185" s="9"/>
      <c r="C185" s="9"/>
      <c r="D185" s="24"/>
      <c r="E185" s="10"/>
      <c r="F185" s="10"/>
      <c r="G185" s="10"/>
      <c r="H185" s="10"/>
      <c r="I185" s="10"/>
      <c r="J185" s="10"/>
    </row>
    <row r="186" ht="15.75" customHeight="1">
      <c r="A186" s="8"/>
      <c r="B186" s="9"/>
      <c r="C186" s="9"/>
      <c r="D186" s="24"/>
      <c r="E186" s="10"/>
      <c r="F186" s="10"/>
      <c r="G186" s="10"/>
      <c r="H186" s="10"/>
      <c r="I186" s="10"/>
      <c r="J186" s="10"/>
    </row>
    <row r="187" ht="15.75" customHeight="1">
      <c r="A187" s="8"/>
      <c r="B187" s="9"/>
      <c r="C187" s="9"/>
      <c r="D187" s="24"/>
      <c r="E187" s="10"/>
      <c r="F187" s="10"/>
      <c r="G187" s="10"/>
      <c r="H187" s="10"/>
      <c r="I187" s="10"/>
      <c r="J187" s="10"/>
    </row>
    <row r="188" ht="15.75" customHeight="1">
      <c r="A188" s="8"/>
      <c r="B188" s="9"/>
      <c r="C188" s="9"/>
      <c r="D188" s="24"/>
      <c r="E188" s="10"/>
      <c r="F188" s="10"/>
      <c r="G188" s="10"/>
      <c r="H188" s="10"/>
      <c r="I188" s="10"/>
      <c r="J188" s="10"/>
    </row>
    <row r="189" ht="15.75" customHeight="1">
      <c r="A189" s="8"/>
      <c r="B189" s="9"/>
      <c r="C189" s="9"/>
      <c r="D189" s="24"/>
      <c r="E189" s="10"/>
      <c r="F189" s="10"/>
      <c r="G189" s="10"/>
      <c r="H189" s="10"/>
      <c r="I189" s="10"/>
      <c r="J189" s="10"/>
    </row>
    <row r="190" ht="15.75" customHeight="1">
      <c r="A190" s="8"/>
      <c r="B190" s="9"/>
      <c r="C190" s="9"/>
      <c r="D190" s="24"/>
      <c r="E190" s="10"/>
      <c r="F190" s="10"/>
      <c r="G190" s="10"/>
      <c r="H190" s="10"/>
      <c r="I190" s="10"/>
      <c r="J190" s="10"/>
    </row>
    <row r="191" ht="15.75" customHeight="1">
      <c r="A191" s="8"/>
      <c r="B191" s="9"/>
      <c r="C191" s="9"/>
      <c r="D191" s="24"/>
      <c r="E191" s="10"/>
      <c r="F191" s="10"/>
      <c r="G191" s="10"/>
      <c r="H191" s="10"/>
      <c r="I191" s="10"/>
      <c r="J191" s="10"/>
    </row>
    <row r="192" ht="15.75" customHeight="1">
      <c r="A192" s="8"/>
      <c r="B192" s="9"/>
      <c r="C192" s="9"/>
      <c r="D192" s="24"/>
      <c r="E192" s="10"/>
      <c r="F192" s="10"/>
      <c r="G192" s="10"/>
      <c r="H192" s="10"/>
      <c r="I192" s="10"/>
      <c r="J192" s="10"/>
    </row>
    <row r="193" ht="15.75" customHeight="1">
      <c r="A193" s="8"/>
      <c r="B193" s="9"/>
      <c r="C193" s="9"/>
      <c r="D193" s="24"/>
      <c r="E193" s="10"/>
      <c r="F193" s="10"/>
      <c r="G193" s="10"/>
      <c r="H193" s="10"/>
      <c r="I193" s="10"/>
      <c r="J193" s="10"/>
    </row>
    <row r="194" ht="15.75" customHeight="1">
      <c r="A194" s="8"/>
      <c r="B194" s="9"/>
      <c r="C194" s="9"/>
      <c r="D194" s="24"/>
      <c r="E194" s="10"/>
      <c r="F194" s="10"/>
      <c r="G194" s="10"/>
      <c r="H194" s="10"/>
      <c r="I194" s="10"/>
      <c r="J194" s="10"/>
    </row>
    <row r="195" ht="15.75" customHeight="1">
      <c r="A195" s="8"/>
      <c r="B195" s="9"/>
      <c r="C195" s="9"/>
      <c r="D195" s="24"/>
      <c r="E195" s="10"/>
      <c r="F195" s="10"/>
      <c r="G195" s="10"/>
      <c r="H195" s="10"/>
      <c r="I195" s="10"/>
      <c r="J195" s="10"/>
    </row>
    <row r="196" ht="15.75" customHeight="1">
      <c r="A196" s="8"/>
      <c r="B196" s="9"/>
      <c r="C196" s="9"/>
      <c r="D196" s="24"/>
      <c r="E196" s="10"/>
      <c r="F196" s="10"/>
      <c r="G196" s="10"/>
      <c r="H196" s="10"/>
      <c r="I196" s="10"/>
      <c r="J196" s="10"/>
    </row>
    <row r="197" ht="15.75" customHeight="1">
      <c r="A197" s="8"/>
      <c r="B197" s="9"/>
      <c r="C197" s="9"/>
      <c r="D197" s="24"/>
      <c r="E197" s="10"/>
      <c r="F197" s="10"/>
      <c r="G197" s="10"/>
      <c r="H197" s="10"/>
      <c r="I197" s="10"/>
      <c r="J197" s="10"/>
    </row>
    <row r="198" ht="15.75" customHeight="1">
      <c r="A198" s="8"/>
      <c r="B198" s="9"/>
      <c r="C198" s="9"/>
      <c r="D198" s="24"/>
      <c r="E198" s="10"/>
      <c r="F198" s="10"/>
      <c r="G198" s="10"/>
      <c r="H198" s="10"/>
      <c r="I198" s="10"/>
      <c r="J198" s="10"/>
    </row>
    <row r="199" ht="15.75" customHeight="1">
      <c r="A199" s="8"/>
      <c r="B199" s="9"/>
      <c r="C199" s="9"/>
      <c r="D199" s="24"/>
      <c r="E199" s="10"/>
      <c r="F199" s="10"/>
      <c r="G199" s="10"/>
      <c r="H199" s="10"/>
      <c r="I199" s="10"/>
      <c r="J199" s="10"/>
    </row>
    <row r="200" ht="15.75" customHeight="1">
      <c r="A200" s="8"/>
      <c r="B200" s="9"/>
      <c r="C200" s="9"/>
      <c r="D200" s="24"/>
      <c r="E200" s="10"/>
      <c r="F200" s="10"/>
      <c r="G200" s="10"/>
      <c r="H200" s="10"/>
      <c r="I200" s="10"/>
      <c r="J200" s="10"/>
    </row>
    <row r="201" ht="15.75" customHeight="1">
      <c r="A201" s="8"/>
      <c r="B201" s="9"/>
      <c r="C201" s="9"/>
      <c r="D201" s="24"/>
      <c r="E201" s="10"/>
      <c r="F201" s="10"/>
      <c r="G201" s="10"/>
      <c r="H201" s="10"/>
      <c r="I201" s="10"/>
      <c r="J201" s="10"/>
    </row>
    <row r="202" ht="15.75" customHeight="1">
      <c r="A202" s="8"/>
      <c r="B202" s="9"/>
      <c r="C202" s="9"/>
      <c r="D202" s="24"/>
      <c r="E202" s="10"/>
      <c r="F202" s="10"/>
      <c r="G202" s="10"/>
      <c r="H202" s="10"/>
      <c r="I202" s="10"/>
      <c r="J202" s="10"/>
    </row>
    <row r="203" ht="15.75" customHeight="1">
      <c r="A203" s="8"/>
      <c r="B203" s="9"/>
      <c r="C203" s="9"/>
      <c r="D203" s="24"/>
      <c r="E203" s="10"/>
      <c r="F203" s="10"/>
      <c r="G203" s="10"/>
      <c r="H203" s="10"/>
      <c r="I203" s="10"/>
      <c r="J203" s="10"/>
    </row>
    <row r="204" ht="15.75" customHeight="1">
      <c r="A204" s="8"/>
      <c r="B204" s="9"/>
      <c r="C204" s="9"/>
      <c r="D204" s="24"/>
      <c r="E204" s="10"/>
      <c r="F204" s="10"/>
      <c r="G204" s="10"/>
      <c r="H204" s="10"/>
      <c r="I204" s="10"/>
      <c r="J204" s="10"/>
    </row>
    <row r="205" ht="15.75" customHeight="1">
      <c r="A205" s="8"/>
      <c r="B205" s="9"/>
      <c r="C205" s="9"/>
      <c r="D205" s="24"/>
      <c r="E205" s="10"/>
      <c r="F205" s="10"/>
      <c r="G205" s="10"/>
      <c r="H205" s="10"/>
      <c r="I205" s="10"/>
      <c r="J205" s="10"/>
    </row>
    <row r="206" ht="15.75" customHeight="1">
      <c r="A206" s="8"/>
      <c r="B206" s="9"/>
      <c r="C206" s="9"/>
      <c r="D206" s="24"/>
      <c r="E206" s="10"/>
      <c r="F206" s="10"/>
      <c r="G206" s="10"/>
      <c r="H206" s="10"/>
      <c r="I206" s="10"/>
      <c r="J206" s="10"/>
    </row>
    <row r="207" ht="15.75" customHeight="1">
      <c r="A207" s="8"/>
      <c r="B207" s="9"/>
      <c r="C207" s="9"/>
      <c r="D207" s="24"/>
      <c r="E207" s="10"/>
      <c r="F207" s="10"/>
      <c r="G207" s="10"/>
      <c r="H207" s="10"/>
      <c r="I207" s="10"/>
      <c r="J207" s="10"/>
    </row>
    <row r="208" ht="15.75" customHeight="1">
      <c r="A208" s="8"/>
      <c r="B208" s="9"/>
      <c r="C208" s="9"/>
      <c r="D208" s="24"/>
      <c r="E208" s="10"/>
      <c r="F208" s="10"/>
      <c r="G208" s="10"/>
      <c r="H208" s="10"/>
      <c r="I208" s="10"/>
      <c r="J208" s="10"/>
    </row>
    <row r="209" ht="15.75" customHeight="1">
      <c r="A209" s="8"/>
      <c r="B209" s="9"/>
      <c r="C209" s="9"/>
      <c r="D209" s="24"/>
      <c r="E209" s="10"/>
      <c r="F209" s="10"/>
      <c r="G209" s="10"/>
      <c r="H209" s="10"/>
      <c r="I209" s="10"/>
      <c r="J209" s="10"/>
    </row>
    <row r="210" ht="15.75" customHeight="1">
      <c r="A210" s="8"/>
      <c r="B210" s="9"/>
      <c r="C210" s="9"/>
      <c r="D210" s="24"/>
      <c r="E210" s="10"/>
      <c r="F210" s="10"/>
      <c r="G210" s="10"/>
      <c r="H210" s="10"/>
      <c r="I210" s="10"/>
      <c r="J210" s="10"/>
    </row>
    <row r="211" ht="15.75" customHeight="1">
      <c r="A211" s="8"/>
      <c r="B211" s="9"/>
      <c r="C211" s="9"/>
      <c r="D211" s="24"/>
      <c r="E211" s="10"/>
      <c r="F211" s="10"/>
      <c r="G211" s="10"/>
      <c r="H211" s="10"/>
      <c r="I211" s="10"/>
      <c r="J211" s="10"/>
    </row>
    <row r="212" ht="15.75" customHeight="1">
      <c r="A212" s="8"/>
      <c r="B212" s="9"/>
      <c r="C212" s="9"/>
      <c r="D212" s="24"/>
      <c r="E212" s="10"/>
      <c r="F212" s="10"/>
      <c r="G212" s="10"/>
      <c r="H212" s="10"/>
      <c r="I212" s="10"/>
      <c r="J212" s="10"/>
    </row>
    <row r="213" ht="15.75" customHeight="1">
      <c r="A213" s="8"/>
      <c r="B213" s="9"/>
      <c r="C213" s="9"/>
      <c r="D213" s="24"/>
      <c r="E213" s="10"/>
      <c r="F213" s="10"/>
      <c r="G213" s="10"/>
      <c r="H213" s="10"/>
      <c r="I213" s="10"/>
      <c r="J213" s="10"/>
    </row>
    <row r="214" ht="15.75" customHeight="1">
      <c r="A214" s="8"/>
      <c r="B214" s="9"/>
      <c r="C214" s="9"/>
      <c r="D214" s="24"/>
      <c r="E214" s="10"/>
      <c r="F214" s="10"/>
      <c r="G214" s="10"/>
      <c r="H214" s="10"/>
      <c r="I214" s="10"/>
      <c r="J214" s="10"/>
    </row>
    <row r="215" ht="15.75" customHeight="1">
      <c r="A215" s="8"/>
      <c r="B215" s="9"/>
      <c r="C215" s="9"/>
      <c r="D215" s="24"/>
      <c r="E215" s="10"/>
      <c r="F215" s="10"/>
      <c r="G215" s="10"/>
      <c r="H215" s="10"/>
      <c r="I215" s="10"/>
      <c r="J215" s="10"/>
    </row>
    <row r="216" ht="15.75" customHeight="1">
      <c r="A216" s="8"/>
      <c r="B216" s="9"/>
      <c r="C216" s="9"/>
      <c r="D216" s="24"/>
      <c r="E216" s="10"/>
      <c r="F216" s="10"/>
      <c r="G216" s="10"/>
      <c r="H216" s="10"/>
      <c r="I216" s="10"/>
      <c r="J216" s="10"/>
    </row>
    <row r="217" ht="15.75" customHeight="1">
      <c r="A217" s="8"/>
      <c r="B217" s="9"/>
      <c r="C217" s="9"/>
      <c r="D217" s="24"/>
      <c r="E217" s="10"/>
      <c r="F217" s="10"/>
      <c r="G217" s="10"/>
      <c r="H217" s="10"/>
      <c r="I217" s="10"/>
      <c r="J217" s="10"/>
    </row>
    <row r="218" ht="15.75" customHeight="1">
      <c r="A218" s="8"/>
      <c r="B218" s="9"/>
      <c r="C218" s="9"/>
      <c r="D218" s="24"/>
      <c r="E218" s="10"/>
      <c r="F218" s="10"/>
      <c r="G218" s="10"/>
      <c r="H218" s="10"/>
      <c r="I218" s="10"/>
      <c r="J218" s="10"/>
    </row>
    <row r="219" ht="15.75" customHeight="1">
      <c r="A219" s="8"/>
      <c r="B219" s="9"/>
      <c r="C219" s="9"/>
      <c r="D219" s="24"/>
      <c r="E219" s="10"/>
      <c r="F219" s="10"/>
      <c r="G219" s="10"/>
      <c r="H219" s="10"/>
      <c r="I219" s="10"/>
      <c r="J219" s="10"/>
    </row>
    <row r="220" ht="15.75" customHeight="1">
      <c r="A220" s="8"/>
      <c r="B220" s="9"/>
      <c r="C220" s="9"/>
      <c r="D220" s="24"/>
      <c r="E220" s="10"/>
      <c r="F220" s="10"/>
      <c r="G220" s="10"/>
      <c r="H220" s="10"/>
      <c r="I220" s="10"/>
      <c r="J220" s="10"/>
    </row>
    <row r="221" ht="15.75" customHeight="1">
      <c r="A221" s="8"/>
      <c r="B221" s="9"/>
      <c r="C221" s="9"/>
      <c r="D221" s="24"/>
      <c r="E221" s="10"/>
      <c r="F221" s="10"/>
      <c r="G221" s="10"/>
      <c r="H221" s="10"/>
      <c r="I221" s="10"/>
      <c r="J221" s="10"/>
    </row>
    <row r="222" ht="15.75" customHeight="1">
      <c r="A222" s="8"/>
      <c r="B222" s="9"/>
      <c r="C222" s="9"/>
      <c r="D222" s="24"/>
      <c r="E222" s="10"/>
      <c r="F222" s="10"/>
      <c r="G222" s="10"/>
      <c r="H222" s="10"/>
      <c r="I222" s="10"/>
      <c r="J222" s="10"/>
    </row>
    <row r="223" ht="15.75" customHeight="1">
      <c r="A223" s="8"/>
      <c r="B223" s="9"/>
      <c r="C223" s="9"/>
      <c r="D223" s="24"/>
      <c r="E223" s="10"/>
      <c r="F223" s="10"/>
      <c r="G223" s="10"/>
      <c r="H223" s="10"/>
      <c r="I223" s="10"/>
      <c r="J223" s="10"/>
    </row>
    <row r="224" ht="15.75" customHeight="1">
      <c r="A224" s="8"/>
      <c r="B224" s="9"/>
      <c r="C224" s="9"/>
      <c r="D224" s="24"/>
      <c r="E224" s="10"/>
      <c r="F224" s="10"/>
      <c r="G224" s="10"/>
      <c r="H224" s="10"/>
      <c r="I224" s="10"/>
      <c r="J224" s="10"/>
    </row>
    <row r="225" ht="15.75" customHeight="1">
      <c r="A225" s="8"/>
      <c r="B225" s="9"/>
      <c r="C225" s="9"/>
      <c r="D225" s="24"/>
      <c r="E225" s="10"/>
      <c r="F225" s="10"/>
      <c r="G225" s="10"/>
      <c r="H225" s="10"/>
      <c r="I225" s="10"/>
      <c r="J225" s="10"/>
    </row>
    <row r="226" ht="15.75" customHeight="1">
      <c r="A226" s="8"/>
      <c r="B226" s="9"/>
      <c r="C226" s="9"/>
      <c r="D226" s="24"/>
      <c r="E226" s="10"/>
      <c r="F226" s="10"/>
      <c r="G226" s="10"/>
      <c r="H226" s="10"/>
      <c r="I226" s="10"/>
      <c r="J226" s="10"/>
    </row>
    <row r="227" ht="15.75" customHeight="1">
      <c r="A227" s="8"/>
      <c r="B227" s="9"/>
      <c r="C227" s="9"/>
      <c r="D227" s="24"/>
      <c r="E227" s="10"/>
      <c r="F227" s="10"/>
      <c r="G227" s="10"/>
      <c r="H227" s="10"/>
      <c r="I227" s="10"/>
      <c r="J227" s="10"/>
    </row>
    <row r="228" ht="15.75" customHeight="1">
      <c r="A228" s="8"/>
      <c r="B228" s="9"/>
      <c r="C228" s="9"/>
      <c r="D228" s="24"/>
      <c r="E228" s="10"/>
      <c r="F228" s="10"/>
      <c r="G228" s="10"/>
      <c r="H228" s="10"/>
      <c r="I228" s="10"/>
      <c r="J228" s="10"/>
    </row>
    <row r="229" ht="15.75" customHeight="1">
      <c r="A229" s="8"/>
      <c r="B229" s="9"/>
      <c r="C229" s="9"/>
      <c r="D229" s="24"/>
      <c r="E229" s="10"/>
      <c r="F229" s="10"/>
      <c r="G229" s="10"/>
      <c r="H229" s="10"/>
      <c r="I229" s="10"/>
      <c r="J229" s="10"/>
    </row>
    <row r="230" ht="15.75" customHeight="1">
      <c r="A230" s="8"/>
      <c r="B230" s="9"/>
      <c r="C230" s="9"/>
      <c r="D230" s="24"/>
      <c r="E230" s="10"/>
      <c r="F230" s="10"/>
      <c r="G230" s="10"/>
      <c r="H230" s="10"/>
      <c r="I230" s="10"/>
      <c r="J230" s="10"/>
    </row>
    <row r="231" ht="15.75" customHeight="1">
      <c r="A231" s="8"/>
      <c r="B231" s="9"/>
      <c r="C231" s="9"/>
      <c r="D231" s="24"/>
      <c r="E231" s="10"/>
      <c r="F231" s="10"/>
      <c r="G231" s="10"/>
      <c r="H231" s="10"/>
      <c r="I231" s="10"/>
      <c r="J231" s="10"/>
    </row>
    <row r="232" ht="15.75" customHeight="1">
      <c r="A232" s="8"/>
      <c r="B232" s="9"/>
      <c r="C232" s="9"/>
      <c r="D232" s="24"/>
      <c r="E232" s="10"/>
      <c r="F232" s="10"/>
      <c r="G232" s="10"/>
      <c r="H232" s="10"/>
      <c r="I232" s="10"/>
      <c r="J232" s="10"/>
    </row>
    <row r="233" ht="15.75" customHeight="1">
      <c r="A233" s="8"/>
      <c r="B233" s="9"/>
      <c r="C233" s="9"/>
      <c r="D233" s="24"/>
      <c r="E233" s="10"/>
      <c r="F233" s="10"/>
      <c r="G233" s="10"/>
      <c r="H233" s="10"/>
      <c r="I233" s="10"/>
      <c r="J233" s="10"/>
    </row>
    <row r="234" ht="15.75" customHeight="1">
      <c r="A234" s="8"/>
      <c r="B234" s="9"/>
      <c r="C234" s="9"/>
      <c r="D234" s="24"/>
      <c r="E234" s="10"/>
      <c r="F234" s="10"/>
      <c r="G234" s="10"/>
      <c r="H234" s="10"/>
      <c r="I234" s="10"/>
      <c r="J234" s="10"/>
    </row>
    <row r="235" ht="15.75" customHeight="1">
      <c r="A235" s="8"/>
      <c r="B235" s="9"/>
      <c r="C235" s="9"/>
      <c r="D235" s="24"/>
      <c r="E235" s="10"/>
      <c r="F235" s="10"/>
      <c r="G235" s="10"/>
      <c r="H235" s="10"/>
      <c r="I235" s="10"/>
      <c r="J235" s="10"/>
    </row>
    <row r="236" ht="15.75" customHeight="1">
      <c r="A236" s="8"/>
      <c r="B236" s="9"/>
      <c r="C236" s="9"/>
      <c r="D236" s="24"/>
      <c r="E236" s="10"/>
      <c r="F236" s="10"/>
      <c r="G236" s="10"/>
      <c r="H236" s="10"/>
      <c r="I236" s="10"/>
      <c r="J236" s="10"/>
    </row>
    <row r="237" ht="15.75" customHeight="1">
      <c r="A237" s="8"/>
      <c r="B237" s="9"/>
      <c r="C237" s="9"/>
      <c r="D237" s="24"/>
      <c r="E237" s="10"/>
      <c r="F237" s="10"/>
      <c r="G237" s="10"/>
      <c r="H237" s="10"/>
      <c r="I237" s="10"/>
      <c r="J237" s="10"/>
    </row>
    <row r="238" ht="15.75" customHeight="1">
      <c r="A238" s="8"/>
      <c r="B238" s="9"/>
      <c r="C238" s="9"/>
      <c r="D238" s="24"/>
      <c r="E238" s="10"/>
      <c r="F238" s="10"/>
      <c r="G238" s="10"/>
      <c r="H238" s="10"/>
      <c r="I238" s="10"/>
      <c r="J238" s="10"/>
    </row>
    <row r="239" ht="15.75" customHeight="1">
      <c r="A239" s="8"/>
      <c r="B239" s="9"/>
      <c r="C239" s="9"/>
      <c r="D239" s="24"/>
      <c r="E239" s="10"/>
      <c r="F239" s="10"/>
      <c r="G239" s="10"/>
      <c r="H239" s="10"/>
      <c r="I239" s="10"/>
      <c r="J239" s="10"/>
    </row>
    <row r="240" ht="15.75" customHeight="1">
      <c r="A240" s="8"/>
      <c r="B240" s="9"/>
      <c r="C240" s="9"/>
      <c r="D240" s="24"/>
      <c r="E240" s="10"/>
      <c r="F240" s="10"/>
      <c r="G240" s="10"/>
      <c r="H240" s="10"/>
      <c r="I240" s="10"/>
      <c r="J240" s="10"/>
    </row>
    <row r="241" ht="15.75" customHeight="1">
      <c r="A241" s="8"/>
      <c r="B241" s="9"/>
      <c r="C241" s="9"/>
      <c r="D241" s="24"/>
      <c r="E241" s="10"/>
      <c r="F241" s="10"/>
      <c r="G241" s="10"/>
      <c r="H241" s="10"/>
      <c r="I241" s="10"/>
      <c r="J241" s="10"/>
    </row>
    <row r="242" ht="15.75" customHeight="1">
      <c r="A242" s="8"/>
      <c r="B242" s="9"/>
      <c r="C242" s="9"/>
      <c r="D242" s="24"/>
      <c r="E242" s="10"/>
      <c r="F242" s="10"/>
      <c r="G242" s="10"/>
      <c r="H242" s="10"/>
      <c r="I242" s="10"/>
      <c r="J242" s="10"/>
    </row>
    <row r="243" ht="15.75" customHeight="1">
      <c r="A243" s="8"/>
      <c r="B243" s="9"/>
      <c r="C243" s="9"/>
      <c r="D243" s="24"/>
      <c r="E243" s="10"/>
      <c r="F243" s="10"/>
      <c r="G243" s="10"/>
      <c r="H243" s="10"/>
      <c r="I243" s="10"/>
      <c r="J243" s="10"/>
    </row>
    <row r="244" ht="15.75" customHeight="1">
      <c r="A244" s="8"/>
      <c r="B244" s="9"/>
      <c r="C244" s="9"/>
      <c r="D244" s="24"/>
      <c r="E244" s="10"/>
      <c r="F244" s="10"/>
      <c r="G244" s="10"/>
      <c r="H244" s="10"/>
      <c r="I244" s="10"/>
      <c r="J244" s="10"/>
    </row>
    <row r="245" ht="15.75" customHeight="1">
      <c r="A245" s="8"/>
      <c r="B245" s="9"/>
      <c r="C245" s="9"/>
      <c r="D245" s="24"/>
      <c r="E245" s="10"/>
      <c r="F245" s="10"/>
      <c r="G245" s="10"/>
      <c r="H245" s="10"/>
      <c r="I245" s="10"/>
      <c r="J245" s="10"/>
    </row>
    <row r="246" ht="15.75" customHeight="1">
      <c r="A246" s="8"/>
      <c r="B246" s="9"/>
      <c r="C246" s="9"/>
      <c r="D246" s="24"/>
      <c r="E246" s="10"/>
      <c r="F246" s="10"/>
      <c r="G246" s="10"/>
      <c r="H246" s="10"/>
      <c r="I246" s="10"/>
      <c r="J246" s="10"/>
    </row>
    <row r="247" ht="15.75" customHeight="1">
      <c r="A247" s="8"/>
      <c r="B247" s="9"/>
      <c r="C247" s="9"/>
      <c r="D247" s="24"/>
      <c r="E247" s="10"/>
      <c r="F247" s="10"/>
      <c r="G247" s="10"/>
      <c r="H247" s="10"/>
      <c r="I247" s="10"/>
      <c r="J247" s="10"/>
    </row>
    <row r="248" ht="15.75" customHeight="1">
      <c r="A248" s="8"/>
      <c r="B248" s="9"/>
      <c r="C248" s="9"/>
      <c r="D248" s="24"/>
      <c r="E248" s="10"/>
      <c r="F248" s="10"/>
      <c r="G248" s="10"/>
      <c r="H248" s="10"/>
      <c r="I248" s="10"/>
      <c r="J248" s="10"/>
    </row>
    <row r="249" ht="15.75" customHeight="1">
      <c r="A249" s="8"/>
      <c r="B249" s="9"/>
      <c r="C249" s="9"/>
      <c r="D249" s="24"/>
      <c r="E249" s="10"/>
      <c r="F249" s="10"/>
      <c r="G249" s="10"/>
      <c r="H249" s="10"/>
      <c r="I249" s="10"/>
      <c r="J249" s="10"/>
    </row>
    <row r="250" ht="15.75" customHeight="1">
      <c r="A250" s="8"/>
      <c r="B250" s="9"/>
      <c r="C250" s="9"/>
      <c r="D250" s="24"/>
      <c r="E250" s="10"/>
      <c r="F250" s="10"/>
      <c r="G250" s="10"/>
      <c r="H250" s="10"/>
      <c r="I250" s="10"/>
      <c r="J250" s="10"/>
    </row>
    <row r="251" ht="15.75" customHeight="1">
      <c r="A251" s="8"/>
      <c r="B251" s="9"/>
      <c r="C251" s="9"/>
      <c r="D251" s="24"/>
      <c r="E251" s="10"/>
      <c r="F251" s="10"/>
      <c r="G251" s="10"/>
      <c r="H251" s="10"/>
      <c r="I251" s="10"/>
      <c r="J251" s="10"/>
    </row>
    <row r="252" ht="15.75" customHeight="1">
      <c r="A252" s="8"/>
      <c r="B252" s="9"/>
      <c r="C252" s="9"/>
      <c r="D252" s="24"/>
      <c r="E252" s="10"/>
      <c r="F252" s="10"/>
      <c r="G252" s="10"/>
      <c r="H252" s="10"/>
      <c r="I252" s="10"/>
      <c r="J252" s="10"/>
    </row>
    <row r="253" ht="15.75" customHeight="1">
      <c r="A253" s="8"/>
      <c r="B253" s="9"/>
      <c r="C253" s="9"/>
      <c r="D253" s="24"/>
      <c r="E253" s="10"/>
      <c r="F253" s="10"/>
      <c r="G253" s="10"/>
      <c r="H253" s="10"/>
      <c r="I253" s="10"/>
      <c r="J253" s="10"/>
    </row>
    <row r="254" ht="15.75" customHeight="1">
      <c r="A254" s="8"/>
      <c r="B254" s="9"/>
      <c r="C254" s="9"/>
      <c r="D254" s="24"/>
      <c r="E254" s="10"/>
      <c r="F254" s="10"/>
      <c r="G254" s="10"/>
      <c r="H254" s="10"/>
      <c r="I254" s="10"/>
      <c r="J254" s="10"/>
    </row>
    <row r="255" ht="15.75" customHeight="1">
      <c r="A255" s="8"/>
      <c r="B255" s="9"/>
      <c r="C255" s="9"/>
      <c r="D255" s="24"/>
      <c r="E255" s="10"/>
      <c r="F255" s="10"/>
      <c r="G255" s="10"/>
      <c r="H255" s="10"/>
      <c r="I255" s="10"/>
      <c r="J255" s="10"/>
    </row>
    <row r="256" ht="15.75" customHeight="1">
      <c r="A256" s="8"/>
      <c r="B256" s="9"/>
      <c r="C256" s="9"/>
      <c r="D256" s="24"/>
      <c r="E256" s="10"/>
      <c r="F256" s="10"/>
      <c r="G256" s="10"/>
      <c r="H256" s="10"/>
      <c r="I256" s="10"/>
      <c r="J256" s="10"/>
    </row>
    <row r="257" ht="15.75" customHeight="1">
      <c r="A257" s="8"/>
      <c r="B257" s="9"/>
      <c r="C257" s="9"/>
      <c r="D257" s="24"/>
      <c r="E257" s="10"/>
      <c r="F257" s="10"/>
      <c r="G257" s="10"/>
      <c r="H257" s="10"/>
      <c r="I257" s="10"/>
      <c r="J257" s="10"/>
    </row>
    <row r="258" ht="15.75" customHeight="1">
      <c r="A258" s="8"/>
      <c r="B258" s="9"/>
      <c r="C258" s="9"/>
      <c r="D258" s="24"/>
      <c r="E258" s="10"/>
      <c r="F258" s="10"/>
      <c r="G258" s="10"/>
      <c r="H258" s="10"/>
      <c r="I258" s="10"/>
      <c r="J258" s="10"/>
    </row>
    <row r="259" ht="15.75" customHeight="1">
      <c r="A259" s="8"/>
      <c r="B259" s="9"/>
      <c r="C259" s="9"/>
      <c r="D259" s="24"/>
      <c r="E259" s="10"/>
      <c r="F259" s="10"/>
      <c r="G259" s="10"/>
      <c r="H259" s="10"/>
      <c r="I259" s="10"/>
      <c r="J259" s="10"/>
    </row>
    <row r="260" ht="15.75" customHeight="1">
      <c r="A260" s="8"/>
      <c r="B260" s="9"/>
      <c r="C260" s="9"/>
      <c r="D260" s="24"/>
      <c r="E260" s="10"/>
      <c r="F260" s="10"/>
      <c r="G260" s="10"/>
      <c r="H260" s="10"/>
      <c r="I260" s="10"/>
      <c r="J260" s="10"/>
    </row>
    <row r="261" ht="15.75" customHeight="1">
      <c r="A261" s="8"/>
      <c r="B261" s="9"/>
      <c r="C261" s="9"/>
      <c r="D261" s="24"/>
      <c r="E261" s="10"/>
      <c r="F261" s="10"/>
      <c r="G261" s="10"/>
      <c r="H261" s="10"/>
      <c r="I261" s="10"/>
      <c r="J261" s="10"/>
    </row>
    <row r="262" ht="15.75" customHeight="1">
      <c r="A262" s="8"/>
      <c r="B262" s="9"/>
      <c r="C262" s="9"/>
      <c r="D262" s="24"/>
      <c r="E262" s="10"/>
      <c r="F262" s="10"/>
      <c r="G262" s="10"/>
      <c r="H262" s="10"/>
      <c r="I262" s="10"/>
      <c r="J262" s="10"/>
    </row>
    <row r="263" ht="15.75" customHeight="1">
      <c r="A263" s="8"/>
      <c r="B263" s="9"/>
      <c r="C263" s="9"/>
      <c r="D263" s="24"/>
      <c r="E263" s="10"/>
      <c r="F263" s="10"/>
      <c r="G263" s="10"/>
      <c r="H263" s="10"/>
      <c r="I263" s="10"/>
      <c r="J263" s="10"/>
    </row>
    <row r="264" ht="15.75" customHeight="1">
      <c r="A264" s="8"/>
      <c r="B264" s="9"/>
      <c r="C264" s="9"/>
      <c r="D264" s="24"/>
      <c r="E264" s="10"/>
      <c r="F264" s="10"/>
      <c r="G264" s="10"/>
      <c r="H264" s="10"/>
      <c r="I264" s="10"/>
      <c r="J264" s="10"/>
    </row>
    <row r="265" ht="15.75" customHeight="1">
      <c r="A265" s="8"/>
      <c r="B265" s="9"/>
      <c r="C265" s="9"/>
      <c r="D265" s="24"/>
      <c r="E265" s="10"/>
      <c r="F265" s="10"/>
      <c r="G265" s="10"/>
      <c r="H265" s="10"/>
      <c r="I265" s="10"/>
      <c r="J265" s="10"/>
    </row>
    <row r="266" ht="15.75" customHeight="1">
      <c r="A266" s="8"/>
      <c r="B266" s="9"/>
      <c r="C266" s="9"/>
      <c r="D266" s="24"/>
      <c r="E266" s="10"/>
      <c r="F266" s="10"/>
      <c r="G266" s="10"/>
      <c r="H266" s="10"/>
      <c r="I266" s="10"/>
      <c r="J266" s="10"/>
    </row>
    <row r="267" ht="15.75" customHeight="1">
      <c r="A267" s="8"/>
      <c r="B267" s="9"/>
      <c r="C267" s="9"/>
      <c r="D267" s="24"/>
      <c r="E267" s="10"/>
      <c r="F267" s="10"/>
      <c r="G267" s="10"/>
      <c r="H267" s="10"/>
      <c r="I267" s="10"/>
      <c r="J267" s="10"/>
    </row>
    <row r="268" ht="15.75" customHeight="1">
      <c r="A268" s="8"/>
      <c r="B268" s="9"/>
      <c r="C268" s="9"/>
      <c r="D268" s="24"/>
      <c r="E268" s="10"/>
      <c r="F268" s="10"/>
      <c r="G268" s="10"/>
      <c r="H268" s="10"/>
      <c r="I268" s="10"/>
      <c r="J268" s="10"/>
    </row>
    <row r="269" ht="15.75" customHeight="1">
      <c r="A269" s="8"/>
      <c r="B269" s="9"/>
      <c r="C269" s="9"/>
      <c r="D269" s="24"/>
      <c r="E269" s="10"/>
      <c r="F269" s="10"/>
      <c r="G269" s="10"/>
      <c r="H269" s="10"/>
      <c r="I269" s="10"/>
      <c r="J269" s="10"/>
    </row>
    <row r="270" ht="15.75" customHeight="1">
      <c r="A270" s="8"/>
      <c r="B270" s="9"/>
      <c r="C270" s="9"/>
      <c r="D270" s="24"/>
      <c r="E270" s="10"/>
      <c r="F270" s="10"/>
      <c r="G270" s="10"/>
      <c r="H270" s="10"/>
      <c r="I270" s="10"/>
      <c r="J270" s="10"/>
    </row>
    <row r="271" ht="15.75" customHeight="1">
      <c r="A271" s="8"/>
      <c r="B271" s="9"/>
      <c r="C271" s="9"/>
      <c r="D271" s="24"/>
      <c r="E271" s="10"/>
      <c r="F271" s="10"/>
      <c r="G271" s="10"/>
      <c r="H271" s="10"/>
      <c r="I271" s="10"/>
      <c r="J271" s="10"/>
    </row>
    <row r="272" ht="15.75" customHeight="1">
      <c r="A272" s="8"/>
      <c r="B272" s="9"/>
      <c r="C272" s="9"/>
      <c r="D272" s="24"/>
      <c r="E272" s="10"/>
      <c r="F272" s="10"/>
      <c r="G272" s="10"/>
      <c r="H272" s="10"/>
      <c r="I272" s="10"/>
      <c r="J272" s="10"/>
    </row>
    <row r="273" ht="15.75" customHeight="1">
      <c r="A273" s="8"/>
      <c r="B273" s="9"/>
      <c r="C273" s="9"/>
      <c r="D273" s="24"/>
      <c r="E273" s="10"/>
      <c r="F273" s="10"/>
      <c r="G273" s="10"/>
      <c r="H273" s="10"/>
      <c r="I273" s="10"/>
      <c r="J273" s="10"/>
    </row>
    <row r="274" ht="15.75" customHeight="1">
      <c r="A274" s="8"/>
      <c r="B274" s="9"/>
      <c r="C274" s="9"/>
      <c r="D274" s="24"/>
      <c r="E274" s="10"/>
      <c r="F274" s="10"/>
      <c r="G274" s="10"/>
      <c r="H274" s="10"/>
      <c r="I274" s="10"/>
      <c r="J274" s="10"/>
    </row>
    <row r="275" ht="15.75" customHeight="1">
      <c r="A275" s="8"/>
      <c r="B275" s="9"/>
      <c r="C275" s="9"/>
      <c r="D275" s="24"/>
      <c r="E275" s="10"/>
      <c r="F275" s="10"/>
      <c r="G275" s="10"/>
      <c r="H275" s="10"/>
      <c r="I275" s="10"/>
      <c r="J275" s="10"/>
    </row>
    <row r="276" ht="15.75" customHeight="1">
      <c r="A276" s="8"/>
      <c r="B276" s="9"/>
      <c r="C276" s="9"/>
      <c r="D276" s="24"/>
      <c r="E276" s="10"/>
      <c r="F276" s="10"/>
      <c r="G276" s="10"/>
      <c r="H276" s="10"/>
      <c r="I276" s="10"/>
      <c r="J276" s="10"/>
    </row>
    <row r="277" ht="15.75" customHeight="1">
      <c r="A277" s="8"/>
      <c r="B277" s="9"/>
      <c r="C277" s="9"/>
      <c r="D277" s="24"/>
      <c r="E277" s="10"/>
      <c r="F277" s="10"/>
      <c r="G277" s="10"/>
      <c r="H277" s="10"/>
      <c r="I277" s="10"/>
      <c r="J277" s="10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  <row r="1001" ht="15.75" customHeight="1">
      <c r="D1001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2.0"/>
    <col customWidth="1" min="3" max="3" width="12.14"/>
    <col customWidth="1" min="4" max="4" width="7.43"/>
    <col customWidth="1" min="5" max="5" width="12.0"/>
    <col customWidth="1" min="6" max="6" width="12.14"/>
    <col customWidth="1" min="7" max="7" width="7.43"/>
    <col customWidth="1" min="8" max="8" width="12.0"/>
    <col customWidth="1" min="9" max="9" width="12.14"/>
    <col customWidth="1" min="10" max="10" width="7.43"/>
    <col customWidth="1" min="11" max="11" width="12.0"/>
    <col customWidth="1" min="12" max="12" width="12.14"/>
    <col customWidth="1" min="14" max="14" width="12.0"/>
    <col customWidth="1" min="15" max="15" width="12.14"/>
  </cols>
  <sheetData>
    <row r="1">
      <c r="A1" s="26" t="s">
        <v>14</v>
      </c>
      <c r="B1" s="27" t="s">
        <v>8</v>
      </c>
      <c r="C1" s="28" t="s">
        <v>9</v>
      </c>
      <c r="D1" s="26" t="s">
        <v>15</v>
      </c>
      <c r="E1" s="27" t="s">
        <v>8</v>
      </c>
      <c r="F1" s="28" t="s">
        <v>9</v>
      </c>
      <c r="G1" s="26" t="s">
        <v>16</v>
      </c>
      <c r="H1" s="27" t="s">
        <v>8</v>
      </c>
      <c r="I1" s="28" t="s">
        <v>9</v>
      </c>
      <c r="J1" s="26" t="s">
        <v>17</v>
      </c>
      <c r="K1" s="27" t="s">
        <v>8</v>
      </c>
      <c r="L1" s="28" t="s">
        <v>9</v>
      </c>
      <c r="M1" s="26" t="s">
        <v>18</v>
      </c>
      <c r="N1" s="27" t="s">
        <v>8</v>
      </c>
      <c r="O1" s="28" t="s">
        <v>9</v>
      </c>
    </row>
    <row r="2">
      <c r="A2" s="29"/>
      <c r="B2" s="18">
        <v>81.8</v>
      </c>
      <c r="C2" s="30">
        <v>82.8588235294117</v>
      </c>
      <c r="D2" s="29"/>
      <c r="E2" s="18">
        <v>66.8847537878787</v>
      </c>
      <c r="F2" s="30">
        <v>73.7162162162162</v>
      </c>
      <c r="G2" s="29"/>
      <c r="H2" s="18">
        <v>93.6666666666666</v>
      </c>
      <c r="I2" s="30">
        <v>76.6666666666666</v>
      </c>
      <c r="J2" s="29"/>
      <c r="K2" s="18">
        <v>135.785714285714</v>
      </c>
      <c r="L2" s="30">
        <v>99.6301369863013</v>
      </c>
      <c r="M2" s="29"/>
      <c r="N2" s="18">
        <v>130.9</v>
      </c>
      <c r="O2" s="30">
        <v>86.4457831325301</v>
      </c>
    </row>
    <row r="3">
      <c r="A3" s="29"/>
      <c r="B3" s="18">
        <v>96.6</v>
      </c>
      <c r="C3" s="30">
        <v>95.5045871559633</v>
      </c>
      <c r="D3" s="29"/>
      <c r="E3" s="18">
        <v>78.0588235294117</v>
      </c>
      <c r="F3" s="30">
        <v>85.2</v>
      </c>
      <c r="G3" s="29"/>
      <c r="H3" s="18">
        <v>103.076923076923</v>
      </c>
      <c r="I3" s="30">
        <v>86.0232558139534</v>
      </c>
      <c r="J3" s="29"/>
      <c r="K3" s="18">
        <v>81.7</v>
      </c>
      <c r="L3" s="30">
        <v>108.388888888888</v>
      </c>
      <c r="M3" s="29"/>
      <c r="N3" s="18">
        <v>194.571428571428</v>
      </c>
      <c r="O3" s="30">
        <v>100.875</v>
      </c>
    </row>
    <row r="4">
      <c r="A4" s="29"/>
      <c r="B4" s="18">
        <v>91.8888888888888</v>
      </c>
      <c r="C4" s="30">
        <v>87.3416666666666</v>
      </c>
      <c r="D4" s="29"/>
      <c r="E4" s="18">
        <v>76.8478260869565</v>
      </c>
      <c r="F4" s="30">
        <v>86.2708333333333</v>
      </c>
      <c r="G4" s="29"/>
      <c r="H4" s="18">
        <v>79.3333333333333</v>
      </c>
      <c r="I4" s="30">
        <v>95.2083333333333</v>
      </c>
      <c r="J4" s="29"/>
      <c r="K4" s="18">
        <v>114.0</v>
      </c>
      <c r="L4" s="30">
        <v>87.8125</v>
      </c>
      <c r="M4" s="29"/>
      <c r="N4" s="18">
        <v>163.555555555555</v>
      </c>
      <c r="O4" s="30">
        <v>87.0263157894736</v>
      </c>
    </row>
    <row r="5">
      <c r="A5" s="29"/>
      <c r="B5" s="18">
        <v>88.0</v>
      </c>
      <c r="C5" s="30">
        <v>83.7884615384615</v>
      </c>
      <c r="D5" s="29"/>
      <c r="E5" s="18">
        <v>95.6666666666666</v>
      </c>
      <c r="F5" s="30">
        <v>86.6428571428571</v>
      </c>
      <c r="G5" s="29"/>
      <c r="H5" s="18">
        <v>109.142857142857</v>
      </c>
      <c r="I5" s="30">
        <v>96.7920792079207</v>
      </c>
      <c r="J5" s="29"/>
      <c r="K5" s="18">
        <v>116.166666666666</v>
      </c>
      <c r="L5" s="30">
        <v>89.9404761904761</v>
      </c>
      <c r="M5" s="29"/>
      <c r="N5" s="18">
        <v>138.625</v>
      </c>
      <c r="O5" s="30">
        <v>94.6016949152542</v>
      </c>
    </row>
    <row r="6">
      <c r="A6" s="29"/>
      <c r="B6" s="18">
        <v>92.9166666666666</v>
      </c>
      <c r="C6" s="30">
        <v>93.88</v>
      </c>
      <c r="D6" s="29"/>
      <c r="E6" s="18">
        <v>91.8</v>
      </c>
      <c r="F6" s="30">
        <v>84.0761904761904</v>
      </c>
      <c r="G6" s="29"/>
      <c r="H6" s="18">
        <v>104.833333333333</v>
      </c>
      <c r="I6" s="30">
        <v>89.8468468468468</v>
      </c>
      <c r="J6" s="29"/>
      <c r="K6" s="18">
        <v>79.2857142857142</v>
      </c>
      <c r="L6" s="30">
        <v>103.538461538461</v>
      </c>
      <c r="M6" s="29"/>
      <c r="N6" s="18">
        <v>67.3529411764706</v>
      </c>
      <c r="O6" s="30">
        <v>109.475409836065</v>
      </c>
    </row>
    <row r="7">
      <c r="A7" s="29"/>
      <c r="B7" s="18">
        <v>104.0</v>
      </c>
      <c r="C7" s="30">
        <v>104.401459854014</v>
      </c>
      <c r="D7" s="29"/>
      <c r="E7" s="18">
        <v>81.0</v>
      </c>
      <c r="F7" s="30">
        <v>87.6105263157894</v>
      </c>
      <c r="G7" s="29"/>
      <c r="H7" s="18">
        <v>105.5</v>
      </c>
      <c r="I7" s="30">
        <v>86.4636363636363</v>
      </c>
      <c r="J7" s="29"/>
      <c r="K7" s="18">
        <v>120.0</v>
      </c>
      <c r="L7" s="30">
        <v>85.3333333333333</v>
      </c>
      <c r="M7" s="29"/>
      <c r="N7" s="18">
        <v>141.5</v>
      </c>
      <c r="O7" s="30">
        <v>90.906976744186</v>
      </c>
    </row>
    <row r="8">
      <c r="A8" s="29"/>
      <c r="B8" s="18">
        <v>84.6666666666666</v>
      </c>
      <c r="C8" s="30">
        <v>85.8333333333333</v>
      </c>
      <c r="D8" s="29"/>
      <c r="E8" s="18">
        <v>100.285714285714</v>
      </c>
      <c r="F8" s="30">
        <v>91.9882352941176</v>
      </c>
      <c r="G8" s="29"/>
      <c r="H8" s="18">
        <v>78.4038461538461</v>
      </c>
      <c r="I8" s="30">
        <v>91.1081081081081</v>
      </c>
      <c r="J8" s="29"/>
      <c r="K8" s="18">
        <v>113.6</v>
      </c>
      <c r="L8" s="30">
        <v>88.8</v>
      </c>
      <c r="M8" s="29"/>
      <c r="N8" s="18">
        <v>139.210526315789</v>
      </c>
      <c r="O8" s="30">
        <v>86.0561797752809</v>
      </c>
    </row>
    <row r="9">
      <c r="A9" s="29"/>
      <c r="B9" s="18">
        <v>81.2307692307692</v>
      </c>
      <c r="C9" s="30">
        <v>78.8062015503876</v>
      </c>
      <c r="D9" s="29"/>
      <c r="E9" s="18">
        <v>74.0454545454545</v>
      </c>
      <c r="F9" s="30">
        <v>80.8741258741258</v>
      </c>
      <c r="G9" s="29"/>
      <c r="H9" s="18">
        <v>78.4117647058823</v>
      </c>
      <c r="I9" s="30">
        <v>93.5</v>
      </c>
      <c r="J9" s="29"/>
      <c r="K9" s="18">
        <v>123.75</v>
      </c>
      <c r="L9" s="30">
        <v>86.4727272727272</v>
      </c>
      <c r="M9" s="29"/>
      <c r="N9" s="18">
        <v>171.75</v>
      </c>
      <c r="O9" s="30">
        <v>86.9363636363636</v>
      </c>
    </row>
    <row r="10">
      <c r="A10" s="29"/>
      <c r="B10" s="18">
        <v>91.0</v>
      </c>
      <c r="C10" s="30">
        <v>86.0470085470085</v>
      </c>
      <c r="D10" s="29"/>
      <c r="E10" s="18">
        <v>104.368421052631</v>
      </c>
      <c r="F10" s="30">
        <v>94.4967741935483</v>
      </c>
      <c r="G10" s="29"/>
      <c r="H10" s="18">
        <v>79.0</v>
      </c>
      <c r="I10" s="30">
        <v>90.136</v>
      </c>
      <c r="J10" s="29"/>
      <c r="K10" s="18">
        <v>119.772727272727</v>
      </c>
      <c r="L10" s="30">
        <v>89.040650406504</v>
      </c>
      <c r="M10" s="31"/>
      <c r="N10" s="32">
        <v>158.729166666666</v>
      </c>
      <c r="O10" s="33">
        <v>84.2181372549019</v>
      </c>
    </row>
    <row r="11">
      <c r="A11" s="29"/>
      <c r="B11" s="18">
        <v>93.953488372093</v>
      </c>
      <c r="C11" s="30">
        <v>91.9555555555555</v>
      </c>
      <c r="D11" s="29"/>
      <c r="E11" s="18">
        <v>94.5</v>
      </c>
      <c r="F11" s="30">
        <v>87.2589928057554</v>
      </c>
      <c r="G11" s="29"/>
      <c r="H11" s="18">
        <v>103.5</v>
      </c>
      <c r="I11" s="30">
        <v>83.9846153846153</v>
      </c>
      <c r="J11" s="29"/>
      <c r="K11" s="18">
        <v>72.6444444444444</v>
      </c>
      <c r="L11" s="30">
        <v>105.646616541353</v>
      </c>
    </row>
    <row r="12">
      <c r="A12" s="29"/>
      <c r="B12" s="18">
        <v>91.9905660377358</v>
      </c>
      <c r="C12" s="30">
        <v>94.3515151515151</v>
      </c>
      <c r="D12" s="29"/>
      <c r="E12" s="18">
        <v>73.4160151385238</v>
      </c>
      <c r="F12" s="30">
        <v>82.5555555555555</v>
      </c>
      <c r="G12" s="29"/>
      <c r="H12" s="18">
        <v>99.2</v>
      </c>
      <c r="I12" s="30">
        <v>81.6554621848739</v>
      </c>
      <c r="J12" s="29"/>
      <c r="K12" s="18">
        <v>111.8</v>
      </c>
      <c r="L12" s="30">
        <v>80.4125874125874</v>
      </c>
    </row>
    <row r="13">
      <c r="A13" s="29"/>
      <c r="B13" s="18">
        <v>90.2222222222222</v>
      </c>
      <c r="C13" s="30">
        <v>88.0584415584415</v>
      </c>
      <c r="D13" s="31"/>
      <c r="E13" s="32">
        <v>79.3333333333333</v>
      </c>
      <c r="F13" s="33">
        <v>86.35625</v>
      </c>
      <c r="G13" s="29"/>
      <c r="H13" s="18">
        <v>101.506493506493</v>
      </c>
      <c r="I13" s="30">
        <v>91.3255813953488</v>
      </c>
      <c r="J13" s="29"/>
      <c r="K13" s="18">
        <v>67.4117647058823</v>
      </c>
      <c r="L13" s="30">
        <v>94.1379310344827</v>
      </c>
    </row>
    <row r="14">
      <c r="A14" s="29"/>
      <c r="B14" s="18">
        <v>94.3432835820895</v>
      </c>
      <c r="C14" s="30">
        <v>95.8524590163934</v>
      </c>
      <c r="G14" s="29"/>
      <c r="H14" s="18">
        <v>68.1</v>
      </c>
      <c r="I14" s="30">
        <v>87.0708661417322</v>
      </c>
      <c r="J14" s="29"/>
      <c r="K14" s="18">
        <v>111.5</v>
      </c>
      <c r="L14" s="30">
        <v>90.5304347826087</v>
      </c>
    </row>
    <row r="15">
      <c r="A15" s="29"/>
      <c r="B15" s="18">
        <v>84.516129032258</v>
      </c>
      <c r="C15" s="30">
        <v>81.5279269902396</v>
      </c>
      <c r="G15" s="29"/>
      <c r="H15" s="18">
        <v>77.53125</v>
      </c>
      <c r="I15" s="30">
        <v>91.1041666666666</v>
      </c>
      <c r="J15" s="29"/>
      <c r="K15" s="18">
        <v>107.90909090909</v>
      </c>
      <c r="L15" s="30">
        <v>81.5833333333333</v>
      </c>
    </row>
    <row r="16">
      <c r="A16" s="31"/>
      <c r="B16" s="32">
        <v>93.4021739130434</v>
      </c>
      <c r="C16" s="33">
        <v>89.9833333333333</v>
      </c>
      <c r="G16" s="29"/>
      <c r="H16" s="18">
        <v>100.610526315789</v>
      </c>
      <c r="I16" s="30">
        <v>89.7931034482758</v>
      </c>
      <c r="J16" s="29"/>
      <c r="K16" s="18">
        <v>129.475</v>
      </c>
      <c r="L16" s="30">
        <v>91.0745341614906</v>
      </c>
    </row>
    <row r="17">
      <c r="G17" s="29"/>
      <c r="H17" s="18">
        <v>106.0</v>
      </c>
      <c r="I17" s="30">
        <v>92.3636363636363</v>
      </c>
      <c r="J17" s="31"/>
      <c r="K17" s="32">
        <v>124.672727272727</v>
      </c>
      <c r="L17" s="33">
        <v>87.0403225806451</v>
      </c>
    </row>
    <row r="18">
      <c r="G18" s="29"/>
      <c r="H18" s="18">
        <v>84.0</v>
      </c>
      <c r="I18" s="30">
        <v>97.7325581395348</v>
      </c>
    </row>
    <row r="19">
      <c r="G19" s="29"/>
      <c r="H19" s="18">
        <v>72.5</v>
      </c>
      <c r="I19" s="30">
        <v>90.4125874125874</v>
      </c>
    </row>
    <row r="20">
      <c r="G20" s="29"/>
      <c r="H20" s="18">
        <v>97.4193548387096</v>
      </c>
      <c r="I20" s="30">
        <v>80.654054054054</v>
      </c>
    </row>
    <row r="21">
      <c r="G21" s="29"/>
      <c r="H21" s="18">
        <v>81.9272222222222</v>
      </c>
      <c r="I21" s="30">
        <v>71.7938144329896</v>
      </c>
    </row>
    <row r="22">
      <c r="G22" s="29"/>
      <c r="H22" s="18">
        <v>79.4545454545454</v>
      </c>
      <c r="I22" s="30">
        <v>89.8512396694214</v>
      </c>
    </row>
    <row r="23">
      <c r="G23" s="29"/>
      <c r="H23" s="18">
        <v>73.8888888888888</v>
      </c>
      <c r="I23" s="30">
        <v>85.0751879699248</v>
      </c>
    </row>
    <row r="24">
      <c r="G24" s="31"/>
      <c r="H24" s="32">
        <v>101.977777777777</v>
      </c>
      <c r="I24" s="33">
        <v>84.8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19</v>
      </c>
      <c r="B1" s="34"/>
      <c r="C1" s="34"/>
      <c r="D1" s="35"/>
      <c r="E1" s="35"/>
    </row>
    <row r="2">
      <c r="A2" s="36" t="s">
        <v>20</v>
      </c>
      <c r="B2" s="36" t="s">
        <v>21</v>
      </c>
      <c r="C2" s="36" t="s">
        <v>22</v>
      </c>
      <c r="D2" s="37" t="s">
        <v>23</v>
      </c>
      <c r="E2" s="37" t="s">
        <v>24</v>
      </c>
    </row>
    <row r="3">
      <c r="A3" s="38">
        <v>0.01764705882352824</v>
      </c>
      <c r="B3" s="38">
        <v>0.11385770713895838</v>
      </c>
      <c r="C3" s="38">
        <v>0.28333333333333344</v>
      </c>
      <c r="D3" s="39">
        <v>0.6025929549902116</v>
      </c>
      <c r="E3" s="39">
        <v>0.7409036144578318</v>
      </c>
    </row>
    <row r="4">
      <c r="A4" s="38">
        <v>0.018256880733944714</v>
      </c>
      <c r="B4" s="38">
        <v>0.11901960784313848</v>
      </c>
      <c r="C4" s="38">
        <v>0.28422778771615986</v>
      </c>
      <c r="D4" s="39">
        <v>0.4448148148147999</v>
      </c>
      <c r="E4" s="39">
        <v>1.5616071428571332</v>
      </c>
    </row>
    <row r="5">
      <c r="A5" s="38">
        <v>0.07578703703703682</v>
      </c>
      <c r="B5" s="38">
        <v>0.15705012077294667</v>
      </c>
      <c r="C5" s="38">
        <v>0.26458333333333317</v>
      </c>
      <c r="D5" s="39">
        <v>0.43645833333333317</v>
      </c>
      <c r="E5" s="39">
        <v>1.2754873294346898</v>
      </c>
    </row>
    <row r="6">
      <c r="A6" s="38">
        <v>0.07019230769230811</v>
      </c>
      <c r="B6" s="38">
        <v>0.15039682539682508</v>
      </c>
      <c r="C6" s="38">
        <v>0.20584629891560513</v>
      </c>
      <c r="D6" s="39">
        <v>0.43710317460316483</v>
      </c>
      <c r="E6" s="39">
        <v>0.7337217514124301</v>
      </c>
    </row>
    <row r="7">
      <c r="A7" s="38">
        <v>0.0160555555555566</v>
      </c>
      <c r="B7" s="38">
        <v>0.12873015873015992</v>
      </c>
      <c r="C7" s="38">
        <v>0.24977477477477006</v>
      </c>
      <c r="D7" s="39">
        <v>0.40421245421244656</v>
      </c>
      <c r="E7" s="39">
        <v>0.7020411443265735</v>
      </c>
    </row>
    <row r="8">
      <c r="A8" s="38">
        <v>0.006690997566900059</v>
      </c>
      <c r="B8" s="38">
        <v>0.11017543859648993</v>
      </c>
      <c r="C8" s="38">
        <v>0.31727272727272826</v>
      </c>
      <c r="D8" s="39">
        <v>0.5777777777777784</v>
      </c>
      <c r="E8" s="39">
        <v>0.8432170542635669</v>
      </c>
    </row>
    <row r="9">
      <c r="A9" s="38">
        <v>0.01944444444444482</v>
      </c>
      <c r="B9" s="38">
        <v>0.13829131652660664</v>
      </c>
      <c r="C9" s="38">
        <v>0.21173769923770003</v>
      </c>
      <c r="D9" s="39">
        <v>0.41333333333333333</v>
      </c>
      <c r="E9" s="39">
        <v>0.8859057756751352</v>
      </c>
    </row>
    <row r="10">
      <c r="A10" s="38">
        <v>0.04040946133969325</v>
      </c>
      <c r="B10" s="38">
        <v>0.11381118881118812</v>
      </c>
      <c r="C10" s="38">
        <v>0.251470588235295</v>
      </c>
      <c r="D10" s="39">
        <v>0.6212878787878799</v>
      </c>
      <c r="E10" s="39">
        <v>1.4135606060606065</v>
      </c>
    </row>
    <row r="11">
      <c r="A11" s="38">
        <v>0.08254985754985822</v>
      </c>
      <c r="B11" s="38">
        <v>0.16452744765137828</v>
      </c>
      <c r="C11" s="38">
        <v>0.1856</v>
      </c>
      <c r="D11" s="39">
        <v>0.5122012811037167</v>
      </c>
      <c r="E11" s="39">
        <v>1.241850490196068</v>
      </c>
    </row>
    <row r="12">
      <c r="A12" s="38">
        <v>0.03329888027562489</v>
      </c>
      <c r="B12" s="38">
        <v>0.12068345323740992</v>
      </c>
      <c r="C12" s="38">
        <v>0.3252564102564117</v>
      </c>
      <c r="D12" s="39">
        <v>0.5500362016151432</v>
      </c>
      <c r="E12" s="40"/>
    </row>
    <row r="13">
      <c r="A13" s="38">
        <v>0.03934915189632182</v>
      </c>
      <c r="B13" s="38">
        <v>0.15232567361719496</v>
      </c>
      <c r="C13" s="38">
        <v>0.292408963585435</v>
      </c>
      <c r="D13" s="39">
        <v>0.5231235431235433</v>
      </c>
      <c r="E13" s="40"/>
    </row>
    <row r="14">
      <c r="A14" s="38">
        <v>0.036063011063011574</v>
      </c>
      <c r="B14" s="38">
        <v>0.11704861111111153</v>
      </c>
      <c r="C14" s="38">
        <v>0.16968186851906997</v>
      </c>
      <c r="D14" s="39">
        <v>0.44543610547667334</v>
      </c>
      <c r="E14" s="40"/>
    </row>
    <row r="15">
      <c r="A15" s="38">
        <v>0.02515292390506496</v>
      </c>
      <c r="B15" s="38"/>
      <c r="C15" s="38">
        <v>0.3161811023622032</v>
      </c>
      <c r="D15" s="39">
        <v>0.34949275362318843</v>
      </c>
      <c r="E15" s="40"/>
    </row>
    <row r="16">
      <c r="A16" s="38">
        <v>0.049803367366973106</v>
      </c>
      <c r="B16" s="38"/>
      <c r="C16" s="38">
        <v>0.2262152777777766</v>
      </c>
      <c r="D16" s="39">
        <v>0.43876262626261164</v>
      </c>
      <c r="E16" s="40"/>
    </row>
    <row r="17">
      <c r="A17" s="38">
        <v>0.05698067632850168</v>
      </c>
      <c r="B17" s="38"/>
      <c r="C17" s="38">
        <v>0.1802903811252201</v>
      </c>
      <c r="D17" s="39">
        <v>0.6400077639751565</v>
      </c>
      <c r="E17" s="40"/>
    </row>
    <row r="18">
      <c r="A18" s="38"/>
      <c r="B18" s="38"/>
      <c r="C18" s="38">
        <v>0.22727272727272818</v>
      </c>
      <c r="D18" s="39">
        <v>0.6272067448680316</v>
      </c>
      <c r="E18" s="40"/>
    </row>
    <row r="19">
      <c r="A19" s="38"/>
      <c r="B19" s="38"/>
      <c r="C19" s="38">
        <v>0.22887596899224683</v>
      </c>
      <c r="D19" s="40"/>
      <c r="E19" s="40"/>
    </row>
    <row r="20">
      <c r="A20" s="38"/>
      <c r="B20" s="38"/>
      <c r="C20" s="38">
        <v>0.2985431235431233</v>
      </c>
      <c r="D20" s="40"/>
      <c r="E20" s="40"/>
    </row>
    <row r="21">
      <c r="A21" s="38"/>
      <c r="B21" s="38"/>
      <c r="C21" s="38">
        <v>0.2794216797442599</v>
      </c>
      <c r="D21" s="40"/>
      <c r="E21" s="40"/>
    </row>
    <row r="22">
      <c r="A22" s="38"/>
      <c r="B22" s="38"/>
      <c r="C22" s="38">
        <v>0.1688901298205432</v>
      </c>
      <c r="D22" s="40"/>
      <c r="E22" s="40"/>
    </row>
    <row r="23">
      <c r="A23" s="38"/>
      <c r="B23" s="38"/>
      <c r="C23" s="38">
        <v>0.17327823691459998</v>
      </c>
      <c r="D23" s="40"/>
      <c r="E23" s="40"/>
    </row>
    <row r="24">
      <c r="A24" s="38"/>
      <c r="B24" s="38"/>
      <c r="C24" s="38">
        <v>0.18643831801726662</v>
      </c>
      <c r="D24" s="40"/>
      <c r="E24" s="40"/>
    </row>
    <row r="25">
      <c r="A25" s="38"/>
      <c r="B25" s="38"/>
      <c r="C25" s="38">
        <v>0.2862962962962834</v>
      </c>
      <c r="D25" s="40"/>
      <c r="E25" s="40"/>
    </row>
    <row r="26">
      <c r="D26" s="41"/>
      <c r="E26" s="41"/>
    </row>
    <row r="27">
      <c r="A27" s="34" t="s">
        <v>25</v>
      </c>
      <c r="B27" s="34"/>
      <c r="C27" s="34"/>
      <c r="D27" s="35"/>
      <c r="E27" s="35"/>
    </row>
    <row r="28">
      <c r="A28" s="36" t="s">
        <v>20</v>
      </c>
      <c r="B28" s="36" t="s">
        <v>21</v>
      </c>
      <c r="C28" s="36" t="s">
        <v>22</v>
      </c>
      <c r="D28" s="37" t="s">
        <v>23</v>
      </c>
      <c r="E28" s="37" t="s">
        <v>24</v>
      </c>
    </row>
    <row r="29">
      <c r="A29" s="38">
        <v>0.018256880733944714</v>
      </c>
      <c r="B29" s="38">
        <v>0.11901960784313848</v>
      </c>
      <c r="C29" s="38">
        <v>0.28422778771615986</v>
      </c>
      <c r="D29" s="39">
        <v>0.4448148148147999</v>
      </c>
      <c r="E29" s="39">
        <v>1.5616071428571332</v>
      </c>
    </row>
    <row r="30">
      <c r="A30" s="38">
        <v>0.01764705882352824</v>
      </c>
      <c r="B30" s="38">
        <v>0.11385770713895838</v>
      </c>
      <c r="C30" s="38">
        <v>0.28333333333333344</v>
      </c>
      <c r="D30" s="39">
        <v>0.6025929549902116</v>
      </c>
      <c r="E30" s="39">
        <v>0.7409036144578318</v>
      </c>
    </row>
    <row r="31">
      <c r="A31" s="38">
        <v>0.07019230769230811</v>
      </c>
      <c r="B31" s="38">
        <v>0.15039682539682508</v>
      </c>
      <c r="C31" s="38">
        <v>0.20584629891560513</v>
      </c>
      <c r="D31" s="39">
        <v>0.43710317460316483</v>
      </c>
      <c r="E31" s="39">
        <v>0.7337217514124301</v>
      </c>
    </row>
    <row r="32">
      <c r="A32" s="38">
        <v>0.07578703703703682</v>
      </c>
      <c r="B32" s="38">
        <v>0.15705012077294667</v>
      </c>
      <c r="C32" s="38">
        <v>0.26458333333333317</v>
      </c>
      <c r="D32" s="39">
        <v>0.43645833333333317</v>
      </c>
      <c r="E32" s="39">
        <v>1.2754873294346898</v>
      </c>
    </row>
    <row r="33">
      <c r="A33" s="38">
        <v>0.006690997566900059</v>
      </c>
      <c r="B33" s="38">
        <v>0.11017543859648993</v>
      </c>
      <c r="C33" s="38">
        <v>0.31727272727272826</v>
      </c>
      <c r="D33" s="39">
        <v>0.5777777777777784</v>
      </c>
      <c r="E33" s="39">
        <v>0.8432170542635669</v>
      </c>
    </row>
    <row r="34">
      <c r="A34" s="38">
        <v>0.0160555555555566</v>
      </c>
      <c r="B34" s="38">
        <v>0.12873015873015992</v>
      </c>
      <c r="C34" s="38">
        <v>0.24977477477477006</v>
      </c>
      <c r="D34" s="39">
        <v>0.40421245421244656</v>
      </c>
      <c r="E34" s="39">
        <v>0.7020411443265735</v>
      </c>
    </row>
    <row r="35">
      <c r="A35" s="38">
        <v>0.04040946133969325</v>
      </c>
      <c r="B35" s="38">
        <v>0.11381118881118812</v>
      </c>
      <c r="C35" s="38">
        <v>0.251470588235295</v>
      </c>
      <c r="D35" s="39">
        <v>0.6212878787878799</v>
      </c>
      <c r="E35" s="39">
        <v>1.4135606060606065</v>
      </c>
    </row>
    <row r="36">
      <c r="A36" s="38">
        <v>0.01944444444444482</v>
      </c>
      <c r="B36" s="38">
        <v>0.13829131652660664</v>
      </c>
      <c r="C36" s="38">
        <v>0.21173769923770003</v>
      </c>
      <c r="D36" s="39">
        <v>0.41333333333333333</v>
      </c>
      <c r="E36" s="39">
        <v>0.8859057756751352</v>
      </c>
    </row>
    <row r="37">
      <c r="A37" s="38">
        <v>0.03329888027562489</v>
      </c>
      <c r="B37" s="38">
        <v>0.12068345323740992</v>
      </c>
      <c r="C37" s="38">
        <v>0.3252564102564117</v>
      </c>
      <c r="D37" s="39">
        <v>0.5500362016151432</v>
      </c>
      <c r="E37" s="39">
        <v>1.241850490196068</v>
      </c>
    </row>
    <row r="38">
      <c r="A38" s="38">
        <v>0.08254985754985822</v>
      </c>
      <c r="B38" s="38">
        <v>0.16452744765137828</v>
      </c>
      <c r="C38" s="38">
        <v>0.1856</v>
      </c>
      <c r="D38" s="39">
        <v>0.5122012811037167</v>
      </c>
    </row>
    <row r="39">
      <c r="A39" s="38">
        <v>0.036063011063011574</v>
      </c>
      <c r="B39" s="38">
        <v>0.11704861111111153</v>
      </c>
      <c r="C39" s="38">
        <v>0.16968186851906997</v>
      </c>
      <c r="D39" s="39">
        <v>0.44543610547667334</v>
      </c>
      <c r="E39" s="40"/>
    </row>
    <row r="40">
      <c r="A40" s="38">
        <v>0.03934915189632182</v>
      </c>
      <c r="B40" s="38">
        <v>0.15232567361719496</v>
      </c>
      <c r="C40" s="38">
        <v>0.292408963585435</v>
      </c>
      <c r="D40" s="39">
        <v>0.5231235431235433</v>
      </c>
      <c r="E40" s="40"/>
    </row>
    <row r="41">
      <c r="A41" s="38">
        <v>0.049803367366973106</v>
      </c>
      <c r="B41" s="38"/>
      <c r="C41" s="38">
        <v>0.2262152777777766</v>
      </c>
      <c r="D41" s="39">
        <v>0.43876262626261164</v>
      </c>
      <c r="E41" s="40"/>
    </row>
    <row r="42">
      <c r="A42" s="38">
        <v>0.02515292390506496</v>
      </c>
      <c r="B42" s="38"/>
      <c r="C42" s="38">
        <v>0.3161811023622032</v>
      </c>
      <c r="D42" s="39">
        <v>0.34949275362318843</v>
      </c>
      <c r="E42" s="40"/>
    </row>
    <row r="43">
      <c r="A43" s="38">
        <v>0.05698067632850168</v>
      </c>
      <c r="B43" s="38"/>
      <c r="C43" s="38">
        <v>0.1802903811252201</v>
      </c>
      <c r="D43" s="39">
        <v>0.6400077639751565</v>
      </c>
      <c r="E43" s="40"/>
    </row>
    <row r="44">
      <c r="A44" s="38"/>
      <c r="B44" s="38"/>
      <c r="C44" s="38">
        <v>0.22727272727272818</v>
      </c>
      <c r="D44" s="39">
        <v>0.6272067448680316</v>
      </c>
      <c r="E44" s="40"/>
    </row>
    <row r="45">
      <c r="A45" s="38"/>
      <c r="B45" s="38"/>
      <c r="C45" s="38">
        <v>0.2985431235431233</v>
      </c>
      <c r="D45" s="40"/>
      <c r="E45" s="40"/>
    </row>
    <row r="46">
      <c r="A46" s="38"/>
      <c r="B46" s="38"/>
      <c r="C46" s="38">
        <v>0.22887596899224683</v>
      </c>
      <c r="D46" s="40"/>
      <c r="E46" s="40"/>
    </row>
    <row r="47">
      <c r="A47" s="38"/>
      <c r="B47" s="38"/>
      <c r="C47" s="38">
        <v>0.1688901298205432</v>
      </c>
      <c r="D47" s="40"/>
      <c r="E47" s="40"/>
    </row>
    <row r="48">
      <c r="A48" s="38"/>
      <c r="B48" s="38"/>
      <c r="C48" s="38">
        <v>0.2862962962962834</v>
      </c>
      <c r="D48" s="40"/>
      <c r="E48" s="40"/>
    </row>
    <row r="49">
      <c r="A49" s="38"/>
      <c r="B49" s="38"/>
      <c r="C49" s="38">
        <v>0.2794216797442599</v>
      </c>
      <c r="D49" s="40"/>
      <c r="E49" s="40"/>
    </row>
    <row r="50">
      <c r="A50" s="38"/>
      <c r="B50" s="38"/>
      <c r="C50" s="38">
        <v>0.18643831801726662</v>
      </c>
      <c r="D50" s="40"/>
      <c r="E50" s="40"/>
    </row>
    <row r="51">
      <c r="A51" s="38"/>
      <c r="B51" s="38"/>
      <c r="C51" s="38">
        <v>0.17327823691459998</v>
      </c>
      <c r="D51" s="40"/>
      <c r="E51" s="40"/>
    </row>
    <row r="52">
      <c r="D52" s="41"/>
      <c r="E52" s="41"/>
    </row>
    <row r="53">
      <c r="A53" s="34" t="s">
        <v>26</v>
      </c>
      <c r="B53" s="34"/>
      <c r="C53" s="34"/>
      <c r="D53" s="35"/>
      <c r="E53" s="35"/>
    </row>
    <row r="54">
      <c r="A54" s="36" t="s">
        <v>20</v>
      </c>
      <c r="B54" s="36" t="s">
        <v>21</v>
      </c>
      <c r="C54" s="36" t="s">
        <v>22</v>
      </c>
      <c r="D54" s="37" t="s">
        <v>23</v>
      </c>
      <c r="E54" s="37" t="s">
        <v>24</v>
      </c>
    </row>
    <row r="55">
      <c r="A55" s="38">
        <v>0.07578703703703682</v>
      </c>
      <c r="B55" s="38">
        <v>0.15705012077294667</v>
      </c>
      <c r="C55" s="38">
        <v>0.26458333333333317</v>
      </c>
      <c r="D55" s="39">
        <v>0.43645833333333317</v>
      </c>
      <c r="E55" s="39">
        <v>1.2754873294346898</v>
      </c>
    </row>
    <row r="56">
      <c r="A56" s="38">
        <v>0.03329888027562489</v>
      </c>
      <c r="B56" s="38">
        <v>0.12068345323740992</v>
      </c>
      <c r="C56" s="38">
        <v>0.3252564102564117</v>
      </c>
      <c r="D56" s="39">
        <v>0.5500362016151432</v>
      </c>
      <c r="E56" s="39">
        <v>1.241850490196068</v>
      </c>
    </row>
    <row r="57">
      <c r="A57" s="38">
        <v>0.006690997566900059</v>
      </c>
      <c r="B57" s="38">
        <v>0.11017543859648993</v>
      </c>
      <c r="C57" s="38">
        <v>0.31727272727272826</v>
      </c>
      <c r="D57" s="39">
        <v>0.5777777777777784</v>
      </c>
      <c r="E57" s="39">
        <v>0.8432170542635669</v>
      </c>
    </row>
    <row r="58">
      <c r="A58" s="38">
        <v>0.0160555555555566</v>
      </c>
      <c r="B58" s="38">
        <v>0.12873015873015992</v>
      </c>
      <c r="C58" s="38">
        <v>0.24977477477477006</v>
      </c>
      <c r="D58" s="39">
        <v>0.40421245421244656</v>
      </c>
      <c r="E58" s="39">
        <v>0.7020411443265735</v>
      </c>
    </row>
    <row r="59">
      <c r="A59" s="38">
        <v>0.04040946133969325</v>
      </c>
      <c r="B59" s="38">
        <v>0.11381118881118812</v>
      </c>
      <c r="C59" s="38">
        <v>0.251470588235295</v>
      </c>
      <c r="D59" s="39">
        <v>0.6212878787878799</v>
      </c>
      <c r="E59" s="39">
        <v>1.4135606060606065</v>
      </c>
    </row>
    <row r="60">
      <c r="A60" s="38">
        <v>0.01944444444444482</v>
      </c>
      <c r="B60" s="38">
        <v>0.13829131652660664</v>
      </c>
      <c r="C60" s="38">
        <v>0.21173769923770003</v>
      </c>
      <c r="D60" s="39">
        <v>0.41333333333333333</v>
      </c>
      <c r="E60" s="39">
        <v>0.8859057756751352</v>
      </c>
    </row>
    <row r="61">
      <c r="A61" s="38">
        <v>0.018256880733944714</v>
      </c>
      <c r="B61" s="38">
        <v>0.11901960784313848</v>
      </c>
      <c r="C61" s="38">
        <v>0.28422778771615986</v>
      </c>
      <c r="D61" s="39">
        <v>0.4448148148147999</v>
      </c>
      <c r="E61" s="39">
        <v>1.5616071428571332</v>
      </c>
    </row>
    <row r="62">
      <c r="A62" s="38">
        <v>0.01764705882352824</v>
      </c>
      <c r="B62" s="38">
        <v>0.11385770713895838</v>
      </c>
      <c r="C62" s="38">
        <v>0.28333333333333344</v>
      </c>
      <c r="D62" s="39">
        <v>0.6025929549902116</v>
      </c>
      <c r="E62" s="39">
        <v>0.7409036144578318</v>
      </c>
    </row>
    <row r="63">
      <c r="A63" s="38">
        <v>0.07019230769230811</v>
      </c>
      <c r="B63" s="38">
        <v>0.15039682539682508</v>
      </c>
      <c r="C63" s="38">
        <v>0.20584629891560513</v>
      </c>
      <c r="D63" s="39">
        <v>0.43710317460316483</v>
      </c>
      <c r="E63" s="39">
        <v>0.7337217514124301</v>
      </c>
    </row>
    <row r="64">
      <c r="A64" s="38">
        <v>0.049803367366973106</v>
      </c>
      <c r="B64" s="38">
        <v>0.16452744765137828</v>
      </c>
      <c r="C64" s="38">
        <v>0.2262152777777766</v>
      </c>
      <c r="D64" s="39">
        <v>0.43876262626261164</v>
      </c>
      <c r="E64" s="40"/>
    </row>
    <row r="65">
      <c r="A65" s="38">
        <v>0.02515292390506496</v>
      </c>
      <c r="B65" s="38">
        <v>0.11704861111111153</v>
      </c>
      <c r="C65" s="38">
        <v>0.3161811023622032</v>
      </c>
      <c r="D65" s="39">
        <v>0.34949275362318843</v>
      </c>
      <c r="E65" s="40"/>
    </row>
    <row r="66">
      <c r="A66" s="38">
        <v>0.05698067632850168</v>
      </c>
      <c r="B66" s="38">
        <v>0.15232567361719496</v>
      </c>
      <c r="C66" s="38">
        <v>0.1802903811252201</v>
      </c>
      <c r="D66" s="39">
        <v>0.6400077639751565</v>
      </c>
      <c r="E66" s="40"/>
    </row>
    <row r="67">
      <c r="A67" s="38">
        <v>0.08254985754985822</v>
      </c>
      <c r="C67" s="38">
        <v>0.1856</v>
      </c>
      <c r="D67" s="39">
        <v>0.5122012811037167</v>
      </c>
    </row>
    <row r="68">
      <c r="A68" s="38">
        <v>0.036063011063011574</v>
      </c>
      <c r="C68" s="38">
        <v>0.16968186851906997</v>
      </c>
      <c r="D68" s="39">
        <v>0.44543610547667334</v>
      </c>
      <c r="E68" s="40"/>
    </row>
    <row r="69">
      <c r="A69" s="38">
        <v>0.03934915189632182</v>
      </c>
      <c r="C69" s="38">
        <v>0.292408963585435</v>
      </c>
      <c r="D69" s="39">
        <v>0.5231235431235433</v>
      </c>
      <c r="E69" s="40"/>
    </row>
    <row r="70">
      <c r="A70" s="38"/>
      <c r="B70" s="38"/>
      <c r="C70" s="38">
        <v>0.22727272727272818</v>
      </c>
      <c r="D70" s="39">
        <v>0.6272067448680316</v>
      </c>
      <c r="E70" s="40"/>
    </row>
    <row r="71">
      <c r="A71" s="38"/>
      <c r="B71" s="38"/>
      <c r="C71" s="38">
        <v>0.18643831801726662</v>
      </c>
      <c r="D71" s="40"/>
      <c r="E71" s="40"/>
    </row>
    <row r="72">
      <c r="A72" s="38"/>
      <c r="B72" s="38"/>
      <c r="C72" s="38">
        <v>0.17327823691459998</v>
      </c>
      <c r="D72" s="40"/>
      <c r="E72" s="40"/>
    </row>
    <row r="73">
      <c r="A73" s="38"/>
      <c r="B73" s="38"/>
      <c r="C73" s="38">
        <v>0.2985431235431233</v>
      </c>
      <c r="D73" s="40"/>
      <c r="E73" s="40"/>
    </row>
    <row r="74">
      <c r="A74" s="38"/>
      <c r="B74" s="38"/>
      <c r="C74" s="38">
        <v>0.22887596899224683</v>
      </c>
      <c r="D74" s="40"/>
      <c r="E74" s="40"/>
    </row>
    <row r="75">
      <c r="A75" s="38"/>
      <c r="B75" s="38"/>
      <c r="C75" s="38">
        <v>0.2862962962962834</v>
      </c>
      <c r="D75" s="40"/>
      <c r="E75" s="40"/>
    </row>
    <row r="76">
      <c r="A76" s="38"/>
      <c r="B76" s="38"/>
      <c r="C76" s="38">
        <v>0.2794216797442599</v>
      </c>
      <c r="D76" s="40"/>
      <c r="E76" s="40"/>
    </row>
    <row r="77">
      <c r="A77" s="38"/>
      <c r="B77" s="38"/>
      <c r="C77" s="38">
        <v>0.1688901298205432</v>
      </c>
      <c r="D77" s="40"/>
      <c r="E77" s="40"/>
    </row>
    <row r="78">
      <c r="D78" s="41"/>
      <c r="E78" s="41"/>
    </row>
    <row r="79">
      <c r="A79" s="34" t="s">
        <v>27</v>
      </c>
      <c r="B79" s="34"/>
      <c r="C79" s="34"/>
      <c r="D79" s="35"/>
      <c r="E79" s="35"/>
    </row>
    <row r="80">
      <c r="A80" s="36" t="s">
        <v>20</v>
      </c>
      <c r="B80" s="36" t="s">
        <v>21</v>
      </c>
      <c r="C80" s="36" t="s">
        <v>22</v>
      </c>
      <c r="D80" s="37" t="s">
        <v>23</v>
      </c>
      <c r="E80" s="37" t="s">
        <v>24</v>
      </c>
    </row>
    <row r="81">
      <c r="A81" s="38">
        <v>0.01764705882352824</v>
      </c>
      <c r="B81" s="38">
        <v>0.11385770713895838</v>
      </c>
      <c r="C81" s="38">
        <v>0.28333333333333344</v>
      </c>
      <c r="D81" s="39">
        <v>0.6025929549902116</v>
      </c>
      <c r="E81" s="39">
        <v>0.7409036144578318</v>
      </c>
    </row>
    <row r="82">
      <c r="A82" s="38">
        <v>0.07019230769230811</v>
      </c>
      <c r="B82" s="38">
        <v>0.15039682539682508</v>
      </c>
      <c r="C82" s="38">
        <v>0.20584629891560513</v>
      </c>
      <c r="D82" s="39">
        <v>0.43710317460316483</v>
      </c>
      <c r="E82" s="39">
        <v>0.7337217514124301</v>
      </c>
    </row>
    <row r="83">
      <c r="A83" s="38">
        <v>0.049803367366973106</v>
      </c>
      <c r="B83" s="38">
        <v>0.16452744765137828</v>
      </c>
      <c r="C83" s="38">
        <v>0.2262152777777766</v>
      </c>
      <c r="D83" s="39">
        <v>0.43876262626261164</v>
      </c>
      <c r="E83" s="39">
        <v>1.2754873294346898</v>
      </c>
    </row>
    <row r="84">
      <c r="A84" s="38">
        <v>0.036063011063011574</v>
      </c>
      <c r="B84" s="38">
        <v>0.12068345323740992</v>
      </c>
      <c r="C84" s="38">
        <v>0.16968186851906997</v>
      </c>
      <c r="D84" s="39">
        <v>0.44543610547667334</v>
      </c>
      <c r="E84" s="39">
        <v>1.4135606060606065</v>
      </c>
    </row>
    <row r="85">
      <c r="A85" s="38">
        <v>0.03934915189632182</v>
      </c>
      <c r="B85" s="38">
        <v>0.11017543859648993</v>
      </c>
      <c r="C85" s="38">
        <v>0.292408963585435</v>
      </c>
      <c r="D85" s="39">
        <v>0.5231235431235433</v>
      </c>
      <c r="E85" s="39">
        <v>0.8859057756751352</v>
      </c>
    </row>
    <row r="86">
      <c r="A86" s="38">
        <v>0.07578703703703682</v>
      </c>
      <c r="B86" s="38">
        <v>0.12873015873015992</v>
      </c>
      <c r="C86" s="38">
        <v>0.26458333333333317</v>
      </c>
      <c r="D86" s="39">
        <v>0.43645833333333317</v>
      </c>
      <c r="E86" s="39">
        <v>1.5616071428571332</v>
      </c>
    </row>
    <row r="87">
      <c r="A87" s="38">
        <v>0.02515292390506496</v>
      </c>
      <c r="B87" s="38">
        <v>0.11704861111111153</v>
      </c>
      <c r="C87" s="38">
        <v>0.3161811023622032</v>
      </c>
      <c r="D87" s="39">
        <v>0.34949275362318843</v>
      </c>
      <c r="E87" s="39">
        <v>1.241850490196068</v>
      </c>
    </row>
    <row r="88">
      <c r="A88" s="38">
        <v>0.05698067632850168</v>
      </c>
      <c r="B88" s="38">
        <v>0.15232567361719496</v>
      </c>
      <c r="C88" s="38">
        <v>0.1802903811252201</v>
      </c>
      <c r="D88" s="39">
        <v>0.6400077639751565</v>
      </c>
      <c r="E88" s="39">
        <v>0.8432170542635669</v>
      </c>
    </row>
    <row r="89">
      <c r="A89" s="38">
        <v>0.08254985754985822</v>
      </c>
      <c r="B89" s="38">
        <v>0.15705012077294667</v>
      </c>
      <c r="C89" s="38">
        <v>0.1856</v>
      </c>
      <c r="D89" s="39">
        <v>0.5122012811037167</v>
      </c>
      <c r="E89" s="39">
        <v>0.7020411443265735</v>
      </c>
    </row>
    <row r="90">
      <c r="A90" s="38">
        <v>0.018256880733944714</v>
      </c>
      <c r="B90" s="38">
        <v>0.11381118881118812</v>
      </c>
      <c r="C90" s="38">
        <v>0.28422778771615986</v>
      </c>
      <c r="D90" s="39">
        <v>0.4448148148147999</v>
      </c>
      <c r="E90" s="38"/>
    </row>
    <row r="91">
      <c r="A91" s="38">
        <v>0.03329888027562489</v>
      </c>
      <c r="B91" s="38">
        <v>0.13829131652660664</v>
      </c>
      <c r="C91" s="38">
        <v>0.22727272727272818</v>
      </c>
      <c r="D91" s="39">
        <v>0.6272067448680316</v>
      </c>
      <c r="E91" s="40"/>
    </row>
    <row r="92">
      <c r="A92" s="38">
        <v>0.006690997566900059</v>
      </c>
      <c r="B92" s="38">
        <v>0.11901960784313848</v>
      </c>
      <c r="C92" s="38">
        <v>0.18643831801726662</v>
      </c>
      <c r="D92" s="39">
        <v>0.5500362016151432</v>
      </c>
      <c r="E92" s="40"/>
    </row>
    <row r="93">
      <c r="A93" s="38">
        <v>0.0160555555555566</v>
      </c>
      <c r="B93" s="38"/>
      <c r="C93" s="38">
        <v>0.17327823691459998</v>
      </c>
      <c r="D93" s="39">
        <v>0.5777777777777784</v>
      </c>
      <c r="E93" s="40"/>
    </row>
    <row r="94">
      <c r="A94" s="38">
        <v>0.04040946133969325</v>
      </c>
      <c r="B94" s="38"/>
      <c r="C94" s="38">
        <v>0.2985431235431233</v>
      </c>
      <c r="D94" s="39">
        <v>0.40421245421244656</v>
      </c>
      <c r="E94" s="40"/>
    </row>
    <row r="95">
      <c r="A95" s="38">
        <v>0.01944444444444482</v>
      </c>
      <c r="B95" s="38"/>
      <c r="C95" s="38">
        <v>0.3252564102564117</v>
      </c>
      <c r="D95" s="39">
        <v>0.6212878787878799</v>
      </c>
      <c r="E95" s="38"/>
    </row>
    <row r="96">
      <c r="A96" s="38"/>
      <c r="B96" s="38"/>
      <c r="C96" s="38">
        <v>0.31727272727272826</v>
      </c>
      <c r="D96" s="39">
        <v>0.41333333333333333</v>
      </c>
      <c r="E96" s="38"/>
    </row>
    <row r="97">
      <c r="A97" s="38"/>
      <c r="B97" s="38"/>
      <c r="C97" s="38">
        <v>0.22887596899224683</v>
      </c>
      <c r="D97" s="40"/>
      <c r="E97" s="40"/>
    </row>
    <row r="98">
      <c r="A98" s="38"/>
      <c r="B98" s="38"/>
      <c r="C98" s="38">
        <v>0.2862962962962834</v>
      </c>
      <c r="D98" s="40"/>
      <c r="E98" s="40"/>
    </row>
    <row r="99">
      <c r="A99" s="38"/>
      <c r="B99" s="38"/>
      <c r="C99" s="38">
        <v>0.2794216797442599</v>
      </c>
      <c r="D99" s="40"/>
      <c r="E99" s="40"/>
    </row>
    <row r="100">
      <c r="A100" s="38"/>
      <c r="B100" s="38"/>
      <c r="C100" s="38">
        <v>0.1688901298205432</v>
      </c>
      <c r="D100" s="40"/>
      <c r="E100" s="40"/>
    </row>
    <row r="101">
      <c r="A101" s="38"/>
      <c r="B101" s="38"/>
      <c r="C101" s="38">
        <v>0.24977477477477006</v>
      </c>
      <c r="D101" s="38"/>
      <c r="E101" s="38"/>
    </row>
    <row r="102">
      <c r="A102" s="38"/>
      <c r="B102" s="38"/>
      <c r="C102" s="38">
        <v>0.251470588235295</v>
      </c>
      <c r="D102" s="38"/>
      <c r="E102" s="38"/>
    </row>
    <row r="103">
      <c r="A103" s="38"/>
      <c r="B103" s="38"/>
      <c r="C103" s="38">
        <v>0.21173769923770003</v>
      </c>
      <c r="D103" s="38"/>
      <c r="E103" s="38"/>
    </row>
    <row r="104">
      <c r="D104" s="41"/>
      <c r="E104" s="41"/>
    </row>
    <row r="105">
      <c r="A105" s="34" t="s">
        <v>28</v>
      </c>
      <c r="B105" s="34"/>
      <c r="C105" s="34"/>
      <c r="D105" s="35"/>
      <c r="E105" s="35"/>
    </row>
    <row r="106">
      <c r="A106" s="36" t="s">
        <v>20</v>
      </c>
      <c r="B106" s="36" t="s">
        <v>21</v>
      </c>
      <c r="C106" s="36" t="s">
        <v>22</v>
      </c>
      <c r="D106" s="37" t="s">
        <v>23</v>
      </c>
      <c r="E106" s="37" t="s">
        <v>24</v>
      </c>
    </row>
    <row r="107">
      <c r="A107" s="38">
        <v>0.07578703703703682</v>
      </c>
      <c r="B107" s="38">
        <v>0.12873015873015992</v>
      </c>
      <c r="C107" s="38">
        <v>0.26458333333333317</v>
      </c>
      <c r="D107" s="39">
        <v>0.43645833333333317</v>
      </c>
      <c r="E107" s="39">
        <v>1.5616071428571332</v>
      </c>
    </row>
    <row r="108">
      <c r="A108" s="38">
        <v>0.049803367366973106</v>
      </c>
      <c r="B108" s="38">
        <v>0.16452744765137828</v>
      </c>
      <c r="C108" s="38">
        <v>0.2262152777777766</v>
      </c>
      <c r="D108" s="39">
        <v>0.43876262626261164</v>
      </c>
      <c r="E108" s="39">
        <v>1.2754873294346898</v>
      </c>
    </row>
    <row r="109">
      <c r="A109" s="38">
        <v>0.03934915189632182</v>
      </c>
      <c r="B109" s="38">
        <v>0.11017543859648993</v>
      </c>
      <c r="C109" s="38">
        <v>0.292408963585435</v>
      </c>
      <c r="D109" s="39">
        <v>0.5231235431235433</v>
      </c>
      <c r="E109" s="39">
        <v>0.8859057756751352</v>
      </c>
    </row>
    <row r="110">
      <c r="A110" s="38">
        <v>0.018256880733944714</v>
      </c>
      <c r="B110" s="38">
        <v>0.11381118881118812</v>
      </c>
      <c r="C110" s="38">
        <v>0.28422778771615986</v>
      </c>
      <c r="D110" s="39">
        <v>0.4448148148147999</v>
      </c>
      <c r="E110" s="39">
        <v>1.241850490196068</v>
      </c>
    </row>
    <row r="111">
      <c r="A111" s="38">
        <v>0.03329888027562489</v>
      </c>
      <c r="B111" s="38">
        <v>0.13829131652660664</v>
      </c>
      <c r="C111" s="38">
        <v>0.22727272727272818</v>
      </c>
      <c r="D111" s="39">
        <v>0.6272067448680316</v>
      </c>
      <c r="E111" s="39">
        <v>0.8432170542635669</v>
      </c>
    </row>
    <row r="112">
      <c r="A112" s="38">
        <v>0.01764705882352824</v>
      </c>
      <c r="B112" s="38">
        <v>0.11385770713895838</v>
      </c>
      <c r="C112" s="38">
        <v>0.28333333333333344</v>
      </c>
      <c r="D112" s="39">
        <v>0.6025929549902116</v>
      </c>
      <c r="E112" s="39">
        <v>0.7409036144578318</v>
      </c>
    </row>
    <row r="113">
      <c r="A113" s="38">
        <v>0.07019230769230811</v>
      </c>
      <c r="B113" s="38">
        <v>0.15039682539682508</v>
      </c>
      <c r="C113" s="38">
        <v>0.20584629891560513</v>
      </c>
      <c r="D113" s="39">
        <v>0.43710317460316483</v>
      </c>
      <c r="E113" s="39">
        <v>0.7337217514124301</v>
      </c>
    </row>
    <row r="114">
      <c r="A114" s="38">
        <v>0.006690997566900059</v>
      </c>
      <c r="B114" s="38">
        <v>0.11901960784313848</v>
      </c>
      <c r="C114" s="38">
        <v>0.18643831801726662</v>
      </c>
      <c r="D114" s="39">
        <v>0.5500362016151432</v>
      </c>
      <c r="E114" s="39">
        <v>0.7020411443265735</v>
      </c>
    </row>
    <row r="115">
      <c r="A115" s="38">
        <v>0.0160555555555566</v>
      </c>
      <c r="B115" s="38">
        <v>0.11704861111111153</v>
      </c>
      <c r="C115" s="38">
        <v>0.17327823691459998</v>
      </c>
      <c r="D115" s="39">
        <v>0.5777777777777784</v>
      </c>
      <c r="E115" s="39">
        <v>1.4135606060606065</v>
      </c>
    </row>
    <row r="116">
      <c r="A116" s="38">
        <v>0.02515292390506496</v>
      </c>
      <c r="B116" s="38">
        <v>0.15232567361719496</v>
      </c>
      <c r="C116" s="38">
        <v>0.3161811023622032</v>
      </c>
      <c r="D116" s="39">
        <v>0.34949275362318843</v>
      </c>
      <c r="E116" s="38"/>
    </row>
    <row r="117">
      <c r="A117" s="38">
        <v>0.05698067632850168</v>
      </c>
      <c r="B117" s="38">
        <v>0.15705012077294667</v>
      </c>
      <c r="C117" s="38">
        <v>0.1802903811252201</v>
      </c>
      <c r="D117" s="39">
        <v>0.6400077639751565</v>
      </c>
      <c r="E117" s="38"/>
    </row>
    <row r="118">
      <c r="A118" s="38">
        <v>0.08254985754985822</v>
      </c>
      <c r="B118" s="38">
        <v>0.12068345323740992</v>
      </c>
      <c r="C118" s="38">
        <v>0.1856</v>
      </c>
      <c r="D118" s="39">
        <v>0.5122012811037167</v>
      </c>
      <c r="E118" s="38"/>
    </row>
    <row r="119">
      <c r="A119" s="38">
        <v>0.036063011063011574</v>
      </c>
      <c r="B119" s="38"/>
      <c r="C119" s="38">
        <v>0.16968186851906997</v>
      </c>
      <c r="D119" s="39">
        <v>0.44543610547667334</v>
      </c>
      <c r="E119" s="38"/>
    </row>
    <row r="120">
      <c r="A120" s="38">
        <v>0.04040946133969325</v>
      </c>
      <c r="B120" s="38"/>
      <c r="C120" s="38">
        <v>0.2985431235431233</v>
      </c>
      <c r="D120" s="39">
        <v>0.40421245421244656</v>
      </c>
      <c r="E120" s="40"/>
    </row>
    <row r="121">
      <c r="A121" s="38">
        <v>0.01944444444444482</v>
      </c>
      <c r="B121" s="38"/>
      <c r="C121" s="38">
        <v>0.3252564102564117</v>
      </c>
      <c r="D121" s="39">
        <v>0.6212878787878799</v>
      </c>
      <c r="E121" s="38"/>
    </row>
    <row r="122">
      <c r="A122" s="38"/>
      <c r="B122" s="38"/>
      <c r="C122" s="38">
        <v>0.1688901298205432</v>
      </c>
      <c r="D122" s="39">
        <v>0.41333333333333333</v>
      </c>
      <c r="E122" s="40"/>
    </row>
    <row r="123">
      <c r="A123" s="38"/>
      <c r="B123" s="38"/>
      <c r="C123" s="38">
        <v>0.24977477477477006</v>
      </c>
      <c r="D123" s="38"/>
      <c r="E123" s="38"/>
    </row>
    <row r="124">
      <c r="A124" s="38"/>
      <c r="B124" s="38"/>
      <c r="C124" s="38">
        <v>0.251470588235295</v>
      </c>
      <c r="D124" s="38"/>
      <c r="E124" s="38"/>
    </row>
    <row r="125">
      <c r="A125" s="38"/>
      <c r="B125" s="38"/>
      <c r="C125" s="38">
        <v>0.21173769923770003</v>
      </c>
      <c r="D125" s="38"/>
      <c r="E125" s="38"/>
    </row>
    <row r="126">
      <c r="A126" s="38"/>
      <c r="B126" s="38"/>
      <c r="C126" s="38">
        <v>0.31727272727272826</v>
      </c>
      <c r="D126" s="38"/>
      <c r="E126" s="38"/>
    </row>
    <row r="127">
      <c r="A127" s="38"/>
      <c r="B127" s="38"/>
      <c r="C127" s="38">
        <v>0.22887596899224683</v>
      </c>
      <c r="D127" s="40"/>
      <c r="E127" s="40"/>
    </row>
    <row r="128">
      <c r="A128" s="38"/>
      <c r="B128" s="38"/>
      <c r="C128" s="38">
        <v>0.2862962962962834</v>
      </c>
      <c r="D128" s="40"/>
      <c r="E128" s="40"/>
    </row>
    <row r="129">
      <c r="A129" s="38"/>
      <c r="B129" s="38"/>
      <c r="C129" s="38">
        <v>0.2794216797442599</v>
      </c>
      <c r="D129" s="40"/>
      <c r="E129" s="40"/>
    </row>
    <row r="130">
      <c r="D130" s="41"/>
      <c r="E130" s="41"/>
    </row>
    <row r="131">
      <c r="D131" s="41"/>
      <c r="E131" s="41"/>
    </row>
    <row r="132">
      <c r="D132" s="41"/>
      <c r="E132" s="41"/>
    </row>
    <row r="133">
      <c r="D133" s="41"/>
      <c r="E133" s="41"/>
    </row>
    <row r="134">
      <c r="D134" s="41"/>
      <c r="E134" s="41"/>
    </row>
    <row r="135">
      <c r="D135" s="41"/>
      <c r="E135" s="41"/>
    </row>
    <row r="136">
      <c r="D136" s="41"/>
      <c r="E136" s="41"/>
    </row>
    <row r="137">
      <c r="D137" s="41"/>
      <c r="E137" s="41"/>
    </row>
    <row r="138">
      <c r="D138" s="41"/>
      <c r="E138" s="41"/>
    </row>
    <row r="139">
      <c r="D139" s="41"/>
      <c r="E139" s="41"/>
    </row>
    <row r="140">
      <c r="D140" s="41"/>
      <c r="E140" s="41"/>
    </row>
    <row r="141">
      <c r="D141" s="41"/>
      <c r="E141" s="41"/>
    </row>
    <row r="142">
      <c r="D142" s="41"/>
      <c r="E142" s="41"/>
    </row>
    <row r="143">
      <c r="D143" s="41"/>
      <c r="E143" s="41"/>
    </row>
    <row r="144">
      <c r="D144" s="41"/>
      <c r="E144" s="41"/>
    </row>
    <row r="145">
      <c r="D145" s="41"/>
      <c r="E145" s="41"/>
    </row>
    <row r="146">
      <c r="D146" s="41"/>
      <c r="E146" s="41"/>
    </row>
    <row r="147">
      <c r="D147" s="41"/>
      <c r="E147" s="41"/>
    </row>
    <row r="148">
      <c r="D148" s="41"/>
      <c r="E148" s="41"/>
    </row>
    <row r="149">
      <c r="D149" s="41"/>
      <c r="E149" s="41"/>
    </row>
    <row r="150">
      <c r="D150" s="41"/>
      <c r="E150" s="41"/>
    </row>
    <row r="151">
      <c r="D151" s="41"/>
      <c r="E151" s="41"/>
    </row>
    <row r="152">
      <c r="D152" s="41"/>
      <c r="E152" s="41"/>
    </row>
    <row r="153">
      <c r="D153" s="41"/>
      <c r="E153" s="41"/>
    </row>
    <row r="154">
      <c r="D154" s="41"/>
      <c r="E154" s="41"/>
    </row>
    <row r="155">
      <c r="D155" s="41"/>
      <c r="E155" s="41"/>
    </row>
    <row r="156">
      <c r="D156" s="41"/>
      <c r="E156" s="41"/>
    </row>
    <row r="157">
      <c r="D157" s="41"/>
      <c r="E157" s="41"/>
    </row>
    <row r="158">
      <c r="D158" s="41"/>
      <c r="E158" s="41"/>
    </row>
    <row r="159">
      <c r="D159" s="41"/>
      <c r="E159" s="41"/>
    </row>
    <row r="160">
      <c r="D160" s="41"/>
      <c r="E160" s="41"/>
    </row>
    <row r="161">
      <c r="D161" s="41"/>
      <c r="E161" s="41"/>
    </row>
    <row r="162">
      <c r="D162" s="41"/>
      <c r="E162" s="41"/>
    </row>
    <row r="163">
      <c r="D163" s="41"/>
      <c r="E163" s="41"/>
    </row>
    <row r="164">
      <c r="D164" s="41"/>
      <c r="E164" s="41"/>
    </row>
    <row r="165">
      <c r="D165" s="41"/>
      <c r="E165" s="41"/>
    </row>
    <row r="166">
      <c r="D166" s="41"/>
      <c r="E166" s="41"/>
    </row>
    <row r="167">
      <c r="D167" s="41"/>
      <c r="E167" s="41"/>
    </row>
    <row r="168">
      <c r="D168" s="41"/>
      <c r="E168" s="41"/>
    </row>
    <row r="169">
      <c r="D169" s="41"/>
      <c r="E169" s="41"/>
    </row>
    <row r="170">
      <c r="D170" s="41"/>
      <c r="E170" s="41"/>
    </row>
    <row r="171">
      <c r="D171" s="41"/>
      <c r="E171" s="41"/>
    </row>
    <row r="172">
      <c r="D172" s="41"/>
      <c r="E172" s="41"/>
    </row>
    <row r="173">
      <c r="D173" s="41"/>
      <c r="E173" s="41"/>
    </row>
    <row r="174">
      <c r="D174" s="41"/>
      <c r="E174" s="41"/>
    </row>
    <row r="175">
      <c r="D175" s="41"/>
      <c r="E175" s="41"/>
    </row>
    <row r="176">
      <c r="D176" s="41"/>
      <c r="E176" s="41"/>
    </row>
    <row r="177">
      <c r="D177" s="41"/>
      <c r="E177" s="41"/>
    </row>
    <row r="178">
      <c r="D178" s="41"/>
      <c r="E178" s="41"/>
    </row>
    <row r="179">
      <c r="D179" s="41"/>
      <c r="E179" s="41"/>
    </row>
    <row r="180">
      <c r="D180" s="41"/>
      <c r="E180" s="41"/>
    </row>
    <row r="181">
      <c r="D181" s="41"/>
      <c r="E181" s="41"/>
    </row>
    <row r="182">
      <c r="D182" s="41"/>
      <c r="E182" s="41"/>
    </row>
    <row r="183">
      <c r="D183" s="41"/>
      <c r="E183" s="41"/>
    </row>
    <row r="184">
      <c r="D184" s="41"/>
      <c r="E184" s="41"/>
    </row>
    <row r="185">
      <c r="D185" s="41"/>
      <c r="E185" s="41"/>
    </row>
    <row r="186">
      <c r="D186" s="41"/>
      <c r="E186" s="41"/>
    </row>
    <row r="187">
      <c r="D187" s="41"/>
      <c r="E187" s="41"/>
    </row>
    <row r="188">
      <c r="D188" s="41"/>
      <c r="E188" s="41"/>
    </row>
    <row r="189">
      <c r="D189" s="41"/>
      <c r="E189" s="41"/>
    </row>
    <row r="190">
      <c r="D190" s="41"/>
      <c r="E190" s="41"/>
    </row>
    <row r="191">
      <c r="D191" s="41"/>
      <c r="E191" s="41"/>
    </row>
    <row r="192">
      <c r="D192" s="41"/>
      <c r="E192" s="41"/>
    </row>
    <row r="193">
      <c r="D193" s="41"/>
      <c r="E193" s="41"/>
    </row>
    <row r="194">
      <c r="D194" s="41"/>
      <c r="E194" s="41"/>
    </row>
    <row r="195">
      <c r="D195" s="41"/>
      <c r="E195" s="41"/>
    </row>
    <row r="196">
      <c r="D196" s="41"/>
      <c r="E196" s="41"/>
    </row>
    <row r="197">
      <c r="D197" s="41"/>
      <c r="E197" s="41"/>
    </row>
    <row r="198">
      <c r="D198" s="41"/>
      <c r="E198" s="41"/>
    </row>
    <row r="199">
      <c r="D199" s="41"/>
      <c r="E199" s="41"/>
    </row>
    <row r="200">
      <c r="D200" s="41"/>
      <c r="E200" s="41"/>
    </row>
    <row r="201">
      <c r="D201" s="41"/>
      <c r="E201" s="41"/>
    </row>
    <row r="202">
      <c r="D202" s="41"/>
      <c r="E202" s="41"/>
    </row>
    <row r="203">
      <c r="D203" s="41"/>
      <c r="E203" s="41"/>
    </row>
    <row r="204">
      <c r="D204" s="41"/>
      <c r="E204" s="41"/>
    </row>
    <row r="205">
      <c r="D205" s="41"/>
      <c r="E205" s="41"/>
    </row>
    <row r="206">
      <c r="D206" s="41"/>
      <c r="E206" s="41"/>
    </row>
    <row r="207">
      <c r="D207" s="41"/>
      <c r="E207" s="41"/>
    </row>
    <row r="208">
      <c r="D208" s="41"/>
      <c r="E208" s="41"/>
    </row>
    <row r="209">
      <c r="D209" s="41"/>
      <c r="E209" s="41"/>
    </row>
    <row r="210">
      <c r="D210" s="41"/>
      <c r="E210" s="41"/>
    </row>
    <row r="211">
      <c r="D211" s="41"/>
      <c r="E211" s="41"/>
    </row>
    <row r="212">
      <c r="D212" s="41"/>
      <c r="E212" s="41"/>
    </row>
    <row r="213">
      <c r="D213" s="41"/>
      <c r="E213" s="41"/>
    </row>
    <row r="214">
      <c r="D214" s="41"/>
      <c r="E214" s="41"/>
    </row>
    <row r="215">
      <c r="D215" s="41"/>
      <c r="E215" s="41"/>
    </row>
    <row r="216">
      <c r="D216" s="41"/>
      <c r="E216" s="41"/>
    </row>
    <row r="217">
      <c r="D217" s="41"/>
      <c r="E217" s="41"/>
    </row>
    <row r="218">
      <c r="D218" s="41"/>
      <c r="E218" s="41"/>
    </row>
    <row r="219">
      <c r="D219" s="41"/>
      <c r="E219" s="41"/>
    </row>
    <row r="220">
      <c r="D220" s="41"/>
      <c r="E220" s="41"/>
    </row>
    <row r="221">
      <c r="D221" s="41"/>
      <c r="E221" s="41"/>
    </row>
    <row r="222">
      <c r="D222" s="41"/>
      <c r="E222" s="41"/>
    </row>
    <row r="223">
      <c r="D223" s="41"/>
      <c r="E223" s="41"/>
    </row>
    <row r="224">
      <c r="D224" s="41"/>
      <c r="E224" s="41"/>
    </row>
    <row r="225">
      <c r="D225" s="41"/>
      <c r="E225" s="41"/>
    </row>
    <row r="226">
      <c r="D226" s="41"/>
      <c r="E226" s="41"/>
    </row>
    <row r="227">
      <c r="D227" s="41"/>
      <c r="E227" s="41"/>
    </row>
    <row r="228">
      <c r="D228" s="41"/>
      <c r="E228" s="41"/>
    </row>
    <row r="229">
      <c r="D229" s="41"/>
      <c r="E229" s="41"/>
    </row>
    <row r="230">
      <c r="D230" s="41"/>
      <c r="E230" s="41"/>
    </row>
    <row r="231">
      <c r="D231" s="41"/>
      <c r="E231" s="41"/>
    </row>
    <row r="232">
      <c r="D232" s="41"/>
      <c r="E232" s="41"/>
    </row>
    <row r="233">
      <c r="D233" s="41"/>
      <c r="E233" s="41"/>
    </row>
    <row r="234">
      <c r="D234" s="41"/>
      <c r="E234" s="41"/>
    </row>
    <row r="235">
      <c r="D235" s="41"/>
      <c r="E235" s="41"/>
    </row>
    <row r="236">
      <c r="D236" s="41"/>
      <c r="E236" s="41"/>
    </row>
    <row r="237">
      <c r="D237" s="41"/>
      <c r="E237" s="41"/>
    </row>
    <row r="238">
      <c r="D238" s="41"/>
      <c r="E238" s="41"/>
    </row>
    <row r="239">
      <c r="D239" s="41"/>
      <c r="E239" s="41"/>
    </row>
    <row r="240">
      <c r="D240" s="41"/>
      <c r="E240" s="41"/>
    </row>
    <row r="241">
      <c r="D241" s="41"/>
      <c r="E241" s="41"/>
    </row>
    <row r="242">
      <c r="D242" s="41"/>
      <c r="E242" s="41"/>
    </row>
    <row r="243">
      <c r="D243" s="41"/>
      <c r="E243" s="41"/>
    </row>
    <row r="244">
      <c r="D244" s="41"/>
      <c r="E244" s="41"/>
    </row>
    <row r="245">
      <c r="D245" s="41"/>
      <c r="E245" s="41"/>
    </row>
    <row r="246">
      <c r="D246" s="41"/>
      <c r="E246" s="41"/>
    </row>
    <row r="247">
      <c r="D247" s="41"/>
      <c r="E247" s="41"/>
    </row>
    <row r="248">
      <c r="D248" s="41"/>
      <c r="E248" s="41"/>
    </row>
    <row r="249">
      <c r="D249" s="41"/>
      <c r="E249" s="41"/>
    </row>
    <row r="250">
      <c r="D250" s="41"/>
      <c r="E250" s="41"/>
    </row>
    <row r="251">
      <c r="D251" s="41"/>
      <c r="E251" s="41"/>
    </row>
    <row r="252">
      <c r="D252" s="41"/>
      <c r="E252" s="41"/>
    </row>
    <row r="253">
      <c r="D253" s="41"/>
      <c r="E253" s="41"/>
    </row>
    <row r="254">
      <c r="D254" s="41"/>
      <c r="E254" s="41"/>
    </row>
    <row r="255">
      <c r="D255" s="41"/>
      <c r="E255" s="41"/>
    </row>
    <row r="256">
      <c r="D256" s="41"/>
      <c r="E256" s="41"/>
    </row>
    <row r="257">
      <c r="D257" s="41"/>
      <c r="E257" s="41"/>
    </row>
    <row r="258">
      <c r="D258" s="41"/>
      <c r="E258" s="41"/>
    </row>
    <row r="259">
      <c r="D259" s="41"/>
      <c r="E259" s="41"/>
    </row>
    <row r="260">
      <c r="D260" s="41"/>
      <c r="E260" s="41"/>
    </row>
    <row r="261">
      <c r="D261" s="41"/>
      <c r="E261" s="41"/>
    </row>
    <row r="262">
      <c r="D262" s="41"/>
      <c r="E262" s="41"/>
    </row>
    <row r="263">
      <c r="D263" s="41"/>
      <c r="E263" s="41"/>
    </row>
    <row r="264">
      <c r="D264" s="41"/>
      <c r="E264" s="41"/>
    </row>
    <row r="265">
      <c r="D265" s="41"/>
      <c r="E265" s="41"/>
    </row>
    <row r="266">
      <c r="D266" s="41"/>
      <c r="E266" s="41"/>
    </row>
    <row r="267">
      <c r="D267" s="41"/>
      <c r="E267" s="41"/>
    </row>
    <row r="268">
      <c r="D268" s="41"/>
      <c r="E268" s="41"/>
    </row>
    <row r="269">
      <c r="D269" s="41"/>
      <c r="E269" s="41"/>
    </row>
    <row r="270">
      <c r="D270" s="41"/>
      <c r="E270" s="41"/>
    </row>
    <row r="271">
      <c r="D271" s="41"/>
      <c r="E271" s="41"/>
    </row>
    <row r="272">
      <c r="D272" s="41"/>
      <c r="E272" s="41"/>
    </row>
    <row r="273">
      <c r="D273" s="41"/>
      <c r="E273" s="41"/>
    </row>
    <row r="274">
      <c r="D274" s="41"/>
      <c r="E274" s="41"/>
    </row>
    <row r="275">
      <c r="D275" s="41"/>
      <c r="E275" s="41"/>
    </row>
    <row r="276">
      <c r="D276" s="41"/>
      <c r="E276" s="41"/>
    </row>
    <row r="277">
      <c r="D277" s="41"/>
      <c r="E277" s="41"/>
    </row>
    <row r="278">
      <c r="D278" s="41"/>
      <c r="E278" s="41"/>
    </row>
    <row r="279">
      <c r="D279" s="41"/>
      <c r="E279" s="41"/>
    </row>
    <row r="280">
      <c r="D280" s="41"/>
      <c r="E280" s="41"/>
    </row>
    <row r="281">
      <c r="D281" s="41"/>
      <c r="E281" s="41"/>
    </row>
    <row r="282">
      <c r="D282" s="41"/>
      <c r="E282" s="41"/>
    </row>
    <row r="283">
      <c r="D283" s="41"/>
      <c r="E283" s="41"/>
    </row>
    <row r="284">
      <c r="D284" s="41"/>
      <c r="E284" s="41"/>
    </row>
    <row r="285">
      <c r="D285" s="41"/>
      <c r="E285" s="41"/>
    </row>
    <row r="286">
      <c r="D286" s="41"/>
      <c r="E286" s="41"/>
    </row>
    <row r="287">
      <c r="D287" s="41"/>
      <c r="E287" s="41"/>
    </row>
    <row r="288">
      <c r="D288" s="41"/>
      <c r="E288" s="41"/>
    </row>
    <row r="289">
      <c r="D289" s="41"/>
      <c r="E289" s="41"/>
    </row>
    <row r="290">
      <c r="D290" s="41"/>
      <c r="E290" s="41"/>
    </row>
    <row r="291">
      <c r="D291" s="41"/>
      <c r="E291" s="41"/>
    </row>
    <row r="292">
      <c r="D292" s="41"/>
      <c r="E292" s="41"/>
    </row>
    <row r="293">
      <c r="D293" s="41"/>
      <c r="E293" s="41"/>
    </row>
    <row r="294">
      <c r="D294" s="41"/>
      <c r="E294" s="41"/>
    </row>
    <row r="295">
      <c r="D295" s="41"/>
      <c r="E295" s="41"/>
    </row>
    <row r="296">
      <c r="D296" s="41"/>
      <c r="E296" s="41"/>
    </row>
    <row r="297">
      <c r="D297" s="41"/>
      <c r="E297" s="41"/>
    </row>
    <row r="298">
      <c r="D298" s="41"/>
      <c r="E298" s="41"/>
    </row>
    <row r="299">
      <c r="D299" s="41"/>
      <c r="E299" s="41"/>
    </row>
    <row r="300">
      <c r="D300" s="41"/>
      <c r="E300" s="41"/>
    </row>
    <row r="301">
      <c r="D301" s="41"/>
      <c r="E301" s="41"/>
    </row>
    <row r="302">
      <c r="D302" s="41"/>
      <c r="E302" s="41"/>
    </row>
    <row r="303">
      <c r="D303" s="41"/>
      <c r="E303" s="41"/>
    </row>
    <row r="304">
      <c r="D304" s="41"/>
      <c r="E304" s="41"/>
    </row>
    <row r="305">
      <c r="D305" s="41"/>
      <c r="E305" s="41"/>
    </row>
    <row r="306">
      <c r="D306" s="41"/>
      <c r="E306" s="41"/>
    </row>
    <row r="307">
      <c r="D307" s="41"/>
      <c r="E307" s="41"/>
    </row>
    <row r="308">
      <c r="D308" s="41"/>
      <c r="E308" s="41"/>
    </row>
    <row r="309">
      <c r="D309" s="41"/>
      <c r="E309" s="41"/>
    </row>
    <row r="310">
      <c r="D310" s="41"/>
      <c r="E310" s="41"/>
    </row>
    <row r="311">
      <c r="D311" s="41"/>
      <c r="E311" s="41"/>
    </row>
    <row r="312">
      <c r="D312" s="41"/>
      <c r="E312" s="41"/>
    </row>
    <row r="313">
      <c r="D313" s="41"/>
      <c r="E313" s="41"/>
    </row>
    <row r="314">
      <c r="D314" s="41"/>
      <c r="E314" s="41"/>
    </row>
    <row r="315">
      <c r="D315" s="41"/>
      <c r="E315" s="41"/>
    </row>
    <row r="316">
      <c r="D316" s="41"/>
      <c r="E316" s="41"/>
    </row>
    <row r="317">
      <c r="D317" s="41"/>
      <c r="E317" s="41"/>
    </row>
    <row r="318">
      <c r="D318" s="41"/>
      <c r="E318" s="41"/>
    </row>
    <row r="319">
      <c r="D319" s="41"/>
      <c r="E319" s="41"/>
    </row>
    <row r="320">
      <c r="D320" s="41"/>
      <c r="E320" s="41"/>
    </row>
    <row r="321">
      <c r="D321" s="41"/>
      <c r="E321" s="41"/>
    </row>
    <row r="322">
      <c r="D322" s="41"/>
      <c r="E322" s="41"/>
    </row>
    <row r="323">
      <c r="D323" s="41"/>
      <c r="E323" s="41"/>
    </row>
    <row r="324">
      <c r="D324" s="41"/>
      <c r="E324" s="41"/>
    </row>
    <row r="325">
      <c r="D325" s="41"/>
      <c r="E325" s="41"/>
    </row>
    <row r="326">
      <c r="D326" s="41"/>
      <c r="E326" s="41"/>
    </row>
    <row r="327">
      <c r="D327" s="41"/>
      <c r="E327" s="41"/>
    </row>
    <row r="328">
      <c r="D328" s="41"/>
      <c r="E328" s="41"/>
    </row>
    <row r="329">
      <c r="D329" s="41"/>
      <c r="E329" s="41"/>
    </row>
    <row r="330">
      <c r="D330" s="41"/>
      <c r="E330" s="41"/>
    </row>
    <row r="331">
      <c r="D331" s="41"/>
      <c r="E331" s="41"/>
    </row>
    <row r="332">
      <c r="D332" s="41"/>
      <c r="E332" s="41"/>
    </row>
    <row r="333">
      <c r="D333" s="41"/>
      <c r="E333" s="41"/>
    </row>
    <row r="334">
      <c r="D334" s="41"/>
      <c r="E334" s="41"/>
    </row>
    <row r="335">
      <c r="D335" s="41"/>
      <c r="E335" s="41"/>
    </row>
    <row r="336">
      <c r="D336" s="41"/>
      <c r="E336" s="41"/>
    </row>
    <row r="337">
      <c r="D337" s="41"/>
      <c r="E337" s="41"/>
    </row>
    <row r="338">
      <c r="D338" s="41"/>
      <c r="E338" s="41"/>
    </row>
    <row r="339">
      <c r="D339" s="41"/>
      <c r="E339" s="41"/>
    </row>
    <row r="340">
      <c r="D340" s="41"/>
      <c r="E340" s="41"/>
    </row>
    <row r="341">
      <c r="D341" s="41"/>
      <c r="E341" s="41"/>
    </row>
    <row r="342">
      <c r="D342" s="41"/>
      <c r="E342" s="41"/>
    </row>
    <row r="343">
      <c r="D343" s="41"/>
      <c r="E343" s="41"/>
    </row>
    <row r="344">
      <c r="D344" s="41"/>
      <c r="E344" s="41"/>
    </row>
    <row r="345">
      <c r="D345" s="41"/>
      <c r="E345" s="41"/>
    </row>
    <row r="346">
      <c r="D346" s="41"/>
      <c r="E346" s="41"/>
    </row>
    <row r="347">
      <c r="D347" s="41"/>
      <c r="E347" s="41"/>
    </row>
    <row r="348">
      <c r="D348" s="41"/>
      <c r="E348" s="41"/>
    </row>
    <row r="349">
      <c r="D349" s="41"/>
      <c r="E349" s="41"/>
    </row>
    <row r="350">
      <c r="D350" s="41"/>
      <c r="E350" s="41"/>
    </row>
    <row r="351">
      <c r="D351" s="41"/>
      <c r="E351" s="41"/>
    </row>
    <row r="352">
      <c r="D352" s="41"/>
      <c r="E352" s="41"/>
    </row>
    <row r="353">
      <c r="D353" s="41"/>
      <c r="E353" s="41"/>
    </row>
    <row r="354">
      <c r="D354" s="41"/>
      <c r="E354" s="41"/>
    </row>
    <row r="355">
      <c r="D355" s="41"/>
      <c r="E355" s="41"/>
    </row>
    <row r="356">
      <c r="D356" s="41"/>
      <c r="E356" s="41"/>
    </row>
    <row r="357">
      <c r="D357" s="41"/>
      <c r="E357" s="41"/>
    </row>
    <row r="358">
      <c r="D358" s="41"/>
      <c r="E358" s="41"/>
    </row>
    <row r="359">
      <c r="D359" s="41"/>
      <c r="E359" s="41"/>
    </row>
    <row r="360">
      <c r="D360" s="41"/>
      <c r="E360" s="41"/>
    </row>
    <row r="361">
      <c r="D361" s="41"/>
      <c r="E361" s="41"/>
    </row>
    <row r="362">
      <c r="D362" s="41"/>
      <c r="E362" s="41"/>
    </row>
    <row r="363">
      <c r="D363" s="41"/>
      <c r="E363" s="41"/>
    </row>
    <row r="364">
      <c r="D364" s="41"/>
      <c r="E364" s="41"/>
    </row>
    <row r="365">
      <c r="D365" s="41"/>
      <c r="E365" s="41"/>
    </row>
    <row r="366">
      <c r="D366" s="41"/>
      <c r="E366" s="41"/>
    </row>
    <row r="367">
      <c r="D367" s="41"/>
      <c r="E367" s="41"/>
    </row>
    <row r="368">
      <c r="D368" s="41"/>
      <c r="E368" s="41"/>
    </row>
    <row r="369">
      <c r="D369" s="41"/>
      <c r="E369" s="41"/>
    </row>
    <row r="370">
      <c r="D370" s="41"/>
      <c r="E370" s="41"/>
    </row>
    <row r="371">
      <c r="D371" s="41"/>
      <c r="E371" s="41"/>
    </row>
    <row r="372">
      <c r="D372" s="41"/>
      <c r="E372" s="41"/>
    </row>
    <row r="373">
      <c r="D373" s="41"/>
      <c r="E373" s="41"/>
    </row>
    <row r="374">
      <c r="D374" s="41"/>
      <c r="E374" s="41"/>
    </row>
    <row r="375">
      <c r="D375" s="41"/>
      <c r="E375" s="41"/>
    </row>
    <row r="376">
      <c r="D376" s="41"/>
      <c r="E376" s="41"/>
    </row>
    <row r="377">
      <c r="D377" s="41"/>
      <c r="E377" s="41"/>
    </row>
    <row r="378">
      <c r="D378" s="41"/>
      <c r="E378" s="41"/>
    </row>
    <row r="379">
      <c r="D379" s="41"/>
      <c r="E379" s="41"/>
    </row>
    <row r="380">
      <c r="D380" s="41"/>
      <c r="E380" s="41"/>
    </row>
    <row r="381">
      <c r="D381" s="41"/>
      <c r="E381" s="41"/>
    </row>
    <row r="382">
      <c r="D382" s="41"/>
      <c r="E382" s="41"/>
    </row>
    <row r="383">
      <c r="D383" s="41"/>
      <c r="E383" s="41"/>
    </row>
    <row r="384">
      <c r="D384" s="41"/>
      <c r="E384" s="41"/>
    </row>
    <row r="385">
      <c r="D385" s="41"/>
      <c r="E385" s="41"/>
    </row>
    <row r="386">
      <c r="D386" s="41"/>
      <c r="E386" s="41"/>
    </row>
    <row r="387">
      <c r="D387" s="41"/>
      <c r="E387" s="41"/>
    </row>
    <row r="388">
      <c r="D388" s="41"/>
      <c r="E388" s="41"/>
    </row>
    <row r="389">
      <c r="D389" s="41"/>
      <c r="E389" s="41"/>
    </row>
    <row r="390">
      <c r="D390" s="41"/>
      <c r="E390" s="41"/>
    </row>
    <row r="391">
      <c r="D391" s="41"/>
      <c r="E391" s="41"/>
    </row>
    <row r="392">
      <c r="D392" s="41"/>
      <c r="E392" s="41"/>
    </row>
    <row r="393">
      <c r="D393" s="41"/>
      <c r="E393" s="41"/>
    </row>
    <row r="394">
      <c r="D394" s="41"/>
      <c r="E394" s="41"/>
    </row>
    <row r="395">
      <c r="D395" s="41"/>
      <c r="E395" s="41"/>
    </row>
    <row r="396">
      <c r="D396" s="41"/>
      <c r="E396" s="41"/>
    </row>
    <row r="397">
      <c r="D397" s="41"/>
      <c r="E397" s="41"/>
    </row>
    <row r="398">
      <c r="D398" s="41"/>
      <c r="E398" s="41"/>
    </row>
    <row r="399">
      <c r="D399" s="41"/>
      <c r="E399" s="41"/>
    </row>
    <row r="400">
      <c r="D400" s="41"/>
      <c r="E400" s="41"/>
    </row>
    <row r="401">
      <c r="D401" s="41"/>
      <c r="E401" s="41"/>
    </row>
    <row r="402">
      <c r="D402" s="41"/>
      <c r="E402" s="41"/>
    </row>
    <row r="403">
      <c r="D403" s="41"/>
      <c r="E403" s="41"/>
    </row>
    <row r="404">
      <c r="D404" s="41"/>
      <c r="E404" s="41"/>
    </row>
    <row r="405">
      <c r="D405" s="41"/>
      <c r="E405" s="41"/>
    </row>
    <row r="406">
      <c r="D406" s="41"/>
      <c r="E406" s="41"/>
    </row>
    <row r="407">
      <c r="D407" s="41"/>
      <c r="E407" s="41"/>
    </row>
    <row r="408">
      <c r="D408" s="41"/>
      <c r="E408" s="41"/>
    </row>
    <row r="409">
      <c r="D409" s="41"/>
      <c r="E409" s="41"/>
    </row>
    <row r="410">
      <c r="D410" s="41"/>
      <c r="E410" s="41"/>
    </row>
    <row r="411">
      <c r="D411" s="41"/>
      <c r="E411" s="41"/>
    </row>
    <row r="412">
      <c r="D412" s="41"/>
      <c r="E412" s="41"/>
    </row>
    <row r="413">
      <c r="D413" s="41"/>
      <c r="E413" s="41"/>
    </row>
    <row r="414">
      <c r="D414" s="41"/>
      <c r="E414" s="41"/>
    </row>
    <row r="415">
      <c r="D415" s="41"/>
      <c r="E415" s="41"/>
    </row>
    <row r="416">
      <c r="D416" s="41"/>
      <c r="E416" s="41"/>
    </row>
    <row r="417">
      <c r="D417" s="41"/>
      <c r="E417" s="41"/>
    </row>
    <row r="418">
      <c r="D418" s="41"/>
      <c r="E418" s="41"/>
    </row>
    <row r="419">
      <c r="D419" s="41"/>
      <c r="E419" s="41"/>
    </row>
    <row r="420">
      <c r="D420" s="41"/>
      <c r="E420" s="41"/>
    </row>
    <row r="421">
      <c r="D421" s="41"/>
      <c r="E421" s="41"/>
    </row>
    <row r="422">
      <c r="D422" s="41"/>
      <c r="E422" s="41"/>
    </row>
    <row r="423">
      <c r="D423" s="41"/>
      <c r="E423" s="41"/>
    </row>
    <row r="424">
      <c r="D424" s="41"/>
      <c r="E424" s="41"/>
    </row>
    <row r="425">
      <c r="D425" s="41"/>
      <c r="E425" s="41"/>
    </row>
    <row r="426">
      <c r="D426" s="41"/>
      <c r="E426" s="41"/>
    </row>
    <row r="427">
      <c r="D427" s="41"/>
      <c r="E427" s="41"/>
    </row>
    <row r="428">
      <c r="D428" s="41"/>
      <c r="E428" s="41"/>
    </row>
    <row r="429">
      <c r="D429" s="41"/>
      <c r="E429" s="41"/>
    </row>
    <row r="430">
      <c r="D430" s="41"/>
      <c r="E430" s="41"/>
    </row>
    <row r="431">
      <c r="D431" s="41"/>
      <c r="E431" s="41"/>
    </row>
    <row r="432">
      <c r="D432" s="41"/>
      <c r="E432" s="41"/>
    </row>
    <row r="433">
      <c r="D433" s="41"/>
      <c r="E433" s="41"/>
    </row>
    <row r="434">
      <c r="D434" s="41"/>
      <c r="E434" s="41"/>
    </row>
    <row r="435">
      <c r="D435" s="41"/>
      <c r="E435" s="41"/>
    </row>
    <row r="436">
      <c r="D436" s="41"/>
      <c r="E436" s="41"/>
    </row>
    <row r="437">
      <c r="D437" s="41"/>
      <c r="E437" s="41"/>
    </row>
    <row r="438">
      <c r="D438" s="41"/>
      <c r="E438" s="41"/>
    </row>
    <row r="439">
      <c r="D439" s="41"/>
      <c r="E439" s="41"/>
    </row>
    <row r="440">
      <c r="D440" s="41"/>
      <c r="E440" s="41"/>
    </row>
    <row r="441">
      <c r="D441" s="41"/>
      <c r="E441" s="41"/>
    </row>
    <row r="442">
      <c r="D442" s="41"/>
      <c r="E442" s="41"/>
    </row>
    <row r="443">
      <c r="D443" s="41"/>
      <c r="E443" s="41"/>
    </row>
    <row r="444">
      <c r="D444" s="41"/>
      <c r="E444" s="41"/>
    </row>
    <row r="445">
      <c r="D445" s="41"/>
      <c r="E445" s="41"/>
    </row>
    <row r="446">
      <c r="D446" s="41"/>
      <c r="E446" s="41"/>
    </row>
    <row r="447">
      <c r="D447" s="41"/>
      <c r="E447" s="41"/>
    </row>
    <row r="448">
      <c r="D448" s="41"/>
      <c r="E448" s="41"/>
    </row>
    <row r="449">
      <c r="D449" s="41"/>
      <c r="E449" s="41"/>
    </row>
    <row r="450">
      <c r="D450" s="41"/>
      <c r="E450" s="41"/>
    </row>
    <row r="451">
      <c r="D451" s="41"/>
      <c r="E451" s="41"/>
    </row>
    <row r="452">
      <c r="D452" s="41"/>
      <c r="E452" s="41"/>
    </row>
    <row r="453">
      <c r="D453" s="41"/>
      <c r="E453" s="41"/>
    </row>
    <row r="454">
      <c r="D454" s="41"/>
      <c r="E454" s="41"/>
    </row>
    <row r="455">
      <c r="D455" s="41"/>
      <c r="E455" s="41"/>
    </row>
    <row r="456">
      <c r="D456" s="41"/>
      <c r="E456" s="41"/>
    </row>
    <row r="457">
      <c r="D457" s="41"/>
      <c r="E457" s="41"/>
    </row>
    <row r="458">
      <c r="D458" s="41"/>
      <c r="E458" s="41"/>
    </row>
    <row r="459">
      <c r="D459" s="41"/>
      <c r="E459" s="41"/>
    </row>
    <row r="460">
      <c r="D460" s="41"/>
      <c r="E460" s="41"/>
    </row>
    <row r="461">
      <c r="D461" s="41"/>
      <c r="E461" s="41"/>
    </row>
    <row r="462">
      <c r="D462" s="41"/>
      <c r="E462" s="41"/>
    </row>
    <row r="463">
      <c r="D463" s="41"/>
      <c r="E463" s="41"/>
    </row>
    <row r="464">
      <c r="D464" s="41"/>
      <c r="E464" s="41"/>
    </row>
    <row r="465">
      <c r="D465" s="41"/>
      <c r="E465" s="41"/>
    </row>
    <row r="466">
      <c r="D466" s="41"/>
      <c r="E466" s="41"/>
    </row>
    <row r="467">
      <c r="D467" s="41"/>
      <c r="E467" s="41"/>
    </row>
    <row r="468">
      <c r="D468" s="41"/>
      <c r="E468" s="41"/>
    </row>
    <row r="469">
      <c r="D469" s="41"/>
      <c r="E469" s="41"/>
    </row>
    <row r="470">
      <c r="D470" s="41"/>
      <c r="E470" s="41"/>
    </row>
    <row r="471">
      <c r="D471" s="41"/>
      <c r="E471" s="41"/>
    </row>
    <row r="472">
      <c r="D472" s="41"/>
      <c r="E472" s="41"/>
    </row>
    <row r="473">
      <c r="D473" s="41"/>
      <c r="E473" s="41"/>
    </row>
    <row r="474">
      <c r="D474" s="41"/>
      <c r="E474" s="41"/>
    </row>
    <row r="475">
      <c r="D475" s="41"/>
      <c r="E475" s="41"/>
    </row>
    <row r="476">
      <c r="D476" s="41"/>
      <c r="E476" s="41"/>
    </row>
    <row r="477">
      <c r="D477" s="41"/>
      <c r="E477" s="41"/>
    </row>
    <row r="478">
      <c r="D478" s="41"/>
      <c r="E478" s="41"/>
    </row>
    <row r="479">
      <c r="D479" s="41"/>
      <c r="E479" s="41"/>
    </row>
    <row r="480">
      <c r="D480" s="41"/>
      <c r="E480" s="41"/>
    </row>
    <row r="481">
      <c r="D481" s="41"/>
      <c r="E481" s="41"/>
    </row>
    <row r="482">
      <c r="D482" s="41"/>
      <c r="E482" s="41"/>
    </row>
    <row r="483">
      <c r="D483" s="41"/>
      <c r="E483" s="41"/>
    </row>
    <row r="484">
      <c r="D484" s="41"/>
      <c r="E484" s="41"/>
    </row>
    <row r="485">
      <c r="D485" s="41"/>
      <c r="E485" s="41"/>
    </row>
    <row r="486">
      <c r="D486" s="41"/>
      <c r="E486" s="41"/>
    </row>
    <row r="487">
      <c r="D487" s="41"/>
      <c r="E487" s="41"/>
    </row>
    <row r="488">
      <c r="D488" s="41"/>
      <c r="E488" s="41"/>
    </row>
    <row r="489">
      <c r="D489" s="41"/>
      <c r="E489" s="41"/>
    </row>
    <row r="490">
      <c r="D490" s="41"/>
      <c r="E490" s="41"/>
    </row>
    <row r="491">
      <c r="D491" s="41"/>
      <c r="E491" s="41"/>
    </row>
    <row r="492">
      <c r="D492" s="41"/>
      <c r="E492" s="41"/>
    </row>
    <row r="493">
      <c r="D493" s="41"/>
      <c r="E493" s="41"/>
    </row>
    <row r="494">
      <c r="D494" s="41"/>
      <c r="E494" s="41"/>
    </row>
    <row r="495">
      <c r="D495" s="41"/>
      <c r="E495" s="41"/>
    </row>
    <row r="496">
      <c r="D496" s="41"/>
      <c r="E496" s="41"/>
    </row>
    <row r="497">
      <c r="D497" s="41"/>
      <c r="E497" s="41"/>
    </row>
    <row r="498">
      <c r="D498" s="41"/>
      <c r="E498" s="41"/>
    </row>
    <row r="499">
      <c r="D499" s="41"/>
      <c r="E499" s="41"/>
    </row>
    <row r="500">
      <c r="D500" s="41"/>
      <c r="E500" s="41"/>
    </row>
    <row r="501">
      <c r="D501" s="41"/>
      <c r="E501" s="41"/>
    </row>
    <row r="502">
      <c r="D502" s="41"/>
      <c r="E502" s="41"/>
    </row>
    <row r="503">
      <c r="D503" s="41"/>
      <c r="E503" s="41"/>
    </row>
    <row r="504">
      <c r="D504" s="41"/>
      <c r="E504" s="41"/>
    </row>
    <row r="505">
      <c r="D505" s="41"/>
      <c r="E505" s="41"/>
    </row>
    <row r="506">
      <c r="D506" s="41"/>
      <c r="E506" s="41"/>
    </row>
    <row r="507">
      <c r="D507" s="41"/>
      <c r="E507" s="41"/>
    </row>
    <row r="508">
      <c r="D508" s="41"/>
      <c r="E508" s="41"/>
    </row>
    <row r="509">
      <c r="D509" s="41"/>
      <c r="E509" s="41"/>
    </row>
    <row r="510">
      <c r="D510" s="41"/>
      <c r="E510" s="41"/>
    </row>
    <row r="511">
      <c r="D511" s="41"/>
      <c r="E511" s="41"/>
    </row>
    <row r="512">
      <c r="D512" s="41"/>
      <c r="E512" s="41"/>
    </row>
    <row r="513">
      <c r="D513" s="41"/>
      <c r="E513" s="41"/>
    </row>
    <row r="514">
      <c r="D514" s="41"/>
      <c r="E514" s="41"/>
    </row>
    <row r="515">
      <c r="D515" s="41"/>
      <c r="E515" s="41"/>
    </row>
    <row r="516">
      <c r="D516" s="41"/>
      <c r="E516" s="41"/>
    </row>
    <row r="517">
      <c r="D517" s="41"/>
      <c r="E517" s="41"/>
    </row>
    <row r="518">
      <c r="D518" s="41"/>
      <c r="E518" s="41"/>
    </row>
    <row r="519">
      <c r="D519" s="41"/>
      <c r="E519" s="41"/>
    </row>
    <row r="520">
      <c r="D520" s="41"/>
      <c r="E520" s="41"/>
    </row>
    <row r="521">
      <c r="D521" s="41"/>
      <c r="E521" s="41"/>
    </row>
    <row r="522">
      <c r="D522" s="41"/>
      <c r="E522" s="41"/>
    </row>
    <row r="523">
      <c r="D523" s="41"/>
      <c r="E523" s="41"/>
    </row>
    <row r="524">
      <c r="D524" s="41"/>
      <c r="E524" s="41"/>
    </row>
    <row r="525">
      <c r="D525" s="41"/>
      <c r="E525" s="41"/>
    </row>
    <row r="526">
      <c r="D526" s="41"/>
      <c r="E526" s="41"/>
    </row>
    <row r="527">
      <c r="D527" s="41"/>
      <c r="E527" s="41"/>
    </row>
    <row r="528">
      <c r="D528" s="41"/>
      <c r="E528" s="41"/>
    </row>
    <row r="529">
      <c r="D529" s="41"/>
      <c r="E529" s="41"/>
    </row>
    <row r="530">
      <c r="D530" s="41"/>
      <c r="E530" s="41"/>
    </row>
    <row r="531">
      <c r="D531" s="41"/>
      <c r="E531" s="41"/>
    </row>
    <row r="532">
      <c r="D532" s="41"/>
      <c r="E532" s="41"/>
    </row>
    <row r="533">
      <c r="D533" s="41"/>
      <c r="E533" s="41"/>
    </row>
    <row r="534">
      <c r="D534" s="41"/>
      <c r="E534" s="41"/>
    </row>
    <row r="535">
      <c r="D535" s="41"/>
      <c r="E535" s="41"/>
    </row>
    <row r="536">
      <c r="D536" s="41"/>
      <c r="E536" s="41"/>
    </row>
    <row r="537">
      <c r="D537" s="41"/>
      <c r="E537" s="41"/>
    </row>
    <row r="538">
      <c r="D538" s="41"/>
      <c r="E538" s="41"/>
    </row>
    <row r="539">
      <c r="D539" s="41"/>
      <c r="E539" s="41"/>
    </row>
    <row r="540">
      <c r="D540" s="41"/>
      <c r="E540" s="41"/>
    </row>
    <row r="541">
      <c r="D541" s="41"/>
      <c r="E541" s="41"/>
    </row>
    <row r="542">
      <c r="D542" s="41"/>
      <c r="E542" s="41"/>
    </row>
    <row r="543">
      <c r="D543" s="41"/>
      <c r="E543" s="41"/>
    </row>
    <row r="544">
      <c r="D544" s="41"/>
      <c r="E544" s="41"/>
    </row>
    <row r="545">
      <c r="D545" s="41"/>
      <c r="E545" s="41"/>
    </row>
    <row r="546">
      <c r="D546" s="41"/>
      <c r="E546" s="41"/>
    </row>
    <row r="547">
      <c r="D547" s="41"/>
      <c r="E547" s="41"/>
    </row>
    <row r="548">
      <c r="D548" s="41"/>
      <c r="E548" s="41"/>
    </row>
    <row r="549">
      <c r="D549" s="41"/>
      <c r="E549" s="41"/>
    </row>
    <row r="550">
      <c r="D550" s="41"/>
      <c r="E550" s="41"/>
    </row>
    <row r="551">
      <c r="D551" s="41"/>
      <c r="E551" s="41"/>
    </row>
    <row r="552">
      <c r="D552" s="41"/>
      <c r="E552" s="41"/>
    </row>
    <row r="553">
      <c r="D553" s="41"/>
      <c r="E553" s="41"/>
    </row>
    <row r="554">
      <c r="D554" s="41"/>
      <c r="E554" s="41"/>
    </row>
    <row r="555">
      <c r="D555" s="41"/>
      <c r="E555" s="41"/>
    </row>
    <row r="556">
      <c r="D556" s="41"/>
      <c r="E556" s="41"/>
    </row>
    <row r="557">
      <c r="D557" s="41"/>
      <c r="E557" s="41"/>
    </row>
    <row r="558">
      <c r="D558" s="41"/>
      <c r="E558" s="41"/>
    </row>
    <row r="559">
      <c r="D559" s="41"/>
      <c r="E559" s="41"/>
    </row>
    <row r="560">
      <c r="D560" s="41"/>
      <c r="E560" s="41"/>
    </row>
    <row r="561">
      <c r="D561" s="41"/>
      <c r="E561" s="41"/>
    </row>
    <row r="562">
      <c r="D562" s="41"/>
      <c r="E562" s="41"/>
    </row>
    <row r="563">
      <c r="D563" s="41"/>
      <c r="E563" s="41"/>
    </row>
    <row r="564">
      <c r="D564" s="41"/>
      <c r="E564" s="41"/>
    </row>
    <row r="565">
      <c r="D565" s="41"/>
      <c r="E565" s="41"/>
    </row>
    <row r="566">
      <c r="D566" s="41"/>
      <c r="E566" s="41"/>
    </row>
    <row r="567">
      <c r="D567" s="41"/>
      <c r="E567" s="41"/>
    </row>
    <row r="568">
      <c r="D568" s="41"/>
      <c r="E568" s="41"/>
    </row>
    <row r="569">
      <c r="D569" s="41"/>
      <c r="E569" s="41"/>
    </row>
    <row r="570">
      <c r="D570" s="41"/>
      <c r="E570" s="41"/>
    </row>
    <row r="571">
      <c r="D571" s="41"/>
      <c r="E571" s="41"/>
    </row>
    <row r="572">
      <c r="D572" s="41"/>
      <c r="E572" s="41"/>
    </row>
    <row r="573">
      <c r="D573" s="41"/>
      <c r="E573" s="41"/>
    </row>
    <row r="574">
      <c r="D574" s="41"/>
      <c r="E574" s="41"/>
    </row>
    <row r="575">
      <c r="D575" s="41"/>
      <c r="E575" s="41"/>
    </row>
    <row r="576">
      <c r="D576" s="41"/>
      <c r="E576" s="41"/>
    </row>
    <row r="577">
      <c r="D577" s="41"/>
      <c r="E577" s="41"/>
    </row>
    <row r="578">
      <c r="D578" s="41"/>
      <c r="E578" s="41"/>
    </row>
    <row r="579">
      <c r="D579" s="41"/>
      <c r="E579" s="41"/>
    </row>
    <row r="580">
      <c r="D580" s="41"/>
      <c r="E580" s="41"/>
    </row>
    <row r="581">
      <c r="D581" s="41"/>
      <c r="E581" s="41"/>
    </row>
    <row r="582">
      <c r="D582" s="41"/>
      <c r="E582" s="41"/>
    </row>
    <row r="583">
      <c r="D583" s="41"/>
      <c r="E583" s="41"/>
    </row>
    <row r="584">
      <c r="D584" s="41"/>
      <c r="E584" s="41"/>
    </row>
    <row r="585">
      <c r="D585" s="41"/>
      <c r="E585" s="41"/>
    </row>
    <row r="586">
      <c r="D586" s="41"/>
      <c r="E586" s="41"/>
    </row>
    <row r="587">
      <c r="D587" s="41"/>
      <c r="E587" s="41"/>
    </row>
    <row r="588">
      <c r="D588" s="41"/>
      <c r="E588" s="41"/>
    </row>
    <row r="589">
      <c r="D589" s="41"/>
      <c r="E589" s="41"/>
    </row>
    <row r="590">
      <c r="D590" s="41"/>
      <c r="E590" s="41"/>
    </row>
    <row r="591">
      <c r="D591" s="41"/>
      <c r="E591" s="41"/>
    </row>
    <row r="592">
      <c r="D592" s="41"/>
      <c r="E592" s="41"/>
    </row>
    <row r="593">
      <c r="D593" s="41"/>
      <c r="E593" s="41"/>
    </row>
    <row r="594">
      <c r="D594" s="41"/>
      <c r="E594" s="41"/>
    </row>
    <row r="595">
      <c r="D595" s="41"/>
      <c r="E595" s="41"/>
    </row>
    <row r="596">
      <c r="D596" s="41"/>
      <c r="E596" s="41"/>
    </row>
    <row r="597">
      <c r="D597" s="41"/>
      <c r="E597" s="41"/>
    </row>
    <row r="598">
      <c r="D598" s="41"/>
      <c r="E598" s="41"/>
    </row>
    <row r="599">
      <c r="D599" s="41"/>
      <c r="E599" s="41"/>
    </row>
    <row r="600">
      <c r="D600" s="41"/>
      <c r="E600" s="41"/>
    </row>
    <row r="601">
      <c r="D601" s="41"/>
      <c r="E601" s="41"/>
    </row>
    <row r="602">
      <c r="D602" s="41"/>
      <c r="E602" s="41"/>
    </row>
    <row r="603">
      <c r="D603" s="41"/>
      <c r="E603" s="41"/>
    </row>
    <row r="604">
      <c r="D604" s="41"/>
      <c r="E604" s="41"/>
    </row>
    <row r="605">
      <c r="D605" s="41"/>
      <c r="E605" s="41"/>
    </row>
    <row r="606">
      <c r="D606" s="41"/>
      <c r="E606" s="41"/>
    </row>
    <row r="607">
      <c r="D607" s="41"/>
      <c r="E607" s="41"/>
    </row>
    <row r="608">
      <c r="D608" s="41"/>
      <c r="E608" s="41"/>
    </row>
    <row r="609">
      <c r="D609" s="41"/>
      <c r="E609" s="41"/>
    </row>
    <row r="610">
      <c r="D610" s="41"/>
      <c r="E610" s="41"/>
    </row>
    <row r="611">
      <c r="D611" s="41"/>
      <c r="E611" s="41"/>
    </row>
    <row r="612">
      <c r="D612" s="41"/>
      <c r="E612" s="41"/>
    </row>
    <row r="613">
      <c r="D613" s="41"/>
      <c r="E613" s="41"/>
    </row>
    <row r="614">
      <c r="D614" s="41"/>
      <c r="E614" s="41"/>
    </row>
    <row r="615">
      <c r="D615" s="41"/>
      <c r="E615" s="41"/>
    </row>
    <row r="616">
      <c r="D616" s="41"/>
      <c r="E616" s="41"/>
    </row>
    <row r="617">
      <c r="D617" s="41"/>
      <c r="E617" s="41"/>
    </row>
    <row r="618">
      <c r="D618" s="41"/>
      <c r="E618" s="41"/>
    </row>
    <row r="619">
      <c r="D619" s="41"/>
      <c r="E619" s="41"/>
    </row>
    <row r="620">
      <c r="D620" s="41"/>
      <c r="E620" s="41"/>
    </row>
    <row r="621">
      <c r="D621" s="41"/>
      <c r="E621" s="41"/>
    </row>
    <row r="622">
      <c r="D622" s="41"/>
      <c r="E622" s="41"/>
    </row>
    <row r="623">
      <c r="D623" s="41"/>
      <c r="E623" s="41"/>
    </row>
    <row r="624">
      <c r="D624" s="41"/>
      <c r="E624" s="41"/>
    </row>
    <row r="625">
      <c r="D625" s="41"/>
      <c r="E625" s="41"/>
    </row>
    <row r="626">
      <c r="D626" s="41"/>
      <c r="E626" s="41"/>
    </row>
    <row r="627">
      <c r="D627" s="41"/>
      <c r="E627" s="41"/>
    </row>
    <row r="628">
      <c r="D628" s="41"/>
      <c r="E628" s="41"/>
    </row>
    <row r="629">
      <c r="D629" s="41"/>
      <c r="E629" s="41"/>
    </row>
    <row r="630">
      <c r="D630" s="41"/>
      <c r="E630" s="41"/>
    </row>
    <row r="631">
      <c r="D631" s="41"/>
      <c r="E631" s="41"/>
    </row>
    <row r="632">
      <c r="D632" s="41"/>
      <c r="E632" s="41"/>
    </row>
    <row r="633">
      <c r="D633" s="41"/>
      <c r="E633" s="41"/>
    </row>
    <row r="634">
      <c r="D634" s="41"/>
      <c r="E634" s="41"/>
    </row>
    <row r="635">
      <c r="D635" s="41"/>
      <c r="E635" s="41"/>
    </row>
    <row r="636">
      <c r="D636" s="41"/>
      <c r="E636" s="41"/>
    </row>
    <row r="637">
      <c r="D637" s="41"/>
      <c r="E637" s="41"/>
    </row>
    <row r="638">
      <c r="D638" s="41"/>
      <c r="E638" s="41"/>
    </row>
    <row r="639">
      <c r="D639" s="41"/>
      <c r="E639" s="41"/>
    </row>
    <row r="640">
      <c r="D640" s="41"/>
      <c r="E640" s="41"/>
    </row>
    <row r="641">
      <c r="D641" s="41"/>
      <c r="E641" s="41"/>
    </row>
    <row r="642">
      <c r="D642" s="41"/>
      <c r="E642" s="41"/>
    </row>
    <row r="643">
      <c r="D643" s="41"/>
      <c r="E643" s="41"/>
    </row>
    <row r="644">
      <c r="D644" s="41"/>
      <c r="E644" s="41"/>
    </row>
    <row r="645">
      <c r="D645" s="41"/>
      <c r="E645" s="41"/>
    </row>
    <row r="646">
      <c r="D646" s="41"/>
      <c r="E646" s="41"/>
    </row>
    <row r="647">
      <c r="D647" s="41"/>
      <c r="E647" s="41"/>
    </row>
    <row r="648">
      <c r="D648" s="41"/>
      <c r="E648" s="41"/>
    </row>
    <row r="649">
      <c r="D649" s="41"/>
      <c r="E649" s="41"/>
    </row>
    <row r="650">
      <c r="D650" s="41"/>
      <c r="E650" s="41"/>
    </row>
    <row r="651">
      <c r="D651" s="41"/>
      <c r="E651" s="41"/>
    </row>
    <row r="652">
      <c r="D652" s="41"/>
      <c r="E652" s="41"/>
    </row>
    <row r="653">
      <c r="D653" s="41"/>
      <c r="E653" s="41"/>
    </row>
    <row r="654">
      <c r="D654" s="41"/>
      <c r="E654" s="41"/>
    </row>
    <row r="655">
      <c r="D655" s="41"/>
      <c r="E655" s="41"/>
    </row>
    <row r="656">
      <c r="D656" s="41"/>
      <c r="E656" s="41"/>
    </row>
    <row r="657">
      <c r="D657" s="41"/>
      <c r="E657" s="41"/>
    </row>
    <row r="658">
      <c r="D658" s="41"/>
      <c r="E658" s="41"/>
    </row>
    <row r="659">
      <c r="D659" s="41"/>
      <c r="E659" s="41"/>
    </row>
    <row r="660">
      <c r="D660" s="41"/>
      <c r="E660" s="41"/>
    </row>
    <row r="661">
      <c r="D661" s="41"/>
      <c r="E661" s="41"/>
    </row>
    <row r="662">
      <c r="D662" s="41"/>
      <c r="E662" s="41"/>
    </row>
    <row r="663">
      <c r="D663" s="41"/>
      <c r="E663" s="41"/>
    </row>
    <row r="664">
      <c r="D664" s="41"/>
      <c r="E664" s="41"/>
    </row>
    <row r="665">
      <c r="D665" s="41"/>
      <c r="E665" s="41"/>
    </row>
    <row r="666">
      <c r="D666" s="41"/>
      <c r="E666" s="41"/>
    </row>
    <row r="667">
      <c r="D667" s="41"/>
      <c r="E667" s="41"/>
    </row>
    <row r="668">
      <c r="D668" s="41"/>
      <c r="E668" s="41"/>
    </row>
    <row r="669">
      <c r="D669" s="41"/>
      <c r="E669" s="41"/>
    </row>
    <row r="670">
      <c r="D670" s="41"/>
      <c r="E670" s="41"/>
    </row>
    <row r="671">
      <c r="D671" s="41"/>
      <c r="E671" s="41"/>
    </row>
    <row r="672">
      <c r="D672" s="41"/>
      <c r="E672" s="41"/>
    </row>
    <row r="673">
      <c r="D673" s="41"/>
      <c r="E673" s="41"/>
    </row>
    <row r="674">
      <c r="D674" s="41"/>
      <c r="E674" s="41"/>
    </row>
    <row r="675">
      <c r="D675" s="41"/>
      <c r="E675" s="41"/>
    </row>
    <row r="676">
      <c r="D676" s="41"/>
      <c r="E676" s="41"/>
    </row>
    <row r="677">
      <c r="D677" s="41"/>
      <c r="E677" s="41"/>
    </row>
    <row r="678">
      <c r="D678" s="41"/>
      <c r="E678" s="41"/>
    </row>
    <row r="679">
      <c r="D679" s="41"/>
      <c r="E679" s="41"/>
    </row>
    <row r="680">
      <c r="D680" s="41"/>
      <c r="E680" s="41"/>
    </row>
    <row r="681">
      <c r="D681" s="41"/>
      <c r="E681" s="41"/>
    </row>
    <row r="682">
      <c r="D682" s="41"/>
      <c r="E682" s="41"/>
    </row>
    <row r="683">
      <c r="D683" s="41"/>
      <c r="E683" s="41"/>
    </row>
    <row r="684">
      <c r="D684" s="41"/>
      <c r="E684" s="41"/>
    </row>
    <row r="685">
      <c r="D685" s="41"/>
      <c r="E685" s="41"/>
    </row>
    <row r="686">
      <c r="D686" s="41"/>
      <c r="E686" s="41"/>
    </row>
    <row r="687">
      <c r="D687" s="41"/>
      <c r="E687" s="41"/>
    </row>
    <row r="688">
      <c r="D688" s="41"/>
      <c r="E688" s="41"/>
    </row>
    <row r="689">
      <c r="D689" s="41"/>
      <c r="E689" s="41"/>
    </row>
    <row r="690">
      <c r="D690" s="41"/>
      <c r="E690" s="41"/>
    </row>
    <row r="691">
      <c r="D691" s="41"/>
      <c r="E691" s="41"/>
    </row>
    <row r="692">
      <c r="D692" s="41"/>
      <c r="E692" s="41"/>
    </row>
    <row r="693">
      <c r="D693" s="41"/>
      <c r="E693" s="41"/>
    </row>
    <row r="694">
      <c r="D694" s="41"/>
      <c r="E694" s="41"/>
    </row>
    <row r="695">
      <c r="D695" s="41"/>
      <c r="E695" s="41"/>
    </row>
    <row r="696">
      <c r="D696" s="41"/>
      <c r="E696" s="41"/>
    </row>
    <row r="697">
      <c r="D697" s="41"/>
      <c r="E697" s="41"/>
    </row>
    <row r="698">
      <c r="D698" s="41"/>
      <c r="E698" s="41"/>
    </row>
    <row r="699">
      <c r="D699" s="41"/>
      <c r="E699" s="41"/>
    </row>
    <row r="700">
      <c r="D700" s="41"/>
      <c r="E700" s="41"/>
    </row>
    <row r="701">
      <c r="D701" s="41"/>
      <c r="E701" s="41"/>
    </row>
    <row r="702">
      <c r="D702" s="41"/>
      <c r="E702" s="41"/>
    </row>
    <row r="703">
      <c r="D703" s="41"/>
      <c r="E703" s="41"/>
    </row>
    <row r="704">
      <c r="D704" s="41"/>
      <c r="E704" s="41"/>
    </row>
    <row r="705">
      <c r="D705" s="41"/>
      <c r="E705" s="41"/>
    </row>
    <row r="706">
      <c r="D706" s="41"/>
      <c r="E706" s="41"/>
    </row>
    <row r="707">
      <c r="D707" s="41"/>
      <c r="E707" s="41"/>
    </row>
    <row r="708">
      <c r="D708" s="41"/>
      <c r="E708" s="41"/>
    </row>
    <row r="709">
      <c r="D709" s="41"/>
      <c r="E709" s="41"/>
    </row>
    <row r="710">
      <c r="D710" s="41"/>
      <c r="E710" s="41"/>
    </row>
    <row r="711">
      <c r="D711" s="41"/>
      <c r="E711" s="41"/>
    </row>
    <row r="712">
      <c r="D712" s="41"/>
      <c r="E712" s="41"/>
    </row>
    <row r="713">
      <c r="D713" s="41"/>
      <c r="E713" s="41"/>
    </row>
    <row r="714">
      <c r="D714" s="41"/>
      <c r="E714" s="41"/>
    </row>
    <row r="715">
      <c r="D715" s="41"/>
      <c r="E715" s="41"/>
    </row>
    <row r="716">
      <c r="D716" s="41"/>
      <c r="E716" s="41"/>
    </row>
    <row r="717">
      <c r="D717" s="41"/>
      <c r="E717" s="41"/>
    </row>
    <row r="718">
      <c r="D718" s="41"/>
      <c r="E718" s="41"/>
    </row>
    <row r="719">
      <c r="D719" s="41"/>
      <c r="E719" s="41"/>
    </row>
    <row r="720">
      <c r="D720" s="41"/>
      <c r="E720" s="41"/>
    </row>
    <row r="721">
      <c r="D721" s="41"/>
      <c r="E721" s="41"/>
    </row>
    <row r="722">
      <c r="D722" s="41"/>
      <c r="E722" s="41"/>
    </row>
    <row r="723">
      <c r="D723" s="41"/>
      <c r="E723" s="41"/>
    </row>
    <row r="724">
      <c r="D724" s="41"/>
      <c r="E724" s="41"/>
    </row>
    <row r="725">
      <c r="D725" s="41"/>
      <c r="E725" s="41"/>
    </row>
    <row r="726">
      <c r="D726" s="41"/>
      <c r="E726" s="41"/>
    </row>
    <row r="727">
      <c r="D727" s="41"/>
      <c r="E727" s="41"/>
    </row>
    <row r="728">
      <c r="D728" s="41"/>
      <c r="E728" s="41"/>
    </row>
    <row r="729">
      <c r="D729" s="41"/>
      <c r="E729" s="41"/>
    </row>
    <row r="730">
      <c r="D730" s="41"/>
      <c r="E730" s="41"/>
    </row>
    <row r="731">
      <c r="D731" s="41"/>
      <c r="E731" s="41"/>
    </row>
    <row r="732">
      <c r="D732" s="41"/>
      <c r="E732" s="41"/>
    </row>
    <row r="733">
      <c r="D733" s="41"/>
      <c r="E733" s="41"/>
    </row>
    <row r="734">
      <c r="D734" s="41"/>
      <c r="E734" s="41"/>
    </row>
    <row r="735">
      <c r="D735" s="41"/>
      <c r="E735" s="41"/>
    </row>
    <row r="736">
      <c r="D736" s="41"/>
      <c r="E736" s="41"/>
    </row>
    <row r="737">
      <c r="D737" s="41"/>
      <c r="E737" s="41"/>
    </row>
    <row r="738">
      <c r="D738" s="41"/>
      <c r="E738" s="41"/>
    </row>
    <row r="739">
      <c r="D739" s="41"/>
      <c r="E739" s="41"/>
    </row>
    <row r="740">
      <c r="D740" s="41"/>
      <c r="E740" s="41"/>
    </row>
    <row r="741">
      <c r="D741" s="41"/>
      <c r="E741" s="41"/>
    </row>
    <row r="742">
      <c r="D742" s="41"/>
      <c r="E742" s="41"/>
    </row>
    <row r="743">
      <c r="D743" s="41"/>
      <c r="E743" s="41"/>
    </row>
    <row r="744">
      <c r="D744" s="41"/>
      <c r="E744" s="41"/>
    </row>
    <row r="745">
      <c r="D745" s="41"/>
      <c r="E745" s="41"/>
    </row>
    <row r="746">
      <c r="D746" s="41"/>
      <c r="E746" s="41"/>
    </row>
    <row r="747">
      <c r="D747" s="41"/>
      <c r="E747" s="41"/>
    </row>
    <row r="748">
      <c r="D748" s="41"/>
      <c r="E748" s="41"/>
    </row>
    <row r="749">
      <c r="D749" s="41"/>
      <c r="E749" s="41"/>
    </row>
    <row r="750">
      <c r="D750" s="41"/>
      <c r="E750" s="41"/>
    </row>
    <row r="751">
      <c r="D751" s="41"/>
      <c r="E751" s="41"/>
    </row>
    <row r="752">
      <c r="D752" s="41"/>
      <c r="E752" s="41"/>
    </row>
    <row r="753">
      <c r="D753" s="41"/>
      <c r="E753" s="41"/>
    </row>
    <row r="754">
      <c r="D754" s="41"/>
      <c r="E754" s="41"/>
    </row>
    <row r="755">
      <c r="D755" s="41"/>
      <c r="E755" s="41"/>
    </row>
    <row r="756">
      <c r="D756" s="41"/>
      <c r="E756" s="41"/>
    </row>
    <row r="757">
      <c r="D757" s="41"/>
      <c r="E757" s="41"/>
    </row>
    <row r="758">
      <c r="D758" s="41"/>
      <c r="E758" s="41"/>
    </row>
    <row r="759">
      <c r="D759" s="41"/>
      <c r="E759" s="41"/>
    </row>
    <row r="760">
      <c r="D760" s="41"/>
      <c r="E760" s="41"/>
    </row>
    <row r="761">
      <c r="D761" s="41"/>
      <c r="E761" s="41"/>
    </row>
    <row r="762">
      <c r="D762" s="41"/>
      <c r="E762" s="41"/>
    </row>
    <row r="763">
      <c r="D763" s="41"/>
      <c r="E763" s="41"/>
    </row>
    <row r="764">
      <c r="D764" s="41"/>
      <c r="E764" s="41"/>
    </row>
    <row r="765">
      <c r="D765" s="41"/>
      <c r="E765" s="41"/>
    </row>
    <row r="766">
      <c r="D766" s="41"/>
      <c r="E766" s="41"/>
    </row>
    <row r="767">
      <c r="D767" s="41"/>
      <c r="E767" s="41"/>
    </row>
    <row r="768">
      <c r="D768" s="41"/>
      <c r="E768" s="41"/>
    </row>
    <row r="769">
      <c r="D769" s="41"/>
      <c r="E769" s="41"/>
    </row>
    <row r="770">
      <c r="D770" s="41"/>
      <c r="E770" s="41"/>
    </row>
    <row r="771">
      <c r="D771" s="41"/>
      <c r="E771" s="41"/>
    </row>
    <row r="772">
      <c r="D772" s="41"/>
      <c r="E772" s="41"/>
    </row>
    <row r="773">
      <c r="D773" s="41"/>
      <c r="E773" s="41"/>
    </row>
    <row r="774">
      <c r="D774" s="41"/>
      <c r="E774" s="41"/>
    </row>
    <row r="775">
      <c r="D775" s="41"/>
      <c r="E775" s="41"/>
    </row>
    <row r="776">
      <c r="D776" s="41"/>
      <c r="E776" s="41"/>
    </row>
    <row r="777">
      <c r="D777" s="41"/>
      <c r="E777" s="41"/>
    </row>
    <row r="778">
      <c r="D778" s="41"/>
      <c r="E778" s="41"/>
    </row>
    <row r="779">
      <c r="D779" s="41"/>
      <c r="E779" s="41"/>
    </row>
    <row r="780">
      <c r="D780" s="41"/>
      <c r="E780" s="41"/>
    </row>
    <row r="781">
      <c r="D781" s="41"/>
      <c r="E781" s="41"/>
    </row>
    <row r="782">
      <c r="D782" s="41"/>
      <c r="E782" s="41"/>
    </row>
    <row r="783">
      <c r="D783" s="41"/>
      <c r="E783" s="41"/>
    </row>
    <row r="784">
      <c r="D784" s="41"/>
      <c r="E784" s="41"/>
    </row>
    <row r="785">
      <c r="D785" s="41"/>
      <c r="E785" s="41"/>
    </row>
    <row r="786">
      <c r="D786" s="41"/>
      <c r="E786" s="41"/>
    </row>
    <row r="787">
      <c r="D787" s="41"/>
      <c r="E787" s="41"/>
    </row>
    <row r="788">
      <c r="D788" s="41"/>
      <c r="E788" s="41"/>
    </row>
    <row r="789">
      <c r="D789" s="41"/>
      <c r="E789" s="41"/>
    </row>
    <row r="790">
      <c r="D790" s="41"/>
      <c r="E790" s="41"/>
    </row>
    <row r="791">
      <c r="D791" s="41"/>
      <c r="E791" s="41"/>
    </row>
    <row r="792">
      <c r="D792" s="41"/>
      <c r="E792" s="41"/>
    </row>
    <row r="793">
      <c r="D793" s="41"/>
      <c r="E793" s="41"/>
    </row>
    <row r="794">
      <c r="D794" s="41"/>
      <c r="E794" s="41"/>
    </row>
    <row r="795">
      <c r="D795" s="41"/>
      <c r="E795" s="41"/>
    </row>
    <row r="796">
      <c r="D796" s="41"/>
      <c r="E796" s="41"/>
    </row>
    <row r="797">
      <c r="D797" s="41"/>
      <c r="E797" s="41"/>
    </row>
    <row r="798">
      <c r="D798" s="41"/>
      <c r="E798" s="41"/>
    </row>
    <row r="799">
      <c r="D799" s="41"/>
      <c r="E799" s="41"/>
    </row>
    <row r="800">
      <c r="D800" s="41"/>
      <c r="E800" s="41"/>
    </row>
    <row r="801">
      <c r="D801" s="41"/>
      <c r="E801" s="41"/>
    </row>
    <row r="802">
      <c r="D802" s="41"/>
      <c r="E802" s="41"/>
    </row>
    <row r="803">
      <c r="D803" s="41"/>
      <c r="E803" s="41"/>
    </row>
    <row r="804">
      <c r="D804" s="41"/>
      <c r="E804" s="41"/>
    </row>
    <row r="805">
      <c r="D805" s="41"/>
      <c r="E805" s="41"/>
    </row>
    <row r="806">
      <c r="D806" s="41"/>
      <c r="E806" s="41"/>
    </row>
    <row r="807">
      <c r="D807" s="41"/>
      <c r="E807" s="41"/>
    </row>
    <row r="808">
      <c r="D808" s="41"/>
      <c r="E808" s="41"/>
    </row>
    <row r="809">
      <c r="D809" s="41"/>
      <c r="E809" s="41"/>
    </row>
    <row r="810">
      <c r="D810" s="41"/>
      <c r="E810" s="41"/>
    </row>
    <row r="811">
      <c r="D811" s="41"/>
      <c r="E811" s="41"/>
    </row>
    <row r="812">
      <c r="D812" s="41"/>
      <c r="E812" s="41"/>
    </row>
    <row r="813">
      <c r="D813" s="41"/>
      <c r="E813" s="41"/>
    </row>
    <row r="814">
      <c r="D814" s="41"/>
      <c r="E814" s="41"/>
    </row>
    <row r="815">
      <c r="D815" s="41"/>
      <c r="E815" s="41"/>
    </row>
    <row r="816">
      <c r="D816" s="41"/>
      <c r="E816" s="41"/>
    </row>
    <row r="817">
      <c r="D817" s="41"/>
      <c r="E817" s="41"/>
    </row>
    <row r="818">
      <c r="D818" s="41"/>
      <c r="E818" s="41"/>
    </row>
    <row r="819">
      <c r="D819" s="41"/>
      <c r="E819" s="41"/>
    </row>
    <row r="820">
      <c r="D820" s="41"/>
      <c r="E820" s="41"/>
    </row>
    <row r="821">
      <c r="D821" s="41"/>
      <c r="E821" s="41"/>
    </row>
    <row r="822">
      <c r="D822" s="41"/>
      <c r="E822" s="41"/>
    </row>
    <row r="823">
      <c r="D823" s="41"/>
      <c r="E823" s="41"/>
    </row>
    <row r="824">
      <c r="D824" s="41"/>
      <c r="E824" s="41"/>
    </row>
    <row r="825">
      <c r="D825" s="41"/>
      <c r="E825" s="41"/>
    </row>
    <row r="826">
      <c r="D826" s="41"/>
      <c r="E826" s="41"/>
    </row>
    <row r="827">
      <c r="D827" s="41"/>
      <c r="E827" s="41"/>
    </row>
    <row r="828">
      <c r="D828" s="41"/>
      <c r="E828" s="41"/>
    </row>
    <row r="829">
      <c r="D829" s="41"/>
      <c r="E829" s="41"/>
    </row>
    <row r="830">
      <c r="D830" s="41"/>
      <c r="E830" s="41"/>
    </row>
    <row r="831">
      <c r="D831" s="41"/>
      <c r="E831" s="41"/>
    </row>
    <row r="832">
      <c r="D832" s="41"/>
      <c r="E832" s="41"/>
    </row>
    <row r="833">
      <c r="D833" s="41"/>
      <c r="E833" s="41"/>
    </row>
    <row r="834">
      <c r="D834" s="41"/>
      <c r="E834" s="41"/>
    </row>
    <row r="835">
      <c r="D835" s="41"/>
      <c r="E835" s="41"/>
    </row>
    <row r="836">
      <c r="D836" s="41"/>
      <c r="E836" s="41"/>
    </row>
    <row r="837">
      <c r="D837" s="41"/>
      <c r="E837" s="41"/>
    </row>
    <row r="838">
      <c r="D838" s="41"/>
      <c r="E838" s="41"/>
    </row>
    <row r="839">
      <c r="D839" s="41"/>
      <c r="E839" s="41"/>
    </row>
    <row r="840">
      <c r="D840" s="41"/>
      <c r="E840" s="41"/>
    </row>
    <row r="841">
      <c r="D841" s="41"/>
      <c r="E841" s="41"/>
    </row>
    <row r="842">
      <c r="D842" s="41"/>
      <c r="E842" s="41"/>
    </row>
    <row r="843">
      <c r="D843" s="41"/>
      <c r="E843" s="41"/>
    </row>
    <row r="844">
      <c r="D844" s="41"/>
      <c r="E844" s="41"/>
    </row>
    <row r="845">
      <c r="D845" s="41"/>
      <c r="E845" s="41"/>
    </row>
    <row r="846">
      <c r="D846" s="41"/>
      <c r="E846" s="41"/>
    </row>
    <row r="847">
      <c r="D847" s="41"/>
      <c r="E847" s="41"/>
    </row>
    <row r="848">
      <c r="D848" s="41"/>
      <c r="E848" s="41"/>
    </row>
    <row r="849">
      <c r="D849" s="41"/>
      <c r="E849" s="41"/>
    </row>
    <row r="850">
      <c r="D850" s="41"/>
      <c r="E850" s="41"/>
    </row>
    <row r="851">
      <c r="D851" s="41"/>
      <c r="E851" s="41"/>
    </row>
    <row r="852">
      <c r="D852" s="41"/>
      <c r="E852" s="41"/>
    </row>
    <row r="853">
      <c r="D853" s="41"/>
      <c r="E853" s="41"/>
    </row>
    <row r="854">
      <c r="D854" s="41"/>
      <c r="E854" s="41"/>
    </row>
    <row r="855">
      <c r="D855" s="41"/>
      <c r="E855" s="41"/>
    </row>
    <row r="856">
      <c r="D856" s="41"/>
      <c r="E856" s="41"/>
    </row>
    <row r="857">
      <c r="D857" s="41"/>
      <c r="E857" s="41"/>
    </row>
    <row r="858">
      <c r="D858" s="41"/>
      <c r="E858" s="41"/>
    </row>
    <row r="859">
      <c r="D859" s="41"/>
      <c r="E859" s="41"/>
    </row>
    <row r="860">
      <c r="D860" s="41"/>
      <c r="E860" s="41"/>
    </row>
    <row r="861">
      <c r="D861" s="41"/>
      <c r="E861" s="41"/>
    </row>
    <row r="862">
      <c r="D862" s="41"/>
      <c r="E862" s="41"/>
    </row>
    <row r="863">
      <c r="D863" s="41"/>
      <c r="E863" s="41"/>
    </row>
    <row r="864">
      <c r="D864" s="41"/>
      <c r="E864" s="41"/>
    </row>
    <row r="865">
      <c r="D865" s="41"/>
      <c r="E865" s="41"/>
    </row>
    <row r="866">
      <c r="D866" s="41"/>
      <c r="E866" s="41"/>
    </row>
    <row r="867">
      <c r="D867" s="41"/>
      <c r="E867" s="41"/>
    </row>
    <row r="868">
      <c r="D868" s="41"/>
      <c r="E868" s="41"/>
    </row>
    <row r="869">
      <c r="D869" s="41"/>
      <c r="E869" s="41"/>
    </row>
    <row r="870">
      <c r="D870" s="41"/>
      <c r="E870" s="41"/>
    </row>
    <row r="871">
      <c r="D871" s="41"/>
      <c r="E871" s="41"/>
    </row>
    <row r="872">
      <c r="D872" s="41"/>
      <c r="E872" s="41"/>
    </row>
    <row r="873">
      <c r="D873" s="41"/>
      <c r="E873" s="41"/>
    </row>
    <row r="874">
      <c r="D874" s="41"/>
      <c r="E874" s="41"/>
    </row>
    <row r="875">
      <c r="D875" s="41"/>
      <c r="E875" s="41"/>
    </row>
    <row r="876">
      <c r="D876" s="41"/>
      <c r="E876" s="41"/>
    </row>
    <row r="877">
      <c r="D877" s="41"/>
      <c r="E877" s="41"/>
    </row>
    <row r="878">
      <c r="D878" s="41"/>
      <c r="E878" s="41"/>
    </row>
    <row r="879">
      <c r="D879" s="41"/>
      <c r="E879" s="41"/>
    </row>
    <row r="880">
      <c r="D880" s="41"/>
      <c r="E880" s="41"/>
    </row>
    <row r="881">
      <c r="D881" s="41"/>
      <c r="E881" s="41"/>
    </row>
    <row r="882">
      <c r="D882" s="41"/>
      <c r="E882" s="41"/>
    </row>
    <row r="883">
      <c r="D883" s="41"/>
      <c r="E883" s="41"/>
    </row>
    <row r="884">
      <c r="D884" s="41"/>
      <c r="E884" s="41"/>
    </row>
    <row r="885">
      <c r="D885" s="41"/>
      <c r="E885" s="41"/>
    </row>
    <row r="886">
      <c r="D886" s="41"/>
      <c r="E886" s="41"/>
    </row>
    <row r="887">
      <c r="D887" s="41"/>
      <c r="E887" s="41"/>
    </row>
    <row r="888">
      <c r="D888" s="41"/>
      <c r="E888" s="41"/>
    </row>
    <row r="889">
      <c r="D889" s="41"/>
      <c r="E889" s="41"/>
    </row>
    <row r="890">
      <c r="D890" s="41"/>
      <c r="E890" s="41"/>
    </row>
    <row r="891">
      <c r="D891" s="41"/>
      <c r="E891" s="41"/>
    </row>
    <row r="892">
      <c r="D892" s="41"/>
      <c r="E892" s="41"/>
    </row>
    <row r="893">
      <c r="D893" s="41"/>
      <c r="E893" s="41"/>
    </row>
    <row r="894">
      <c r="D894" s="41"/>
      <c r="E894" s="41"/>
    </row>
    <row r="895">
      <c r="D895" s="41"/>
      <c r="E895" s="41"/>
    </row>
    <row r="896">
      <c r="D896" s="41"/>
      <c r="E896" s="41"/>
    </row>
    <row r="897">
      <c r="D897" s="41"/>
      <c r="E897" s="41"/>
    </row>
    <row r="898">
      <c r="D898" s="41"/>
      <c r="E898" s="41"/>
    </row>
    <row r="899">
      <c r="D899" s="41"/>
      <c r="E899" s="41"/>
    </row>
    <row r="900">
      <c r="D900" s="41"/>
      <c r="E900" s="41"/>
    </row>
    <row r="901">
      <c r="D901" s="41"/>
      <c r="E901" s="41"/>
    </row>
    <row r="902">
      <c r="D902" s="41"/>
      <c r="E902" s="41"/>
    </row>
    <row r="903">
      <c r="D903" s="41"/>
      <c r="E903" s="41"/>
    </row>
    <row r="904">
      <c r="D904" s="41"/>
      <c r="E904" s="41"/>
    </row>
    <row r="905">
      <c r="D905" s="41"/>
      <c r="E905" s="41"/>
    </row>
    <row r="906">
      <c r="D906" s="41"/>
      <c r="E906" s="41"/>
    </row>
    <row r="907">
      <c r="D907" s="41"/>
      <c r="E907" s="41"/>
    </row>
    <row r="908">
      <c r="D908" s="41"/>
      <c r="E908" s="41"/>
    </row>
    <row r="909">
      <c r="D909" s="41"/>
      <c r="E909" s="41"/>
    </row>
    <row r="910">
      <c r="D910" s="41"/>
      <c r="E910" s="41"/>
    </row>
    <row r="911">
      <c r="D911" s="41"/>
      <c r="E911" s="41"/>
    </row>
    <row r="912">
      <c r="D912" s="41"/>
      <c r="E912" s="41"/>
    </row>
    <row r="913">
      <c r="D913" s="41"/>
      <c r="E913" s="41"/>
    </row>
    <row r="914">
      <c r="D914" s="41"/>
      <c r="E914" s="41"/>
    </row>
    <row r="915">
      <c r="D915" s="41"/>
      <c r="E915" s="41"/>
    </row>
    <row r="916">
      <c r="D916" s="41"/>
      <c r="E916" s="41"/>
    </row>
    <row r="917">
      <c r="D917" s="41"/>
      <c r="E917" s="41"/>
    </row>
    <row r="918">
      <c r="D918" s="41"/>
      <c r="E918" s="41"/>
    </row>
    <row r="919">
      <c r="D919" s="41"/>
      <c r="E919" s="41"/>
    </row>
    <row r="920">
      <c r="D920" s="41"/>
      <c r="E920" s="41"/>
    </row>
    <row r="921">
      <c r="D921" s="41"/>
      <c r="E921" s="41"/>
    </row>
    <row r="922">
      <c r="D922" s="41"/>
      <c r="E922" s="41"/>
    </row>
    <row r="923">
      <c r="D923" s="41"/>
      <c r="E923" s="41"/>
    </row>
    <row r="924">
      <c r="D924" s="41"/>
      <c r="E924" s="41"/>
    </row>
    <row r="925">
      <c r="D925" s="41"/>
      <c r="E925" s="41"/>
    </row>
    <row r="926">
      <c r="D926" s="41"/>
      <c r="E926" s="41"/>
    </row>
    <row r="927">
      <c r="D927" s="41"/>
      <c r="E927" s="41"/>
    </row>
    <row r="928">
      <c r="D928" s="41"/>
      <c r="E928" s="41"/>
    </row>
    <row r="929">
      <c r="D929" s="41"/>
      <c r="E929" s="41"/>
    </row>
    <row r="930">
      <c r="D930" s="41"/>
      <c r="E930" s="41"/>
    </row>
    <row r="931">
      <c r="D931" s="41"/>
      <c r="E931" s="41"/>
    </row>
    <row r="932">
      <c r="D932" s="41"/>
      <c r="E932" s="41"/>
    </row>
    <row r="933">
      <c r="D933" s="41"/>
      <c r="E933" s="41"/>
    </row>
    <row r="934">
      <c r="D934" s="41"/>
      <c r="E934" s="41"/>
    </row>
    <row r="935">
      <c r="D935" s="41"/>
      <c r="E935" s="41"/>
    </row>
    <row r="936">
      <c r="D936" s="41"/>
      <c r="E936" s="41"/>
    </row>
    <row r="937">
      <c r="D937" s="41"/>
      <c r="E937" s="41"/>
    </row>
    <row r="938">
      <c r="D938" s="41"/>
      <c r="E938" s="41"/>
    </row>
    <row r="939">
      <c r="D939" s="41"/>
      <c r="E939" s="41"/>
    </row>
    <row r="940">
      <c r="D940" s="41"/>
      <c r="E940" s="41"/>
    </row>
    <row r="941">
      <c r="D941" s="41"/>
      <c r="E941" s="41"/>
    </row>
    <row r="942">
      <c r="D942" s="41"/>
      <c r="E942" s="41"/>
    </row>
    <row r="943">
      <c r="D943" s="41"/>
      <c r="E943" s="41"/>
    </row>
    <row r="944">
      <c r="D944" s="41"/>
      <c r="E944" s="41"/>
    </row>
    <row r="945">
      <c r="D945" s="41"/>
      <c r="E945" s="41"/>
    </row>
    <row r="946">
      <c r="D946" s="41"/>
      <c r="E946" s="41"/>
    </row>
    <row r="947">
      <c r="D947" s="41"/>
      <c r="E947" s="41"/>
    </row>
    <row r="948">
      <c r="D948" s="41"/>
      <c r="E948" s="41"/>
    </row>
    <row r="949">
      <c r="D949" s="41"/>
      <c r="E949" s="41"/>
    </row>
    <row r="950">
      <c r="D950" s="41"/>
      <c r="E950" s="41"/>
    </row>
    <row r="951">
      <c r="D951" s="41"/>
      <c r="E951" s="41"/>
    </row>
    <row r="952">
      <c r="D952" s="41"/>
      <c r="E952" s="41"/>
    </row>
    <row r="953">
      <c r="D953" s="41"/>
      <c r="E953" s="41"/>
    </row>
    <row r="954">
      <c r="D954" s="41"/>
      <c r="E954" s="41"/>
    </row>
    <row r="955">
      <c r="D955" s="41"/>
      <c r="E955" s="41"/>
    </row>
    <row r="956">
      <c r="D956" s="41"/>
      <c r="E956" s="41"/>
    </row>
    <row r="957">
      <c r="D957" s="41"/>
      <c r="E957" s="41"/>
    </row>
    <row r="958">
      <c r="D958" s="41"/>
      <c r="E958" s="41"/>
    </row>
    <row r="959">
      <c r="D959" s="41"/>
      <c r="E959" s="41"/>
    </row>
    <row r="960">
      <c r="D960" s="41"/>
      <c r="E960" s="41"/>
    </row>
    <row r="961">
      <c r="D961" s="41"/>
      <c r="E961" s="41"/>
    </row>
    <row r="962">
      <c r="D962" s="41"/>
      <c r="E962" s="41"/>
    </row>
    <row r="963">
      <c r="D963" s="41"/>
      <c r="E963" s="41"/>
    </row>
    <row r="964">
      <c r="D964" s="41"/>
      <c r="E964" s="41"/>
    </row>
    <row r="965">
      <c r="D965" s="41"/>
      <c r="E965" s="41"/>
    </row>
    <row r="966">
      <c r="D966" s="41"/>
      <c r="E966" s="41"/>
    </row>
    <row r="967">
      <c r="D967" s="41"/>
      <c r="E967" s="41"/>
    </row>
    <row r="968">
      <c r="D968" s="41"/>
      <c r="E968" s="41"/>
    </row>
    <row r="969">
      <c r="D969" s="41"/>
      <c r="E969" s="41"/>
    </row>
    <row r="970">
      <c r="D970" s="41"/>
      <c r="E970" s="41"/>
    </row>
    <row r="971">
      <c r="D971" s="41"/>
      <c r="E971" s="41"/>
    </row>
    <row r="972">
      <c r="D972" s="41"/>
      <c r="E972" s="41"/>
    </row>
    <row r="973">
      <c r="D973" s="41"/>
      <c r="E973" s="41"/>
    </row>
    <row r="974">
      <c r="D974" s="41"/>
      <c r="E974" s="41"/>
    </row>
    <row r="975">
      <c r="D975" s="41"/>
      <c r="E975" s="41"/>
    </row>
    <row r="976">
      <c r="D976" s="41"/>
      <c r="E976" s="41"/>
    </row>
    <row r="977">
      <c r="D977" s="41"/>
      <c r="E977" s="41"/>
    </row>
    <row r="978">
      <c r="D978" s="41"/>
      <c r="E978" s="41"/>
    </row>
    <row r="979">
      <c r="D979" s="41"/>
      <c r="E979" s="41"/>
    </row>
    <row r="980">
      <c r="D980" s="41"/>
      <c r="E980" s="41"/>
    </row>
    <row r="981">
      <c r="D981" s="41"/>
      <c r="E981" s="41"/>
    </row>
    <row r="982">
      <c r="D982" s="41"/>
      <c r="E982" s="41"/>
    </row>
    <row r="983">
      <c r="D983" s="41"/>
      <c r="E983" s="41"/>
    </row>
    <row r="984">
      <c r="D984" s="41"/>
      <c r="E984" s="41"/>
    </row>
    <row r="985">
      <c r="D985" s="41"/>
      <c r="E985" s="41"/>
    </row>
    <row r="986">
      <c r="D986" s="41"/>
      <c r="E986" s="41"/>
    </row>
    <row r="987">
      <c r="D987" s="41"/>
      <c r="E987" s="41"/>
    </row>
    <row r="988">
      <c r="D988" s="41"/>
      <c r="E988" s="41"/>
    </row>
    <row r="989">
      <c r="D989" s="41"/>
      <c r="E989" s="41"/>
    </row>
    <row r="990">
      <c r="D990" s="41"/>
      <c r="E990" s="41"/>
    </row>
    <row r="991">
      <c r="D991" s="41"/>
      <c r="E991" s="41"/>
    </row>
    <row r="992">
      <c r="D992" s="41"/>
      <c r="E992" s="41"/>
    </row>
    <row r="993">
      <c r="D993" s="41"/>
      <c r="E993" s="41"/>
    </row>
    <row r="994">
      <c r="D994" s="41"/>
      <c r="E994" s="41"/>
    </row>
    <row r="995">
      <c r="D995" s="41"/>
      <c r="E995" s="41"/>
    </row>
    <row r="996">
      <c r="D996" s="41"/>
      <c r="E996" s="41"/>
    </row>
    <row r="997">
      <c r="D997" s="41"/>
      <c r="E997" s="41"/>
    </row>
    <row r="998">
      <c r="D998" s="41"/>
      <c r="E998" s="41"/>
    </row>
    <row r="999">
      <c r="D999" s="41"/>
      <c r="E999" s="41"/>
    </row>
    <row r="1000">
      <c r="D1000" s="41"/>
      <c r="E1000" s="41"/>
    </row>
    <row r="1001">
      <c r="D1001" s="41"/>
      <c r="E1001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29"/>
    <col customWidth="1" min="3" max="3" width="17.43"/>
    <col customWidth="1" min="4" max="6" width="14.43"/>
  </cols>
  <sheetData>
    <row r="1" ht="15.75" customHeight="1">
      <c r="A1" s="42" t="s">
        <v>0</v>
      </c>
      <c r="B1" s="42" t="s">
        <v>29</v>
      </c>
      <c r="C1" s="42" t="s">
        <v>30</v>
      </c>
      <c r="D1" s="42" t="s">
        <v>10</v>
      </c>
      <c r="E1" s="42" t="s">
        <v>6</v>
      </c>
      <c r="F1" s="10" t="s">
        <v>31</v>
      </c>
    </row>
    <row r="2" ht="15.75" customHeight="1">
      <c r="A2" s="43">
        <v>44086.0</v>
      </c>
      <c r="B2" s="10">
        <v>120.0</v>
      </c>
      <c r="C2" s="10">
        <v>85.3333333333333</v>
      </c>
      <c r="D2" s="10">
        <f t="shared" ref="D2:D76" si="1">ABS(B2-C2)</f>
        <v>34.66666667</v>
      </c>
      <c r="E2" s="42">
        <v>3.0</v>
      </c>
      <c r="F2" s="10">
        <f t="shared" ref="F2:F76" si="2">AVERAGE(E2:E5)</f>
        <v>2.75</v>
      </c>
    </row>
    <row r="3" ht="15.75" customHeight="1">
      <c r="A3" s="43">
        <v>44086.0</v>
      </c>
      <c r="B3" s="10">
        <v>73.8888888888888</v>
      </c>
      <c r="C3" s="10">
        <v>85.0751879699248</v>
      </c>
      <c r="D3" s="10">
        <f t="shared" si="1"/>
        <v>11.18629908</v>
      </c>
      <c r="E3" s="42">
        <v>2.0</v>
      </c>
      <c r="F3" s="10">
        <f t="shared" si="2"/>
        <v>2.75</v>
      </c>
    </row>
    <row r="4" ht="15.75" customHeight="1">
      <c r="A4" s="43">
        <v>44086.0</v>
      </c>
      <c r="B4" s="10">
        <v>109.142857142857</v>
      </c>
      <c r="C4" s="10">
        <v>96.7920792079207</v>
      </c>
      <c r="D4" s="10">
        <f t="shared" si="1"/>
        <v>12.35077793</v>
      </c>
      <c r="E4" s="42">
        <v>2.0</v>
      </c>
      <c r="F4" s="10">
        <f t="shared" si="2"/>
        <v>2.5</v>
      </c>
    </row>
    <row r="5" ht="15.75" customHeight="1">
      <c r="A5" s="43">
        <v>44085.0</v>
      </c>
      <c r="B5" s="10">
        <v>194.571428571428</v>
      </c>
      <c r="C5" s="10">
        <v>100.875</v>
      </c>
      <c r="D5" s="10">
        <f t="shared" si="1"/>
        <v>93.69642857</v>
      </c>
      <c r="E5" s="42">
        <v>4.0</v>
      </c>
      <c r="F5" s="10">
        <f t="shared" si="2"/>
        <v>2.25</v>
      </c>
    </row>
    <row r="6" ht="15.75" customHeight="1">
      <c r="A6" s="43">
        <v>44085.0</v>
      </c>
      <c r="B6" s="10">
        <v>81.7</v>
      </c>
      <c r="C6" s="10">
        <v>108.388888888888</v>
      </c>
      <c r="D6" s="10">
        <f t="shared" si="1"/>
        <v>26.68888889</v>
      </c>
      <c r="E6" s="42">
        <v>3.0</v>
      </c>
      <c r="F6" s="10">
        <f t="shared" si="2"/>
        <v>2.25</v>
      </c>
    </row>
    <row r="7" ht="15.75" customHeight="1">
      <c r="A7" s="43">
        <v>44084.0</v>
      </c>
      <c r="B7" s="10">
        <v>81.0</v>
      </c>
      <c r="C7" s="10">
        <v>87.6105263157894</v>
      </c>
      <c r="D7" s="10">
        <f t="shared" si="1"/>
        <v>6.610526316</v>
      </c>
      <c r="E7" s="42">
        <v>1.0</v>
      </c>
      <c r="F7" s="10">
        <f t="shared" si="2"/>
        <v>1.5</v>
      </c>
    </row>
    <row r="8" ht="15.75" customHeight="1">
      <c r="A8" s="43">
        <v>44084.0</v>
      </c>
      <c r="B8" s="10">
        <v>78.0588235294117</v>
      </c>
      <c r="C8" s="10">
        <v>85.2</v>
      </c>
      <c r="D8" s="10">
        <f t="shared" si="1"/>
        <v>7.141176471</v>
      </c>
      <c r="E8" s="42">
        <v>1.0</v>
      </c>
      <c r="F8" s="10">
        <f t="shared" si="2"/>
        <v>2</v>
      </c>
    </row>
    <row r="9" ht="15.75" customHeight="1">
      <c r="A9" s="43">
        <v>44084.0</v>
      </c>
      <c r="B9" s="10">
        <v>141.5</v>
      </c>
      <c r="C9" s="10">
        <v>90.906976744186</v>
      </c>
      <c r="D9" s="10">
        <f t="shared" si="1"/>
        <v>50.59302326</v>
      </c>
      <c r="E9" s="42">
        <v>4.0</v>
      </c>
      <c r="F9" s="10">
        <f t="shared" si="2"/>
        <v>2</v>
      </c>
    </row>
    <row r="10" ht="15.75" customHeight="1">
      <c r="A10" s="43">
        <v>44084.0</v>
      </c>
      <c r="B10" s="10">
        <v>92.9166666666666</v>
      </c>
      <c r="C10" s="10">
        <v>93.88</v>
      </c>
      <c r="D10" s="10">
        <f t="shared" si="1"/>
        <v>0.9633333333</v>
      </c>
      <c r="E10" s="42">
        <v>0.0</v>
      </c>
      <c r="F10" s="10">
        <f t="shared" si="2"/>
        <v>1.5</v>
      </c>
    </row>
    <row r="11" ht="15.75" customHeight="1">
      <c r="A11" s="43">
        <v>44083.0</v>
      </c>
      <c r="B11" s="10">
        <v>111.5</v>
      </c>
      <c r="C11" s="10">
        <v>90.5304347826087</v>
      </c>
      <c r="D11" s="10">
        <f t="shared" si="1"/>
        <v>20.96956522</v>
      </c>
      <c r="E11" s="42">
        <v>3.0</v>
      </c>
      <c r="F11" s="10">
        <f t="shared" si="2"/>
        <v>2.25</v>
      </c>
    </row>
    <row r="12" ht="15.75" customHeight="1">
      <c r="A12" s="43">
        <v>44083.0</v>
      </c>
      <c r="B12" s="10">
        <v>94.5</v>
      </c>
      <c r="C12" s="10">
        <v>87.2589928057554</v>
      </c>
      <c r="D12" s="10">
        <f t="shared" si="1"/>
        <v>7.241007194</v>
      </c>
      <c r="E12" s="42">
        <v>1.0</v>
      </c>
      <c r="F12" s="10">
        <f t="shared" si="2"/>
        <v>2.25</v>
      </c>
    </row>
    <row r="13" ht="15.75" customHeight="1">
      <c r="A13" s="43">
        <v>44083.0</v>
      </c>
      <c r="B13" s="10">
        <v>104.833333333333</v>
      </c>
      <c r="C13" s="10">
        <v>89.8468468468468</v>
      </c>
      <c r="D13" s="10">
        <f t="shared" si="1"/>
        <v>14.98648649</v>
      </c>
      <c r="E13" s="42">
        <v>2.0</v>
      </c>
      <c r="F13" s="10">
        <f t="shared" si="2"/>
        <v>3</v>
      </c>
    </row>
    <row r="14" ht="15.75" customHeight="1">
      <c r="A14" s="43">
        <v>44083.0</v>
      </c>
      <c r="B14" s="10">
        <v>135.785714285714</v>
      </c>
      <c r="C14" s="10">
        <v>99.6301369863013</v>
      </c>
      <c r="D14" s="10">
        <f t="shared" si="1"/>
        <v>36.1555773</v>
      </c>
      <c r="E14" s="42">
        <v>3.0</v>
      </c>
      <c r="F14" s="10">
        <f t="shared" si="2"/>
        <v>3</v>
      </c>
    </row>
    <row r="15" ht="15.75" customHeight="1">
      <c r="A15" s="43">
        <v>44082.0</v>
      </c>
      <c r="B15" s="10">
        <v>119.772727272727</v>
      </c>
      <c r="C15" s="10">
        <v>89.040650406504</v>
      </c>
      <c r="D15" s="10">
        <f t="shared" si="1"/>
        <v>30.73207687</v>
      </c>
      <c r="E15" s="42">
        <v>3.0</v>
      </c>
      <c r="F15" s="10">
        <f t="shared" si="2"/>
        <v>2.5</v>
      </c>
    </row>
    <row r="16" ht="15.75" customHeight="1">
      <c r="A16" s="43">
        <v>44082.0</v>
      </c>
      <c r="B16" s="10">
        <v>130.9</v>
      </c>
      <c r="C16" s="10">
        <v>86.4457831325301</v>
      </c>
      <c r="D16" s="10">
        <f t="shared" si="1"/>
        <v>44.45421687</v>
      </c>
      <c r="E16" s="42">
        <v>4.0</v>
      </c>
      <c r="F16" s="10">
        <f t="shared" si="2"/>
        <v>2.25</v>
      </c>
    </row>
    <row r="17" ht="15.75" customHeight="1">
      <c r="A17" s="43">
        <v>44082.0</v>
      </c>
      <c r="B17" s="10">
        <v>77.53125</v>
      </c>
      <c r="C17" s="10">
        <v>91.1041666666666</v>
      </c>
      <c r="D17" s="10">
        <f t="shared" si="1"/>
        <v>13.57291667</v>
      </c>
      <c r="E17" s="42">
        <v>2.0</v>
      </c>
      <c r="F17" s="10">
        <f t="shared" si="2"/>
        <v>1.25</v>
      </c>
    </row>
    <row r="18" ht="15.75" customHeight="1">
      <c r="A18" s="43">
        <v>44082.0</v>
      </c>
      <c r="B18" s="10">
        <v>76.8478260869565</v>
      </c>
      <c r="C18" s="10">
        <v>86.2708333333333</v>
      </c>
      <c r="D18" s="10">
        <f t="shared" si="1"/>
        <v>9.423007246</v>
      </c>
      <c r="E18" s="42">
        <v>1.0</v>
      </c>
      <c r="F18" s="10">
        <f t="shared" si="2"/>
        <v>1.25</v>
      </c>
    </row>
    <row r="19" ht="15.75" customHeight="1">
      <c r="A19" s="43">
        <v>44077.0</v>
      </c>
      <c r="B19" s="10">
        <v>101.977777777777</v>
      </c>
      <c r="C19" s="10">
        <v>84.8</v>
      </c>
      <c r="D19" s="10">
        <f t="shared" si="1"/>
        <v>17.17777778</v>
      </c>
      <c r="E19" s="42">
        <v>2.0</v>
      </c>
      <c r="F19" s="10">
        <f t="shared" si="2"/>
        <v>1.25</v>
      </c>
    </row>
    <row r="20" ht="15.75" customHeight="1">
      <c r="A20" s="43">
        <v>44077.0</v>
      </c>
      <c r="B20" s="10">
        <v>91.8888888888888</v>
      </c>
      <c r="C20" s="10">
        <v>87.3416666666666</v>
      </c>
      <c r="D20" s="10">
        <f t="shared" si="1"/>
        <v>4.547222222</v>
      </c>
      <c r="E20" s="42">
        <v>0.0</v>
      </c>
      <c r="F20" s="10">
        <f t="shared" si="2"/>
        <v>1.25</v>
      </c>
    </row>
    <row r="21" ht="15.75" customHeight="1">
      <c r="A21" s="43">
        <v>44077.0</v>
      </c>
      <c r="B21" s="10">
        <v>106.0</v>
      </c>
      <c r="C21" s="10">
        <v>92.3636363636363</v>
      </c>
      <c r="D21" s="10">
        <f t="shared" si="1"/>
        <v>13.63636364</v>
      </c>
      <c r="E21" s="42">
        <v>2.0</v>
      </c>
      <c r="F21" s="10">
        <f t="shared" si="2"/>
        <v>1.75</v>
      </c>
    </row>
    <row r="22" ht="15.75" customHeight="1">
      <c r="A22" s="43">
        <v>44074.0</v>
      </c>
      <c r="B22" s="10">
        <v>104.368421052631</v>
      </c>
      <c r="C22" s="10">
        <v>94.4967741935483</v>
      </c>
      <c r="D22" s="10">
        <f t="shared" si="1"/>
        <v>9.871646859</v>
      </c>
      <c r="E22" s="42">
        <v>1.0</v>
      </c>
      <c r="F22" s="10">
        <f t="shared" si="2"/>
        <v>2</v>
      </c>
    </row>
    <row r="23" ht="15.75" customHeight="1">
      <c r="A23" s="43">
        <v>44074.0</v>
      </c>
      <c r="B23" s="10">
        <v>79.3333333333333</v>
      </c>
      <c r="C23" s="10">
        <v>95.2083333333333</v>
      </c>
      <c r="D23" s="10">
        <f t="shared" si="1"/>
        <v>15.875</v>
      </c>
      <c r="E23" s="42">
        <v>2.0</v>
      </c>
      <c r="F23" s="10">
        <f t="shared" si="2"/>
        <v>2.75</v>
      </c>
    </row>
    <row r="24" ht="15.75" customHeight="1">
      <c r="A24" s="43">
        <v>44074.0</v>
      </c>
      <c r="B24" s="10">
        <v>84.0</v>
      </c>
      <c r="C24" s="10">
        <v>97.7325581395348</v>
      </c>
      <c r="D24" s="10">
        <f t="shared" si="1"/>
        <v>13.73255814</v>
      </c>
      <c r="E24" s="42">
        <v>2.0</v>
      </c>
      <c r="F24" s="10">
        <f t="shared" si="2"/>
        <v>2.25</v>
      </c>
    </row>
    <row r="25" ht="15.75" customHeight="1">
      <c r="A25" s="43">
        <v>44064.0</v>
      </c>
      <c r="B25" s="10">
        <v>79.2857142857142</v>
      </c>
      <c r="C25" s="10">
        <v>103.538461538461</v>
      </c>
      <c r="D25" s="10">
        <f t="shared" si="1"/>
        <v>24.25274725</v>
      </c>
      <c r="E25" s="42">
        <v>3.0</v>
      </c>
      <c r="F25" s="10">
        <f t="shared" si="2"/>
        <v>2.5</v>
      </c>
    </row>
    <row r="26" ht="15.75" customHeight="1">
      <c r="A26" s="43">
        <v>44064.0</v>
      </c>
      <c r="B26" s="10">
        <v>67.3529411764706</v>
      </c>
      <c r="C26" s="10">
        <v>109.475409836065</v>
      </c>
      <c r="D26" s="10">
        <f t="shared" si="1"/>
        <v>42.12246866</v>
      </c>
      <c r="E26" s="42">
        <v>4.0</v>
      </c>
      <c r="F26" s="10">
        <f t="shared" si="2"/>
        <v>2.25</v>
      </c>
    </row>
    <row r="27" ht="15.75" customHeight="1">
      <c r="A27" s="43">
        <v>44064.0</v>
      </c>
      <c r="B27" s="10">
        <v>104.0</v>
      </c>
      <c r="C27" s="10">
        <v>104.401459854014</v>
      </c>
      <c r="D27" s="10">
        <f t="shared" si="1"/>
        <v>0.401459854</v>
      </c>
      <c r="E27" s="42">
        <v>0.0</v>
      </c>
      <c r="F27" s="10">
        <f t="shared" si="2"/>
        <v>1.75</v>
      </c>
    </row>
    <row r="28" ht="15.75" customHeight="1">
      <c r="A28" s="43">
        <v>44064.0</v>
      </c>
      <c r="B28" s="10">
        <v>72.6444444444444</v>
      </c>
      <c r="C28" s="10">
        <v>105.646616541353</v>
      </c>
      <c r="D28" s="10">
        <f t="shared" si="1"/>
        <v>33.0021721</v>
      </c>
      <c r="E28" s="42">
        <v>3.0</v>
      </c>
      <c r="F28" s="10">
        <f t="shared" si="2"/>
        <v>1.75</v>
      </c>
    </row>
    <row r="29" ht="15.75" customHeight="1">
      <c r="A29" s="43">
        <v>44063.0</v>
      </c>
      <c r="B29" s="10">
        <v>78.4038461538461</v>
      </c>
      <c r="C29" s="10">
        <v>91.1081081081081</v>
      </c>
      <c r="D29" s="10">
        <f t="shared" si="1"/>
        <v>12.70426195</v>
      </c>
      <c r="E29" s="42">
        <v>2.0</v>
      </c>
      <c r="F29" s="10">
        <f t="shared" si="2"/>
        <v>1.75</v>
      </c>
    </row>
    <row r="30" ht="15.75" customHeight="1">
      <c r="A30" s="43">
        <v>44063.0</v>
      </c>
      <c r="B30" s="10">
        <v>79.4545454545454</v>
      </c>
      <c r="C30" s="10">
        <v>89.8512396694214</v>
      </c>
      <c r="D30" s="10">
        <f t="shared" si="1"/>
        <v>10.39669421</v>
      </c>
      <c r="E30" s="42">
        <v>2.0</v>
      </c>
      <c r="F30" s="10">
        <f t="shared" si="2"/>
        <v>1.5</v>
      </c>
    </row>
    <row r="31" ht="15.75" customHeight="1">
      <c r="A31" s="43">
        <v>44063.0</v>
      </c>
      <c r="B31" s="10">
        <v>96.6</v>
      </c>
      <c r="C31" s="10">
        <v>95.5045871559633</v>
      </c>
      <c r="D31" s="10">
        <f t="shared" si="1"/>
        <v>1.095412844</v>
      </c>
      <c r="E31" s="42">
        <v>0.0</v>
      </c>
      <c r="F31" s="10">
        <f t="shared" si="2"/>
        <v>1</v>
      </c>
    </row>
    <row r="32" ht="15.75" customHeight="1">
      <c r="A32" s="43">
        <v>44062.0</v>
      </c>
      <c r="B32" s="10">
        <v>67.4117647058823</v>
      </c>
      <c r="C32" s="10">
        <v>94.1379310344827</v>
      </c>
      <c r="D32" s="10">
        <f t="shared" si="1"/>
        <v>26.72616633</v>
      </c>
      <c r="E32" s="42">
        <v>3.0</v>
      </c>
      <c r="F32" s="10">
        <f t="shared" si="2"/>
        <v>1</v>
      </c>
    </row>
    <row r="33" ht="15.75" customHeight="1">
      <c r="A33" s="43">
        <v>44062.0</v>
      </c>
      <c r="B33" s="10">
        <v>79.3333333333333</v>
      </c>
      <c r="C33" s="10">
        <v>86.35625</v>
      </c>
      <c r="D33" s="10">
        <f t="shared" si="1"/>
        <v>7.022916667</v>
      </c>
      <c r="E33" s="42">
        <v>1.0</v>
      </c>
      <c r="F33" s="10">
        <f t="shared" si="2"/>
        <v>1.25</v>
      </c>
    </row>
    <row r="34" ht="15.75" customHeight="1">
      <c r="A34" s="43">
        <v>44062.0</v>
      </c>
      <c r="B34" s="10">
        <v>91.9905660377358</v>
      </c>
      <c r="C34" s="10">
        <v>94.3515151515151</v>
      </c>
      <c r="D34" s="10">
        <f t="shared" si="1"/>
        <v>2.360949114</v>
      </c>
      <c r="E34" s="42">
        <v>0.0</v>
      </c>
      <c r="F34" s="10">
        <f t="shared" si="2"/>
        <v>1</v>
      </c>
    </row>
    <row r="35" ht="15.75" customHeight="1">
      <c r="A35" s="43">
        <v>44062.0</v>
      </c>
      <c r="B35" s="10">
        <v>93.4021739130434</v>
      </c>
      <c r="C35" s="10">
        <v>89.9833333333333</v>
      </c>
      <c r="D35" s="10">
        <f t="shared" si="1"/>
        <v>3.41884058</v>
      </c>
      <c r="E35" s="42">
        <v>0.0</v>
      </c>
      <c r="F35" s="10">
        <f t="shared" si="2"/>
        <v>2</v>
      </c>
    </row>
    <row r="36" ht="15.75" customHeight="1">
      <c r="A36" s="43">
        <v>44061.0</v>
      </c>
      <c r="B36" s="10">
        <v>158.729166666666</v>
      </c>
      <c r="C36" s="10">
        <v>84.2181372549019</v>
      </c>
      <c r="D36" s="10">
        <f t="shared" si="1"/>
        <v>74.51102941</v>
      </c>
      <c r="E36" s="42">
        <v>4.0</v>
      </c>
      <c r="F36" s="10">
        <f t="shared" si="2"/>
        <v>2.5</v>
      </c>
    </row>
    <row r="37" ht="15.75" customHeight="1">
      <c r="A37" s="43">
        <v>44050.0</v>
      </c>
      <c r="B37" s="10">
        <v>94.3432835820895</v>
      </c>
      <c r="C37" s="10">
        <v>95.8524590163934</v>
      </c>
      <c r="D37" s="10">
        <f t="shared" si="1"/>
        <v>1.509175434</v>
      </c>
      <c r="E37" s="42">
        <v>0.0</v>
      </c>
      <c r="F37" s="10">
        <f t="shared" si="2"/>
        <v>2</v>
      </c>
    </row>
    <row r="38" ht="15.75" customHeight="1">
      <c r="A38" s="43">
        <v>44050.0</v>
      </c>
      <c r="B38" s="10">
        <v>138.625</v>
      </c>
      <c r="C38" s="10">
        <v>94.6016949152542</v>
      </c>
      <c r="D38" s="10">
        <f t="shared" si="1"/>
        <v>44.02330508</v>
      </c>
      <c r="E38" s="42">
        <v>4.0</v>
      </c>
      <c r="F38" s="10">
        <f t="shared" si="2"/>
        <v>2.5</v>
      </c>
    </row>
    <row r="39" ht="15.75" customHeight="1">
      <c r="A39" s="43">
        <v>44049.0</v>
      </c>
      <c r="B39" s="10">
        <v>101.506493506493</v>
      </c>
      <c r="C39" s="10">
        <v>91.3255813953488</v>
      </c>
      <c r="D39" s="10">
        <f t="shared" si="1"/>
        <v>10.18091211</v>
      </c>
      <c r="E39" s="42">
        <v>2.0</v>
      </c>
      <c r="F39" s="10">
        <f t="shared" si="2"/>
        <v>2.25</v>
      </c>
    </row>
    <row r="40" ht="15.75" customHeight="1">
      <c r="A40" s="43">
        <v>44049.0</v>
      </c>
      <c r="B40" s="10">
        <v>72.5</v>
      </c>
      <c r="C40" s="10">
        <v>90.4125874125874</v>
      </c>
      <c r="D40" s="10">
        <f t="shared" si="1"/>
        <v>17.91258741</v>
      </c>
      <c r="E40" s="42">
        <v>2.0</v>
      </c>
      <c r="F40" s="10">
        <f t="shared" si="2"/>
        <v>2.5</v>
      </c>
    </row>
    <row r="41" ht="15.75" customHeight="1">
      <c r="A41" s="43">
        <v>44049.0</v>
      </c>
      <c r="B41" s="10">
        <v>103.076923076923</v>
      </c>
      <c r="C41" s="10">
        <v>86.0232558139534</v>
      </c>
      <c r="D41" s="10">
        <f t="shared" si="1"/>
        <v>17.05366726</v>
      </c>
      <c r="E41" s="42">
        <v>2.0</v>
      </c>
      <c r="F41" s="10">
        <f t="shared" si="2"/>
        <v>2.5</v>
      </c>
    </row>
    <row r="42" ht="15.75" customHeight="1">
      <c r="A42" s="43">
        <v>44049.0</v>
      </c>
      <c r="B42" s="10">
        <v>111.8</v>
      </c>
      <c r="C42" s="10">
        <v>80.4125874125874</v>
      </c>
      <c r="D42" s="10">
        <f t="shared" si="1"/>
        <v>31.38741259</v>
      </c>
      <c r="E42" s="42">
        <v>3.0</v>
      </c>
      <c r="F42" s="10">
        <f t="shared" si="2"/>
        <v>2.5</v>
      </c>
    </row>
    <row r="43" ht="15.75" customHeight="1">
      <c r="A43" s="43">
        <v>44049.0</v>
      </c>
      <c r="B43" s="10">
        <v>107.90909090909</v>
      </c>
      <c r="C43" s="10">
        <v>81.5833333333333</v>
      </c>
      <c r="D43" s="10">
        <f t="shared" si="1"/>
        <v>26.32575758</v>
      </c>
      <c r="E43" s="42">
        <v>3.0</v>
      </c>
      <c r="F43" s="10">
        <f t="shared" si="2"/>
        <v>1.75</v>
      </c>
    </row>
    <row r="44" ht="15.75" customHeight="1">
      <c r="A44" s="43">
        <v>44047.0</v>
      </c>
      <c r="B44" s="10">
        <v>99.2</v>
      </c>
      <c r="C44" s="10">
        <v>81.6554621848739</v>
      </c>
      <c r="D44" s="10">
        <f t="shared" si="1"/>
        <v>17.54453782</v>
      </c>
      <c r="E44" s="42">
        <v>2.0</v>
      </c>
      <c r="F44" s="10">
        <f t="shared" si="2"/>
        <v>2</v>
      </c>
    </row>
    <row r="45" ht="15.75" customHeight="1">
      <c r="A45" s="43">
        <v>44047.0</v>
      </c>
      <c r="B45" s="10">
        <v>100.610526315789</v>
      </c>
      <c r="C45" s="10">
        <v>89.7931034482758</v>
      </c>
      <c r="D45" s="10">
        <f t="shared" si="1"/>
        <v>10.81742287</v>
      </c>
      <c r="E45" s="42">
        <v>2.0</v>
      </c>
      <c r="F45" s="10">
        <f t="shared" si="2"/>
        <v>2.25</v>
      </c>
    </row>
    <row r="46" ht="15.75" customHeight="1">
      <c r="A46" s="43">
        <v>44047.0</v>
      </c>
      <c r="B46" s="10">
        <v>88.0</v>
      </c>
      <c r="C46" s="10">
        <v>83.7884615384615</v>
      </c>
      <c r="D46" s="10">
        <f t="shared" si="1"/>
        <v>4.211538462</v>
      </c>
      <c r="E46" s="42">
        <v>0.0</v>
      </c>
      <c r="F46" s="10">
        <f t="shared" si="2"/>
        <v>2.25</v>
      </c>
    </row>
    <row r="47" ht="15.75" customHeight="1">
      <c r="A47" s="43">
        <v>44047.0</v>
      </c>
      <c r="B47" s="10">
        <v>163.555555555555</v>
      </c>
      <c r="C47" s="10">
        <v>87.0263157894736</v>
      </c>
      <c r="D47" s="10">
        <f t="shared" si="1"/>
        <v>76.52923977</v>
      </c>
      <c r="E47" s="42">
        <v>4.0</v>
      </c>
      <c r="F47" s="10">
        <f t="shared" si="2"/>
        <v>2.25</v>
      </c>
    </row>
    <row r="48" ht="15.75" customHeight="1">
      <c r="A48" s="43">
        <v>44047.0</v>
      </c>
      <c r="B48" s="10">
        <v>113.6</v>
      </c>
      <c r="C48" s="10">
        <v>88.8</v>
      </c>
      <c r="D48" s="10">
        <f t="shared" si="1"/>
        <v>24.8</v>
      </c>
      <c r="E48" s="42">
        <v>3.0</v>
      </c>
      <c r="F48" s="10">
        <f t="shared" si="2"/>
        <v>2.25</v>
      </c>
    </row>
    <row r="49" ht="15.75" customHeight="1">
      <c r="A49" s="43">
        <v>44046.0</v>
      </c>
      <c r="B49" s="10">
        <v>68.1</v>
      </c>
      <c r="C49" s="10">
        <v>87.0708661417322</v>
      </c>
      <c r="D49" s="10">
        <f t="shared" si="1"/>
        <v>18.97086614</v>
      </c>
      <c r="E49" s="42">
        <v>2.0</v>
      </c>
      <c r="F49" s="10">
        <f t="shared" si="2"/>
        <v>1.5</v>
      </c>
    </row>
    <row r="50" ht="15.75" customHeight="1">
      <c r="A50" s="43">
        <v>44046.0</v>
      </c>
      <c r="B50" s="10">
        <v>90.2222222222222</v>
      </c>
      <c r="C50" s="10">
        <v>88.0584415584415</v>
      </c>
      <c r="D50" s="10">
        <f t="shared" si="1"/>
        <v>2.163780664</v>
      </c>
      <c r="E50" s="42">
        <v>0.0</v>
      </c>
      <c r="F50" s="10">
        <f t="shared" si="2"/>
        <v>1.5</v>
      </c>
    </row>
    <row r="51" ht="15.75" customHeight="1">
      <c r="A51" s="43">
        <v>44046.0</v>
      </c>
      <c r="B51" s="10">
        <v>139.210526315789</v>
      </c>
      <c r="C51" s="10">
        <v>86.0561797752809</v>
      </c>
      <c r="D51" s="10">
        <f t="shared" si="1"/>
        <v>53.15434654</v>
      </c>
      <c r="E51" s="42">
        <v>4.0</v>
      </c>
      <c r="F51" s="10">
        <f t="shared" si="2"/>
        <v>1.5</v>
      </c>
    </row>
    <row r="52" ht="15.75" customHeight="1">
      <c r="A52" s="43">
        <v>44046.0</v>
      </c>
      <c r="B52" s="10">
        <v>84.6666666666666</v>
      </c>
      <c r="C52" s="10">
        <v>85.8333333333333</v>
      </c>
      <c r="D52" s="10">
        <f t="shared" si="1"/>
        <v>1.166666667</v>
      </c>
      <c r="E52" s="42">
        <v>0.0</v>
      </c>
      <c r="F52" s="10">
        <f t="shared" si="2"/>
        <v>0.75</v>
      </c>
    </row>
    <row r="53" ht="15.75" customHeight="1">
      <c r="A53" s="43">
        <v>44045.0</v>
      </c>
      <c r="B53" s="10">
        <v>103.5</v>
      </c>
      <c r="C53" s="10">
        <v>83.9846153846153</v>
      </c>
      <c r="D53" s="10">
        <f t="shared" si="1"/>
        <v>19.51538462</v>
      </c>
      <c r="E53" s="42">
        <v>2.0</v>
      </c>
      <c r="F53" s="10">
        <f t="shared" si="2"/>
        <v>1.25</v>
      </c>
    </row>
    <row r="54" ht="15.75" customHeight="1">
      <c r="A54" s="43">
        <v>44043.0</v>
      </c>
      <c r="B54" s="10">
        <v>93.953488372093</v>
      </c>
      <c r="C54" s="10">
        <v>91.9555555555555</v>
      </c>
      <c r="D54" s="10">
        <f t="shared" si="1"/>
        <v>1.997932817</v>
      </c>
      <c r="E54" s="42">
        <v>0.0</v>
      </c>
      <c r="F54" s="10">
        <f t="shared" si="2"/>
        <v>1.5</v>
      </c>
    </row>
    <row r="55" ht="15.75" customHeight="1">
      <c r="A55" s="43">
        <v>44043.0</v>
      </c>
      <c r="B55" s="10">
        <v>100.285714285714</v>
      </c>
      <c r="C55" s="10">
        <v>91.9882352941176</v>
      </c>
      <c r="D55" s="10">
        <f t="shared" si="1"/>
        <v>8.297478992</v>
      </c>
      <c r="E55" s="42">
        <v>1.0</v>
      </c>
      <c r="F55" s="10">
        <f t="shared" si="2"/>
        <v>2.5</v>
      </c>
    </row>
    <row r="56" ht="15.75" customHeight="1">
      <c r="A56" s="43">
        <v>44043.0</v>
      </c>
      <c r="B56" s="10">
        <v>78.4117647058823</v>
      </c>
      <c r="C56" s="10">
        <v>93.5</v>
      </c>
      <c r="D56" s="10">
        <f t="shared" si="1"/>
        <v>15.08823529</v>
      </c>
      <c r="E56" s="42">
        <v>2.0</v>
      </c>
      <c r="F56" s="10">
        <f t="shared" si="2"/>
        <v>3</v>
      </c>
    </row>
    <row r="57" ht="15.75" customHeight="1">
      <c r="A57" s="43">
        <v>44042.0</v>
      </c>
      <c r="B57" s="10">
        <v>124.672727272727</v>
      </c>
      <c r="C57" s="10">
        <v>87.0403225806451</v>
      </c>
      <c r="D57" s="10">
        <f t="shared" si="1"/>
        <v>37.63240469</v>
      </c>
      <c r="E57" s="42">
        <v>3.0</v>
      </c>
      <c r="F57" s="10">
        <f t="shared" si="2"/>
        <v>2.75</v>
      </c>
    </row>
    <row r="58" ht="15.75" customHeight="1">
      <c r="A58" s="43">
        <v>44042.0</v>
      </c>
      <c r="B58" s="10">
        <v>171.75</v>
      </c>
      <c r="C58" s="10">
        <v>86.9363636363636</v>
      </c>
      <c r="D58" s="10">
        <f t="shared" si="1"/>
        <v>84.81363636</v>
      </c>
      <c r="E58" s="42">
        <v>4.0</v>
      </c>
      <c r="F58" s="10">
        <f t="shared" si="2"/>
        <v>2.75</v>
      </c>
    </row>
    <row r="59" ht="15.75" customHeight="1">
      <c r="A59" s="43">
        <v>44042.0</v>
      </c>
      <c r="B59" s="10">
        <v>129.475</v>
      </c>
      <c r="C59" s="10">
        <v>91.0745341614906</v>
      </c>
      <c r="D59" s="10">
        <f t="shared" si="1"/>
        <v>38.40046584</v>
      </c>
      <c r="E59" s="42">
        <v>3.0</v>
      </c>
      <c r="F59" s="10">
        <f t="shared" si="2"/>
        <v>1.75</v>
      </c>
    </row>
    <row r="60" ht="15.75" customHeight="1">
      <c r="A60" s="43">
        <v>44042.0</v>
      </c>
      <c r="B60" s="10">
        <v>91.8</v>
      </c>
      <c r="C60" s="10">
        <v>84.0761904761904</v>
      </c>
      <c r="D60" s="10">
        <f t="shared" si="1"/>
        <v>7.723809524</v>
      </c>
      <c r="E60" s="42">
        <v>1.0</v>
      </c>
      <c r="F60" s="10">
        <f t="shared" si="2"/>
        <v>1.75</v>
      </c>
    </row>
    <row r="61" ht="15.75" customHeight="1">
      <c r="A61" s="43">
        <v>44040.0</v>
      </c>
      <c r="B61" s="10">
        <v>114.0</v>
      </c>
      <c r="C61" s="10">
        <v>87.8125</v>
      </c>
      <c r="D61" s="10">
        <f t="shared" si="1"/>
        <v>26.1875</v>
      </c>
      <c r="E61" s="42">
        <v>3.0</v>
      </c>
      <c r="F61" s="10">
        <f t="shared" si="2"/>
        <v>2.25</v>
      </c>
    </row>
    <row r="62" ht="15.75" customHeight="1">
      <c r="A62" s="43">
        <v>44040.0</v>
      </c>
      <c r="B62" s="10">
        <v>91.0</v>
      </c>
      <c r="C62" s="10">
        <v>86.0470085470085</v>
      </c>
      <c r="D62" s="10">
        <f t="shared" si="1"/>
        <v>4.952991453</v>
      </c>
      <c r="E62" s="42">
        <v>0.0</v>
      </c>
      <c r="F62" s="10">
        <f t="shared" si="2"/>
        <v>1.75</v>
      </c>
    </row>
    <row r="63" ht="15.75" customHeight="1">
      <c r="A63" s="43">
        <v>44040.0</v>
      </c>
      <c r="B63" s="10">
        <v>116.166666666666</v>
      </c>
      <c r="C63" s="10">
        <v>89.9404761904761</v>
      </c>
      <c r="D63" s="10">
        <f t="shared" si="1"/>
        <v>26.22619048</v>
      </c>
      <c r="E63" s="42">
        <v>3.0</v>
      </c>
      <c r="F63" s="10">
        <f t="shared" si="2"/>
        <v>2.25</v>
      </c>
    </row>
    <row r="64" ht="15.75" customHeight="1">
      <c r="A64" s="43">
        <v>44036.0</v>
      </c>
      <c r="B64" s="10">
        <v>123.75</v>
      </c>
      <c r="C64" s="10">
        <v>86.4727272727272</v>
      </c>
      <c r="D64" s="10">
        <f t="shared" si="1"/>
        <v>37.27727273</v>
      </c>
      <c r="E64" s="42">
        <v>3.0</v>
      </c>
      <c r="F64" s="10">
        <f t="shared" si="2"/>
        <v>1.75</v>
      </c>
    </row>
    <row r="65" ht="15.75" customHeight="1">
      <c r="A65" s="43">
        <v>44036.0</v>
      </c>
      <c r="B65" s="10">
        <v>95.6666666666666</v>
      </c>
      <c r="C65" s="10">
        <v>86.6428571428571</v>
      </c>
      <c r="D65" s="10">
        <f t="shared" si="1"/>
        <v>9.023809524</v>
      </c>
      <c r="E65" s="42">
        <v>1.0</v>
      </c>
      <c r="F65" s="10">
        <f t="shared" si="2"/>
        <v>1.5</v>
      </c>
    </row>
    <row r="66" ht="15.75" customHeight="1">
      <c r="A66" s="43">
        <v>44036.0</v>
      </c>
      <c r="B66" s="10">
        <v>79.0</v>
      </c>
      <c r="C66" s="10">
        <v>90.136</v>
      </c>
      <c r="D66" s="10">
        <f t="shared" si="1"/>
        <v>11.136</v>
      </c>
      <c r="E66" s="42">
        <v>2.0</v>
      </c>
      <c r="F66" s="10">
        <f t="shared" si="2"/>
        <v>1.75</v>
      </c>
    </row>
    <row r="67" ht="15.75" customHeight="1">
      <c r="A67" s="43">
        <v>44035.0</v>
      </c>
      <c r="B67" s="10">
        <v>74.0454545454545</v>
      </c>
      <c r="C67" s="10">
        <v>80.8741258741258</v>
      </c>
      <c r="D67" s="10">
        <f t="shared" si="1"/>
        <v>6.828671329</v>
      </c>
      <c r="E67" s="42">
        <v>1.0</v>
      </c>
      <c r="F67" s="10">
        <f t="shared" si="2"/>
        <v>1.25</v>
      </c>
    </row>
    <row r="68" ht="15.75" customHeight="1">
      <c r="A68" s="43">
        <v>44035.0</v>
      </c>
      <c r="B68" s="10">
        <v>105.5</v>
      </c>
      <c r="C68" s="10">
        <v>86.4636363636363</v>
      </c>
      <c r="D68" s="10">
        <f t="shared" si="1"/>
        <v>19.03636364</v>
      </c>
      <c r="E68" s="42">
        <v>2.0</v>
      </c>
      <c r="F68" s="10">
        <f t="shared" si="2"/>
        <v>1</v>
      </c>
    </row>
    <row r="69" ht="15.75" customHeight="1">
      <c r="A69" s="43">
        <v>44033.0</v>
      </c>
      <c r="B69" s="10">
        <v>93.6666666666666</v>
      </c>
      <c r="C69" s="10">
        <v>76.6666666666666</v>
      </c>
      <c r="D69" s="10">
        <f t="shared" si="1"/>
        <v>17</v>
      </c>
      <c r="E69" s="42">
        <v>2.0</v>
      </c>
      <c r="F69" s="10">
        <f t="shared" si="2"/>
        <v>1</v>
      </c>
    </row>
    <row r="70" ht="15.75" customHeight="1">
      <c r="A70" s="43">
        <v>44032.0</v>
      </c>
      <c r="B70" s="10">
        <v>81.2307692307692</v>
      </c>
      <c r="C70" s="10">
        <v>78.8062015503876</v>
      </c>
      <c r="D70" s="10">
        <f t="shared" si="1"/>
        <v>2.42456768</v>
      </c>
      <c r="E70" s="42">
        <v>0.0</v>
      </c>
      <c r="F70" s="10">
        <f t="shared" si="2"/>
        <v>0.75</v>
      </c>
    </row>
    <row r="71" ht="15.75" customHeight="1">
      <c r="A71" s="43">
        <v>44032.0</v>
      </c>
      <c r="B71" s="10">
        <v>81.8</v>
      </c>
      <c r="C71" s="10">
        <v>82.8588235294117</v>
      </c>
      <c r="D71" s="10">
        <f t="shared" si="1"/>
        <v>1.058823529</v>
      </c>
      <c r="E71" s="42">
        <v>0.0</v>
      </c>
      <c r="F71" s="10">
        <f t="shared" si="2"/>
        <v>1.25</v>
      </c>
    </row>
    <row r="72" ht="15.75" customHeight="1">
      <c r="A72" s="43">
        <v>44032.0</v>
      </c>
      <c r="B72" s="10">
        <v>97.4193548387096</v>
      </c>
      <c r="C72" s="10">
        <v>80.654054054054</v>
      </c>
      <c r="D72" s="10">
        <f t="shared" si="1"/>
        <v>16.76530078</v>
      </c>
      <c r="E72" s="42">
        <v>2.0</v>
      </c>
      <c r="F72" s="10">
        <f t="shared" si="2"/>
        <v>1.25</v>
      </c>
    </row>
    <row r="73" ht="15.75" customHeight="1">
      <c r="A73" s="43">
        <v>44029.0</v>
      </c>
      <c r="B73" s="10">
        <v>73.4160151385238</v>
      </c>
      <c r="C73" s="10">
        <v>82.5555555555555</v>
      </c>
      <c r="D73" s="10">
        <f t="shared" si="1"/>
        <v>9.139540417</v>
      </c>
      <c r="E73" s="42">
        <v>1.0</v>
      </c>
      <c r="F73" s="10">
        <f t="shared" si="2"/>
        <v>1</v>
      </c>
    </row>
    <row r="74" ht="15.75" customHeight="1">
      <c r="A74" s="43">
        <v>44029.0</v>
      </c>
      <c r="B74" s="10">
        <v>81.9272222222222</v>
      </c>
      <c r="C74" s="10">
        <v>71.7938144329896</v>
      </c>
      <c r="D74" s="10">
        <f t="shared" si="1"/>
        <v>10.13340779</v>
      </c>
      <c r="E74" s="42">
        <v>2.0</v>
      </c>
      <c r="F74" s="10">
        <f t="shared" si="2"/>
        <v>1</v>
      </c>
    </row>
    <row r="75" ht="15.75" customHeight="1">
      <c r="A75" s="43">
        <v>44028.0</v>
      </c>
      <c r="B75" s="10">
        <v>84.516129032258</v>
      </c>
      <c r="C75" s="10">
        <v>81.5279269902396</v>
      </c>
      <c r="D75" s="10">
        <f t="shared" si="1"/>
        <v>2.988202042</v>
      </c>
      <c r="E75" s="42">
        <v>0.0</v>
      </c>
      <c r="F75" s="10">
        <f t="shared" si="2"/>
        <v>0.5</v>
      </c>
    </row>
    <row r="76" ht="15.75" customHeight="1">
      <c r="A76" s="43">
        <v>44028.0</v>
      </c>
      <c r="B76" s="10">
        <v>66.8847537878787</v>
      </c>
      <c r="C76" s="10">
        <v>73.7162162162162</v>
      </c>
      <c r="D76" s="10">
        <f t="shared" si="1"/>
        <v>6.831462428</v>
      </c>
      <c r="E76" s="42">
        <v>1.0</v>
      </c>
      <c r="F76" s="10">
        <f t="shared" si="2"/>
        <v>1</v>
      </c>
    </row>
    <row r="77" ht="15.75" customHeight="1">
      <c r="F77" s="10"/>
    </row>
    <row r="78" ht="15.75" customHeight="1">
      <c r="F78" s="10"/>
    </row>
    <row r="79" ht="15.75" customHeight="1">
      <c r="F79" s="10"/>
    </row>
    <row r="80" ht="15.75" customHeight="1">
      <c r="F80" s="10"/>
    </row>
    <row r="81" ht="15.75" customHeight="1">
      <c r="F81" s="10"/>
    </row>
    <row r="82" ht="15.75" customHeight="1">
      <c r="F82" s="10"/>
    </row>
    <row r="83" ht="15.75" customHeight="1">
      <c r="F83" s="10"/>
    </row>
    <row r="84" ht="15.75" customHeight="1">
      <c r="F84" s="10"/>
    </row>
    <row r="85" ht="15.75" customHeight="1">
      <c r="F85" s="10"/>
    </row>
    <row r="86" ht="15.75" customHeight="1">
      <c r="F86" s="10"/>
    </row>
    <row r="87" ht="15.75" customHeight="1">
      <c r="F87" s="10"/>
    </row>
    <row r="88" ht="15.75" customHeight="1">
      <c r="F88" s="10"/>
    </row>
    <row r="89" ht="15.75" customHeight="1">
      <c r="F89" s="10"/>
    </row>
    <row r="90" ht="15.75" customHeight="1">
      <c r="F90" s="10"/>
    </row>
    <row r="91" ht="15.75" customHeight="1">
      <c r="F91" s="10"/>
    </row>
    <row r="92" ht="15.75" customHeight="1">
      <c r="F92" s="10"/>
    </row>
    <row r="93" ht="15.75" customHeight="1">
      <c r="F93" s="10"/>
    </row>
    <row r="94" ht="15.75" customHeight="1">
      <c r="F94" s="10"/>
    </row>
    <row r="95" ht="15.75" customHeight="1">
      <c r="F95" s="10"/>
    </row>
    <row r="96" ht="15.75" customHeight="1">
      <c r="F96" s="10"/>
    </row>
    <row r="97" ht="15.75" customHeight="1">
      <c r="F97" s="10"/>
    </row>
    <row r="98" ht="15.75" customHeight="1">
      <c r="F98" s="10"/>
    </row>
    <row r="99" ht="15.75" customHeight="1">
      <c r="F99" s="10"/>
    </row>
    <row r="100" ht="15.75" customHeight="1">
      <c r="F100" s="10"/>
    </row>
    <row r="101" ht="15.75" customHeight="1">
      <c r="F101" s="10"/>
    </row>
    <row r="102" ht="15.75" customHeight="1">
      <c r="F102" s="10"/>
    </row>
    <row r="103" ht="15.75" customHeight="1">
      <c r="F103" s="10"/>
    </row>
    <row r="104" ht="15.75" customHeight="1">
      <c r="F104" s="10"/>
    </row>
    <row r="105" ht="15.75" customHeight="1">
      <c r="F105" s="10"/>
    </row>
    <row r="106" ht="15.75" customHeight="1">
      <c r="F106" s="10"/>
    </row>
    <row r="107" ht="15.75" customHeight="1">
      <c r="F107" s="10"/>
    </row>
    <row r="108" ht="15.75" customHeight="1">
      <c r="F108" s="10"/>
    </row>
    <row r="109" ht="15.75" customHeight="1">
      <c r="F109" s="10"/>
    </row>
    <row r="110" ht="15.75" customHeight="1">
      <c r="F110" s="10"/>
    </row>
    <row r="111" ht="15.75" customHeight="1">
      <c r="F111" s="10"/>
    </row>
    <row r="112" ht="15.75" customHeight="1">
      <c r="F112" s="10"/>
    </row>
    <row r="113" ht="15.75" customHeight="1">
      <c r="F113" s="10"/>
    </row>
    <row r="114" ht="15.75" customHeight="1">
      <c r="F114" s="10"/>
    </row>
    <row r="115" ht="15.75" customHeight="1">
      <c r="F115" s="10"/>
    </row>
    <row r="116" ht="15.75" customHeight="1">
      <c r="F116" s="10"/>
    </row>
    <row r="117" ht="15.75" customHeight="1">
      <c r="F117" s="10"/>
    </row>
    <row r="118" ht="15.75" customHeight="1">
      <c r="F118" s="10"/>
    </row>
    <row r="119" ht="15.75" customHeight="1">
      <c r="F119" s="10"/>
    </row>
    <row r="120" ht="15.75" customHeight="1">
      <c r="F120" s="10"/>
    </row>
    <row r="121" ht="15.75" customHeight="1">
      <c r="F121" s="10"/>
    </row>
    <row r="122" ht="15.75" customHeight="1">
      <c r="F122" s="10"/>
    </row>
    <row r="123" ht="15.75" customHeight="1">
      <c r="F123" s="10"/>
    </row>
    <row r="124" ht="15.75" customHeight="1">
      <c r="F124" s="10"/>
    </row>
    <row r="125" ht="15.75" customHeight="1">
      <c r="F125" s="10"/>
    </row>
    <row r="126" ht="15.75" customHeight="1">
      <c r="F126" s="10"/>
    </row>
    <row r="127" ht="15.75" customHeight="1">
      <c r="F127" s="10"/>
    </row>
    <row r="128" ht="15.75" customHeight="1">
      <c r="F128" s="10"/>
    </row>
    <row r="129" ht="15.75" customHeight="1">
      <c r="F129" s="10"/>
    </row>
    <row r="130" ht="15.75" customHeight="1">
      <c r="F130" s="10"/>
    </row>
    <row r="131" ht="15.75" customHeight="1">
      <c r="F131" s="10"/>
    </row>
    <row r="132" ht="15.75" customHeight="1">
      <c r="F132" s="10"/>
    </row>
    <row r="133" ht="15.75" customHeight="1">
      <c r="F133" s="10"/>
    </row>
    <row r="134" ht="15.75" customHeight="1">
      <c r="F134" s="10"/>
    </row>
    <row r="135" ht="15.75" customHeight="1">
      <c r="F135" s="10"/>
    </row>
    <row r="136" ht="15.75" customHeight="1">
      <c r="F136" s="10"/>
    </row>
    <row r="137" ht="15.75" customHeight="1">
      <c r="F137" s="10"/>
    </row>
    <row r="138" ht="15.75" customHeight="1">
      <c r="F138" s="10"/>
    </row>
    <row r="139" ht="15.75" customHeight="1">
      <c r="F139" s="10"/>
    </row>
    <row r="140" ht="15.75" customHeight="1">
      <c r="F140" s="10"/>
    </row>
    <row r="141" ht="15.75" customHeight="1">
      <c r="F141" s="10"/>
    </row>
    <row r="142" ht="15.75" customHeight="1">
      <c r="F142" s="10"/>
    </row>
    <row r="143" ht="15.75" customHeight="1">
      <c r="F143" s="10"/>
    </row>
    <row r="144" ht="15.75" customHeight="1">
      <c r="F144" s="10"/>
    </row>
    <row r="145" ht="15.75" customHeight="1">
      <c r="F145" s="10"/>
    </row>
    <row r="146" ht="15.75" customHeight="1">
      <c r="F146" s="10"/>
    </row>
    <row r="147" ht="15.75" customHeight="1">
      <c r="F147" s="10"/>
    </row>
    <row r="148" ht="15.75" customHeight="1">
      <c r="F148" s="10"/>
    </row>
    <row r="149" ht="15.75" customHeight="1">
      <c r="F149" s="10"/>
    </row>
    <row r="150" ht="15.75" customHeight="1">
      <c r="F150" s="10"/>
    </row>
    <row r="151" ht="15.75" customHeight="1">
      <c r="F151" s="10"/>
    </row>
    <row r="152" ht="15.75" customHeight="1">
      <c r="F152" s="10"/>
    </row>
    <row r="153" ht="15.75" customHeight="1">
      <c r="F153" s="10"/>
    </row>
    <row r="154" ht="15.75" customHeight="1">
      <c r="F154" s="10"/>
    </row>
    <row r="155" ht="15.75" customHeight="1">
      <c r="F155" s="10"/>
    </row>
    <row r="156" ht="15.75" customHeight="1">
      <c r="F156" s="10"/>
    </row>
    <row r="157" ht="15.75" customHeight="1">
      <c r="F157" s="10"/>
    </row>
    <row r="158" ht="15.75" customHeight="1">
      <c r="F158" s="10"/>
    </row>
    <row r="159" ht="15.75" customHeight="1">
      <c r="F159" s="10"/>
    </row>
    <row r="160" ht="15.75" customHeight="1">
      <c r="F160" s="10"/>
    </row>
    <row r="161" ht="15.75" customHeight="1">
      <c r="F161" s="10"/>
    </row>
    <row r="162" ht="15.75" customHeight="1">
      <c r="F162" s="10"/>
    </row>
    <row r="163" ht="15.75" customHeight="1">
      <c r="F163" s="10"/>
    </row>
    <row r="164" ht="15.75" customHeight="1">
      <c r="F164" s="10"/>
    </row>
    <row r="165" ht="15.75" customHeight="1">
      <c r="F165" s="10"/>
    </row>
    <row r="166" ht="15.75" customHeight="1">
      <c r="F166" s="10"/>
    </row>
    <row r="167" ht="15.75" customHeight="1">
      <c r="F167" s="10"/>
    </row>
    <row r="168" ht="15.75" customHeight="1">
      <c r="F168" s="10"/>
    </row>
    <row r="169" ht="15.75" customHeight="1">
      <c r="F169" s="10"/>
    </row>
    <row r="170" ht="15.75" customHeight="1">
      <c r="F170" s="10"/>
    </row>
    <row r="171" ht="15.75" customHeight="1">
      <c r="F171" s="10"/>
    </row>
    <row r="172" ht="15.75" customHeight="1">
      <c r="F172" s="10"/>
    </row>
    <row r="173" ht="15.75" customHeight="1">
      <c r="F173" s="10"/>
    </row>
    <row r="174" ht="15.75" customHeight="1">
      <c r="F174" s="10"/>
    </row>
    <row r="175" ht="15.75" customHeight="1">
      <c r="F175" s="10"/>
    </row>
    <row r="176" ht="15.75" customHeight="1">
      <c r="F176" s="10"/>
    </row>
    <row r="177" ht="15.75" customHeight="1">
      <c r="F177" s="10"/>
    </row>
    <row r="178" ht="15.75" customHeight="1">
      <c r="F178" s="10"/>
    </row>
    <row r="179" ht="15.75" customHeight="1">
      <c r="F179" s="10"/>
    </row>
    <row r="180" ht="15.75" customHeight="1">
      <c r="F180" s="10"/>
    </row>
    <row r="181" ht="15.75" customHeight="1">
      <c r="F181" s="10"/>
    </row>
    <row r="182" ht="15.75" customHeight="1">
      <c r="F182" s="10"/>
    </row>
    <row r="183" ht="15.75" customHeight="1">
      <c r="F183" s="10"/>
    </row>
    <row r="184" ht="15.75" customHeight="1">
      <c r="F184" s="10"/>
    </row>
    <row r="185" ht="15.75" customHeight="1">
      <c r="F185" s="10"/>
    </row>
    <row r="186" ht="15.75" customHeight="1">
      <c r="F186" s="10"/>
    </row>
    <row r="187" ht="15.75" customHeight="1">
      <c r="F187" s="10"/>
    </row>
    <row r="188" ht="15.75" customHeight="1">
      <c r="F188" s="10"/>
    </row>
    <row r="189" ht="15.75" customHeight="1">
      <c r="F189" s="10"/>
    </row>
    <row r="190" ht="15.75" customHeight="1">
      <c r="F190" s="10"/>
    </row>
    <row r="191" ht="15.75" customHeight="1">
      <c r="F191" s="10"/>
    </row>
    <row r="192" ht="15.75" customHeight="1">
      <c r="F192" s="10"/>
    </row>
    <row r="193" ht="15.75" customHeight="1">
      <c r="F193" s="10"/>
    </row>
    <row r="194" ht="15.75" customHeight="1">
      <c r="F194" s="10"/>
    </row>
    <row r="195" ht="15.75" customHeight="1">
      <c r="F195" s="10"/>
    </row>
    <row r="196" ht="15.75" customHeight="1">
      <c r="F196" s="10"/>
    </row>
    <row r="197" ht="15.75" customHeight="1">
      <c r="F197" s="10"/>
    </row>
    <row r="198" ht="15.75" customHeight="1">
      <c r="F198" s="10"/>
    </row>
    <row r="199" ht="15.75" customHeight="1">
      <c r="F199" s="10"/>
    </row>
    <row r="200" ht="15.75" customHeight="1">
      <c r="F200" s="10"/>
    </row>
    <row r="201" ht="15.75" customHeight="1">
      <c r="F201" s="10"/>
    </row>
    <row r="202" ht="15.75" customHeight="1">
      <c r="F202" s="10"/>
    </row>
    <row r="203" ht="15.75" customHeight="1">
      <c r="F203" s="10"/>
    </row>
    <row r="204" ht="15.75" customHeight="1">
      <c r="F204" s="10"/>
    </row>
    <row r="205" ht="15.75" customHeight="1">
      <c r="F205" s="10"/>
    </row>
    <row r="206" ht="15.75" customHeight="1">
      <c r="F206" s="10"/>
    </row>
    <row r="207" ht="15.75" customHeight="1">
      <c r="F207" s="10"/>
    </row>
    <row r="208" ht="15.75" customHeight="1">
      <c r="F208" s="10"/>
    </row>
    <row r="209" ht="15.75" customHeight="1">
      <c r="F209" s="10"/>
    </row>
    <row r="210" ht="15.75" customHeight="1">
      <c r="F210" s="10"/>
    </row>
    <row r="211" ht="15.75" customHeight="1">
      <c r="F211" s="10"/>
    </row>
    <row r="212" ht="15.75" customHeight="1">
      <c r="F212" s="10"/>
    </row>
    <row r="213" ht="15.75" customHeight="1">
      <c r="F213" s="10"/>
    </row>
    <row r="214" ht="15.75" customHeight="1">
      <c r="F214" s="10"/>
    </row>
    <row r="215" ht="15.75" customHeight="1">
      <c r="F215" s="10"/>
    </row>
    <row r="216" ht="15.75" customHeight="1">
      <c r="F216" s="10"/>
    </row>
    <row r="217" ht="15.75" customHeight="1">
      <c r="F217" s="10"/>
    </row>
    <row r="218" ht="15.75" customHeight="1">
      <c r="F218" s="10"/>
    </row>
    <row r="219" ht="15.75" customHeight="1">
      <c r="F219" s="10"/>
    </row>
    <row r="220" ht="15.75" customHeight="1">
      <c r="F220" s="10"/>
    </row>
    <row r="221" ht="15.75" customHeight="1">
      <c r="F221" s="10"/>
    </row>
    <row r="222" ht="15.75" customHeight="1">
      <c r="F222" s="10"/>
    </row>
    <row r="223" ht="15.75" customHeight="1">
      <c r="F223" s="10"/>
    </row>
    <row r="224" ht="15.75" customHeight="1">
      <c r="F224" s="10"/>
    </row>
    <row r="225" ht="15.75" customHeight="1">
      <c r="F225" s="10"/>
    </row>
    <row r="226" ht="15.75" customHeight="1">
      <c r="F226" s="10"/>
    </row>
    <row r="227" ht="15.75" customHeight="1">
      <c r="F227" s="10"/>
    </row>
    <row r="228" ht="15.75" customHeight="1">
      <c r="F228" s="10"/>
    </row>
    <row r="229" ht="15.75" customHeight="1">
      <c r="F229" s="10"/>
    </row>
    <row r="230" ht="15.75" customHeight="1">
      <c r="F230" s="10"/>
    </row>
    <row r="231" ht="15.75" customHeight="1">
      <c r="F231" s="10"/>
    </row>
    <row r="232" ht="15.75" customHeight="1">
      <c r="F232" s="10"/>
    </row>
    <row r="233" ht="15.75" customHeight="1">
      <c r="F233" s="10"/>
    </row>
    <row r="234" ht="15.75" customHeight="1">
      <c r="F234" s="10"/>
    </row>
    <row r="235" ht="15.75" customHeight="1">
      <c r="F235" s="10"/>
    </row>
    <row r="236" ht="15.75" customHeight="1">
      <c r="F236" s="10"/>
    </row>
    <row r="237" ht="15.75" customHeight="1">
      <c r="F237" s="10"/>
    </row>
    <row r="238" ht="15.75" customHeight="1">
      <c r="F238" s="10"/>
    </row>
    <row r="239" ht="15.75" customHeight="1">
      <c r="F239" s="10"/>
    </row>
    <row r="240" ht="15.75" customHeight="1">
      <c r="F240" s="10"/>
    </row>
    <row r="241" ht="15.75" customHeight="1">
      <c r="F241" s="10"/>
    </row>
    <row r="242" ht="15.75" customHeight="1">
      <c r="F242" s="10"/>
    </row>
    <row r="243" ht="15.75" customHeight="1">
      <c r="F243" s="10"/>
    </row>
    <row r="244" ht="15.75" customHeight="1">
      <c r="F244" s="10"/>
    </row>
    <row r="245" ht="15.75" customHeight="1">
      <c r="F245" s="10"/>
    </row>
    <row r="246" ht="15.75" customHeight="1">
      <c r="F246" s="10"/>
    </row>
    <row r="247" ht="15.75" customHeight="1">
      <c r="F247" s="10"/>
    </row>
    <row r="248" ht="15.75" customHeight="1">
      <c r="F248" s="10"/>
    </row>
    <row r="249" ht="15.75" customHeight="1">
      <c r="F249" s="10"/>
    </row>
    <row r="250" ht="15.75" customHeight="1">
      <c r="F250" s="10"/>
    </row>
    <row r="251" ht="15.75" customHeight="1">
      <c r="F251" s="10"/>
    </row>
    <row r="252" ht="15.75" customHeight="1">
      <c r="F252" s="10"/>
    </row>
    <row r="253" ht="15.75" customHeight="1">
      <c r="F253" s="10"/>
    </row>
    <row r="254" ht="15.75" customHeight="1">
      <c r="F254" s="10"/>
    </row>
    <row r="255" ht="15.75" customHeight="1">
      <c r="F255" s="10"/>
    </row>
    <row r="256" ht="15.75" customHeight="1">
      <c r="F256" s="10"/>
    </row>
    <row r="257" ht="15.75" customHeight="1">
      <c r="F257" s="10"/>
    </row>
    <row r="258" ht="15.75" customHeight="1">
      <c r="F258" s="10"/>
    </row>
    <row r="259" ht="15.75" customHeight="1">
      <c r="F259" s="10"/>
    </row>
    <row r="260" ht="15.75" customHeight="1">
      <c r="F260" s="10"/>
    </row>
    <row r="261" ht="15.75" customHeight="1">
      <c r="F261" s="10"/>
    </row>
    <row r="262" ht="15.75" customHeight="1">
      <c r="F262" s="10"/>
    </row>
    <row r="263" ht="15.75" customHeight="1">
      <c r="F263" s="10"/>
    </row>
    <row r="264" ht="15.75" customHeight="1">
      <c r="F264" s="10"/>
    </row>
    <row r="265" ht="15.75" customHeight="1">
      <c r="F265" s="10"/>
    </row>
    <row r="266" ht="15.75" customHeight="1">
      <c r="F266" s="10"/>
    </row>
    <row r="267" ht="15.75" customHeight="1">
      <c r="F267" s="10"/>
    </row>
    <row r="268" ht="15.75" customHeight="1">
      <c r="F268" s="10"/>
    </row>
    <row r="269" ht="15.75" customHeight="1">
      <c r="F269" s="10"/>
    </row>
    <row r="270" ht="15.75" customHeight="1">
      <c r="F270" s="10"/>
    </row>
    <row r="271" ht="15.75" customHeight="1">
      <c r="F271" s="10"/>
    </row>
    <row r="272" ht="15.75" customHeight="1">
      <c r="F272" s="10"/>
    </row>
    <row r="273" ht="15.75" customHeight="1">
      <c r="F273" s="10"/>
    </row>
    <row r="274" ht="15.75" customHeight="1">
      <c r="F274" s="10"/>
    </row>
    <row r="275" ht="15.75" customHeight="1">
      <c r="F275" s="10"/>
    </row>
    <row r="276" ht="15.75" customHeight="1">
      <c r="F276" s="10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4">
        <v>44064.0</v>
      </c>
      <c r="B1" s="45">
        <v>0.33671296296296294</v>
      </c>
      <c r="C1" s="45">
        <v>0.3447337962962963</v>
      </c>
      <c r="D1" s="45">
        <f t="shared" ref="D1:D15" si="1">SUM(C1-B1)</f>
        <v>0.008020833333</v>
      </c>
      <c r="E1" s="21">
        <v>104.0</v>
      </c>
      <c r="F1" s="21">
        <v>104.401459854014</v>
      </c>
      <c r="G1" s="21">
        <v>0.401459854014603</v>
      </c>
      <c r="H1" s="46">
        <v>0.0</v>
      </c>
    </row>
    <row r="2" ht="15.75" customHeight="1">
      <c r="A2" s="44">
        <v>44084.0</v>
      </c>
      <c r="B2" s="45">
        <v>0.5917245370370371</v>
      </c>
      <c r="C2" s="45">
        <v>0.5996064814814814</v>
      </c>
      <c r="D2" s="45">
        <f t="shared" si="1"/>
        <v>0.007881944444</v>
      </c>
      <c r="E2" s="21">
        <v>92.9166666666666</v>
      </c>
      <c r="F2" s="21">
        <v>93.88</v>
      </c>
      <c r="G2" s="21">
        <v>0.963333333333324</v>
      </c>
      <c r="H2" s="46">
        <v>0.0</v>
      </c>
    </row>
    <row r="3">
      <c r="A3" s="44">
        <v>44032.0</v>
      </c>
      <c r="B3" s="45">
        <v>0.4308796296296296</v>
      </c>
      <c r="C3" s="45">
        <v>0.4364236111111111</v>
      </c>
      <c r="D3" s="45">
        <f t="shared" si="1"/>
        <v>0.005543981481</v>
      </c>
      <c r="E3" s="21">
        <v>81.8</v>
      </c>
      <c r="F3" s="21">
        <v>82.8588235294117</v>
      </c>
      <c r="G3" s="21">
        <v>1.05882352941176</v>
      </c>
      <c r="H3" s="46">
        <v>0.0</v>
      </c>
    </row>
    <row r="4">
      <c r="A4" s="44">
        <v>44063.0</v>
      </c>
      <c r="B4" s="45">
        <v>0.5122337962962963</v>
      </c>
      <c r="C4" s="45">
        <v>0.5192129629629629</v>
      </c>
      <c r="D4" s="45">
        <f t="shared" si="1"/>
        <v>0.006979166667</v>
      </c>
      <c r="E4" s="21">
        <v>96.6</v>
      </c>
      <c r="F4" s="21">
        <v>95.5045871559633</v>
      </c>
      <c r="G4" s="21">
        <v>1.09541284403668</v>
      </c>
      <c r="H4" s="46">
        <v>0.0</v>
      </c>
    </row>
    <row r="5">
      <c r="A5" s="44">
        <v>44046.0</v>
      </c>
      <c r="B5" s="45">
        <v>0.4999189814814815</v>
      </c>
      <c r="C5" s="45">
        <v>0.5081481481481481</v>
      </c>
      <c r="D5" s="45">
        <f t="shared" si="1"/>
        <v>0.008229166667</v>
      </c>
      <c r="E5" s="21">
        <v>84.6666666666666</v>
      </c>
      <c r="F5" s="21">
        <v>85.8333333333333</v>
      </c>
      <c r="G5" s="21">
        <v>1.16666666666665</v>
      </c>
      <c r="H5" s="46">
        <v>0.0</v>
      </c>
    </row>
    <row r="6">
      <c r="A6" s="44">
        <v>44050.0</v>
      </c>
      <c r="B6" s="45">
        <v>0.48726851851851855</v>
      </c>
      <c r="C6" s="45">
        <v>0.498900462962963</v>
      </c>
      <c r="D6" s="45">
        <f t="shared" si="1"/>
        <v>0.01163194444</v>
      </c>
      <c r="E6" s="21">
        <v>94.3432835820895</v>
      </c>
      <c r="F6" s="21">
        <v>95.8524590163934</v>
      </c>
      <c r="G6" s="21">
        <v>1.50917543430388</v>
      </c>
      <c r="H6" s="46">
        <v>0.0</v>
      </c>
    </row>
    <row r="7">
      <c r="A7" s="44">
        <v>44043.0</v>
      </c>
      <c r="B7" s="45">
        <v>0.5133449074074075</v>
      </c>
      <c r="C7" s="45">
        <v>0.5228587962962963</v>
      </c>
      <c r="D7" s="45">
        <f t="shared" si="1"/>
        <v>0.009513888889</v>
      </c>
      <c r="E7" s="21">
        <v>93.953488372093</v>
      </c>
      <c r="F7" s="21">
        <v>91.9555555555555</v>
      </c>
      <c r="G7" s="21">
        <v>1.99793281653747</v>
      </c>
      <c r="H7" s="46">
        <v>0.0</v>
      </c>
    </row>
    <row r="8">
      <c r="A8" s="44">
        <v>44046.0</v>
      </c>
      <c r="B8" s="45">
        <v>0.5582407407407407</v>
      </c>
      <c r="C8" s="45">
        <v>0.5691435185185185</v>
      </c>
      <c r="D8" s="45">
        <f t="shared" si="1"/>
        <v>0.01090277778</v>
      </c>
      <c r="E8" s="21">
        <v>90.2222222222222</v>
      </c>
      <c r="F8" s="21">
        <v>88.0584415584415</v>
      </c>
      <c r="G8" s="21">
        <v>2.16378066378067</v>
      </c>
      <c r="H8" s="46">
        <v>0.0</v>
      </c>
    </row>
    <row r="9">
      <c r="A9" s="44">
        <v>44062.0</v>
      </c>
      <c r="B9" s="45">
        <v>0.4837962962962963</v>
      </c>
      <c r="C9" s="45">
        <v>0.4946759259259259</v>
      </c>
      <c r="D9" s="45">
        <f t="shared" si="1"/>
        <v>0.01087962963</v>
      </c>
      <c r="E9" s="21">
        <v>91.9905660377358</v>
      </c>
      <c r="F9" s="21">
        <v>94.3515151515151</v>
      </c>
      <c r="G9" s="21">
        <v>2.36094911377929</v>
      </c>
      <c r="H9" s="46">
        <v>0.0</v>
      </c>
    </row>
    <row r="10">
      <c r="A10" s="44">
        <v>44032.0</v>
      </c>
      <c r="B10" s="45">
        <v>0.44105324074074076</v>
      </c>
      <c r="C10" s="45">
        <v>0.4493171296296296</v>
      </c>
      <c r="D10" s="45">
        <f t="shared" si="1"/>
        <v>0.008263888889</v>
      </c>
      <c r="E10" s="21">
        <v>81.2307692307692</v>
      </c>
      <c r="F10" s="21">
        <v>78.8062015503876</v>
      </c>
      <c r="G10" s="21">
        <v>2.42456768038162</v>
      </c>
      <c r="H10" s="46">
        <v>0.0</v>
      </c>
    </row>
    <row r="11">
      <c r="A11" s="44">
        <v>44028.0</v>
      </c>
      <c r="B11" s="45">
        <v>0.5392592592592592</v>
      </c>
      <c r="C11" s="45">
        <v>0.5557986111111111</v>
      </c>
      <c r="D11" s="45">
        <f t="shared" si="1"/>
        <v>0.01653935185</v>
      </c>
      <c r="E11" s="21">
        <v>84.516129032258</v>
      </c>
      <c r="F11" s="21">
        <v>81.5279269902396</v>
      </c>
      <c r="G11" s="21">
        <v>2.98820204201845</v>
      </c>
      <c r="H11" s="46">
        <v>0.0</v>
      </c>
    </row>
    <row r="12">
      <c r="A12" s="44">
        <v>44062.0</v>
      </c>
      <c r="B12" s="45">
        <v>0.4456597222222222</v>
      </c>
      <c r="C12" s="45">
        <v>0.4765625</v>
      </c>
      <c r="D12" s="45">
        <f t="shared" si="1"/>
        <v>0.03090277778</v>
      </c>
      <c r="E12" s="21">
        <v>93.4021739130434</v>
      </c>
      <c r="F12" s="21">
        <v>89.9833333333333</v>
      </c>
      <c r="G12" s="21">
        <v>3.41884057971014</v>
      </c>
      <c r="H12" s="46">
        <v>0.0</v>
      </c>
    </row>
    <row r="13">
      <c r="A13" s="44">
        <v>44047.0</v>
      </c>
      <c r="B13" s="45">
        <v>0.42148148148148146</v>
      </c>
      <c r="C13" s="45">
        <v>0.4290509259259259</v>
      </c>
      <c r="D13" s="45">
        <f t="shared" si="1"/>
        <v>0.007569444444</v>
      </c>
      <c r="E13" s="21">
        <v>88.0</v>
      </c>
      <c r="F13" s="21">
        <v>83.7884615384615</v>
      </c>
      <c r="G13" s="21">
        <v>4.21153846153846</v>
      </c>
      <c r="H13" s="46">
        <v>0.0</v>
      </c>
    </row>
    <row r="14">
      <c r="A14" s="44">
        <v>44077.0</v>
      </c>
      <c r="B14" s="45">
        <v>0.4592361111111111</v>
      </c>
      <c r="C14" s="45">
        <v>0.46674768518518517</v>
      </c>
      <c r="D14" s="45">
        <f t="shared" si="1"/>
        <v>0.007511574074</v>
      </c>
      <c r="E14" s="21">
        <v>91.8888888888888</v>
      </c>
      <c r="F14" s="21">
        <v>87.3416666666666</v>
      </c>
      <c r="G14" s="21">
        <v>4.54722222222221</v>
      </c>
      <c r="H14" s="46">
        <v>0.0</v>
      </c>
    </row>
    <row r="15">
      <c r="A15" s="44">
        <v>44040.0</v>
      </c>
      <c r="B15" s="45">
        <v>0.46296296296296297</v>
      </c>
      <c r="C15" s="45">
        <v>0.47129629629629627</v>
      </c>
      <c r="D15" s="45">
        <f t="shared" si="1"/>
        <v>0.008333333333</v>
      </c>
      <c r="E15" s="21">
        <v>91.0</v>
      </c>
      <c r="F15" s="21">
        <v>86.0470085470085</v>
      </c>
      <c r="G15" s="21">
        <v>4.95299145299145</v>
      </c>
      <c r="H15" s="46">
        <v>0.0</v>
      </c>
    </row>
    <row r="16">
      <c r="A16" s="47" t="s">
        <v>0</v>
      </c>
      <c r="B16" s="47" t="s">
        <v>1</v>
      </c>
      <c r="C16" s="47" t="s">
        <v>2</v>
      </c>
      <c r="D16" s="48" t="s">
        <v>7</v>
      </c>
      <c r="E16" s="48" t="s">
        <v>8</v>
      </c>
      <c r="F16" s="48" t="s">
        <v>9</v>
      </c>
      <c r="G16" s="48" t="s">
        <v>10</v>
      </c>
      <c r="H16" s="47" t="s">
        <v>6</v>
      </c>
    </row>
    <row r="17">
      <c r="A17" s="49" t="s">
        <v>14</v>
      </c>
    </row>
  </sheetData>
  <drawing r:id="rId1"/>
</worksheet>
</file>