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04"/>
  <workbookPr/>
  <mc:AlternateContent xmlns:mc="http://schemas.openxmlformats.org/markup-compatibility/2006">
    <mc:Choice Requires="x15">
      <x15ac:absPath xmlns:x15ac="http://schemas.microsoft.com/office/spreadsheetml/2010/11/ac" url="G:\My Drive\TCC\Vers. Alt\"/>
    </mc:Choice>
  </mc:AlternateContent>
  <xr:revisionPtr revIDLastSave="0" documentId="13_ncr:1_{0C0FC93F-9672-45E3-B229-DAB8EB83ABA7}" xr6:coauthVersionLast="46" xr6:coauthVersionMax="46" xr10:uidLastSave="{00000000-0000-0000-0000-000000000000}"/>
  <bookViews>
    <workbookView xWindow="21915" yWindow="1695" windowWidth="21600" windowHeight="11280" activeTab="9" xr2:uid="{00000000-000D-0000-FFFF-FFFF00000000}"/>
  </bookViews>
  <sheets>
    <sheet name="TAM" sheetId="9" r:id="rId1"/>
    <sheet name="GLO" sheetId="10" r:id="rId2"/>
    <sheet name="AZU" sheetId="11" r:id="rId3"/>
    <sheet name="LN_TAM" sheetId="12" r:id="rId4"/>
    <sheet name="LN_AZU" sheetId="13" r:id="rId5"/>
    <sheet name="LN_GLO" sheetId="14" r:id="rId6"/>
    <sheet name="DADOS" sheetId="4" r:id="rId7"/>
    <sheet name="LN_DADOS" sheetId="8" r:id="rId8"/>
    <sheet name="RESULTS" sheetId="15" r:id="rId9"/>
    <sheet name="REPORT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6" l="1"/>
  <c r="S6" i="16"/>
  <c r="Q6" i="16"/>
  <c r="M18" i="16"/>
  <c r="R5" i="16"/>
  <c r="S5" i="16"/>
  <c r="Q5" i="16"/>
  <c r="A2" i="12" l="1"/>
  <c r="J45" i="12"/>
  <c r="I45" i="12"/>
  <c r="H45" i="12"/>
  <c r="G45" i="12"/>
  <c r="F45" i="12"/>
  <c r="E45" i="12"/>
  <c r="D45" i="12"/>
  <c r="C45" i="12"/>
  <c r="B45" i="12"/>
  <c r="A45" i="12"/>
  <c r="J44" i="12"/>
  <c r="I44" i="12"/>
  <c r="H44" i="12"/>
  <c r="G44" i="12"/>
  <c r="F44" i="12"/>
  <c r="E44" i="12"/>
  <c r="D44" i="12"/>
  <c r="C44" i="12"/>
  <c r="B44" i="12"/>
  <c r="A44" i="12"/>
  <c r="J43" i="12"/>
  <c r="I43" i="12"/>
  <c r="H43" i="12"/>
  <c r="G43" i="12"/>
  <c r="F43" i="12"/>
  <c r="E43" i="12"/>
  <c r="D43" i="12"/>
  <c r="C43" i="12"/>
  <c r="B43" i="12"/>
  <c r="A43" i="12"/>
  <c r="J42" i="12"/>
  <c r="I42" i="12"/>
  <c r="H42" i="12"/>
  <c r="G42" i="12"/>
  <c r="F42" i="12"/>
  <c r="E42" i="12"/>
  <c r="D42" i="12"/>
  <c r="C42" i="12"/>
  <c r="B42" i="12"/>
  <c r="A42" i="12"/>
  <c r="J41" i="12"/>
  <c r="I41" i="12"/>
  <c r="H41" i="12"/>
  <c r="G41" i="12"/>
  <c r="F41" i="12"/>
  <c r="E41" i="12"/>
  <c r="D41" i="12"/>
  <c r="C41" i="12"/>
  <c r="B41" i="12"/>
  <c r="A41" i="12"/>
  <c r="J40" i="12"/>
  <c r="I40" i="12"/>
  <c r="H40" i="12"/>
  <c r="G40" i="12"/>
  <c r="F40" i="12"/>
  <c r="E40" i="12"/>
  <c r="D40" i="12"/>
  <c r="C40" i="12"/>
  <c r="B40" i="12"/>
  <c r="A40" i="12"/>
  <c r="J39" i="12"/>
  <c r="I39" i="12"/>
  <c r="H39" i="12"/>
  <c r="G39" i="12"/>
  <c r="F39" i="12"/>
  <c r="E39" i="12"/>
  <c r="D39" i="12"/>
  <c r="C39" i="12"/>
  <c r="B39" i="12"/>
  <c r="A39" i="12"/>
  <c r="J38" i="12"/>
  <c r="I38" i="12"/>
  <c r="H38" i="12"/>
  <c r="G38" i="12"/>
  <c r="F38" i="12"/>
  <c r="E38" i="12"/>
  <c r="D38" i="12"/>
  <c r="C38" i="12"/>
  <c r="B38" i="12"/>
  <c r="A38" i="12"/>
  <c r="J37" i="12"/>
  <c r="I37" i="12"/>
  <c r="H37" i="12"/>
  <c r="G37" i="12"/>
  <c r="F37" i="12"/>
  <c r="E37" i="12"/>
  <c r="D37" i="12"/>
  <c r="C37" i="12"/>
  <c r="B37" i="12"/>
  <c r="A37" i="12"/>
  <c r="J36" i="12"/>
  <c r="I36" i="12"/>
  <c r="H36" i="12"/>
  <c r="G36" i="12"/>
  <c r="F36" i="12"/>
  <c r="E36" i="12"/>
  <c r="D36" i="12"/>
  <c r="C36" i="12"/>
  <c r="B36" i="12"/>
  <c r="A36" i="12"/>
  <c r="J35" i="12"/>
  <c r="I35" i="12"/>
  <c r="H35" i="12"/>
  <c r="G35" i="12"/>
  <c r="F35" i="12"/>
  <c r="E35" i="12"/>
  <c r="D35" i="12"/>
  <c r="C35" i="12"/>
  <c r="B35" i="12"/>
  <c r="A35" i="12"/>
  <c r="J34" i="12"/>
  <c r="I34" i="12"/>
  <c r="H34" i="12"/>
  <c r="G34" i="12"/>
  <c r="F34" i="12"/>
  <c r="E34" i="12"/>
  <c r="D34" i="12"/>
  <c r="C34" i="12"/>
  <c r="B34" i="12"/>
  <c r="A34" i="12"/>
  <c r="J33" i="12"/>
  <c r="I33" i="12"/>
  <c r="H33" i="12"/>
  <c r="G33" i="12"/>
  <c r="F33" i="12"/>
  <c r="E33" i="12"/>
  <c r="D33" i="12"/>
  <c r="C33" i="12"/>
  <c r="B33" i="12"/>
  <c r="A33" i="12"/>
  <c r="J32" i="12"/>
  <c r="I32" i="12"/>
  <c r="H32" i="12"/>
  <c r="G32" i="12"/>
  <c r="F32" i="12"/>
  <c r="E32" i="12"/>
  <c r="D32" i="12"/>
  <c r="C32" i="12"/>
  <c r="B32" i="12"/>
  <c r="A32" i="12"/>
  <c r="J31" i="12"/>
  <c r="I31" i="12"/>
  <c r="H31" i="12"/>
  <c r="G31" i="12"/>
  <c r="F31" i="12"/>
  <c r="E31" i="12"/>
  <c r="D31" i="12"/>
  <c r="C31" i="12"/>
  <c r="B31" i="12"/>
  <c r="A31" i="12"/>
  <c r="J30" i="12"/>
  <c r="I30" i="12"/>
  <c r="H30" i="12"/>
  <c r="G30" i="12"/>
  <c r="F30" i="12"/>
  <c r="E30" i="12"/>
  <c r="D30" i="12"/>
  <c r="C30" i="12"/>
  <c r="B30" i="12"/>
  <c r="A30" i="12"/>
  <c r="J29" i="12"/>
  <c r="I29" i="12"/>
  <c r="H29" i="12"/>
  <c r="G29" i="12"/>
  <c r="F29" i="12"/>
  <c r="E29" i="12"/>
  <c r="D29" i="12"/>
  <c r="C29" i="12"/>
  <c r="B29" i="12"/>
  <c r="A29" i="12"/>
  <c r="J28" i="12"/>
  <c r="I28" i="12"/>
  <c r="H28" i="12"/>
  <c r="G28" i="12"/>
  <c r="F28" i="12"/>
  <c r="E28" i="12"/>
  <c r="D28" i="12"/>
  <c r="C28" i="12"/>
  <c r="B28" i="12"/>
  <c r="A28" i="12"/>
  <c r="J27" i="12"/>
  <c r="I27" i="12"/>
  <c r="H27" i="12"/>
  <c r="G27" i="12"/>
  <c r="F27" i="12"/>
  <c r="E27" i="12"/>
  <c r="D27" i="12"/>
  <c r="C27" i="12"/>
  <c r="B27" i="12"/>
  <c r="A27" i="12"/>
  <c r="J26" i="12"/>
  <c r="I26" i="12"/>
  <c r="H26" i="12"/>
  <c r="G26" i="12"/>
  <c r="F26" i="12"/>
  <c r="E26" i="12"/>
  <c r="D26" i="12"/>
  <c r="C26" i="12"/>
  <c r="B26" i="12"/>
  <c r="A26" i="12"/>
  <c r="J25" i="12"/>
  <c r="I25" i="12"/>
  <c r="H25" i="12"/>
  <c r="G25" i="12"/>
  <c r="F25" i="12"/>
  <c r="E25" i="12"/>
  <c r="D25" i="12"/>
  <c r="C25" i="12"/>
  <c r="B25" i="12"/>
  <c r="A25" i="12"/>
  <c r="J24" i="12"/>
  <c r="I24" i="12"/>
  <c r="H24" i="12"/>
  <c r="G24" i="12"/>
  <c r="F24" i="12"/>
  <c r="E24" i="12"/>
  <c r="D24" i="12"/>
  <c r="C24" i="12"/>
  <c r="B24" i="12"/>
  <c r="A24" i="12"/>
  <c r="J23" i="12"/>
  <c r="I23" i="12"/>
  <c r="H23" i="12"/>
  <c r="G23" i="12"/>
  <c r="F23" i="12"/>
  <c r="E23" i="12"/>
  <c r="D23" i="12"/>
  <c r="C23" i="12"/>
  <c r="B23" i="12"/>
  <c r="A23" i="12"/>
  <c r="J22" i="12"/>
  <c r="I22" i="12"/>
  <c r="H22" i="12"/>
  <c r="G22" i="12"/>
  <c r="F22" i="12"/>
  <c r="E22" i="12"/>
  <c r="D22" i="12"/>
  <c r="C22" i="12"/>
  <c r="B22" i="12"/>
  <c r="A22" i="12"/>
  <c r="J21" i="12"/>
  <c r="I21" i="12"/>
  <c r="H21" i="12"/>
  <c r="G21" i="12"/>
  <c r="F21" i="12"/>
  <c r="E21" i="12"/>
  <c r="D21" i="12"/>
  <c r="C21" i="12"/>
  <c r="B21" i="12"/>
  <c r="A21" i="12"/>
  <c r="J20" i="12"/>
  <c r="I20" i="12"/>
  <c r="H20" i="12"/>
  <c r="G20" i="12"/>
  <c r="F20" i="12"/>
  <c r="E20" i="12"/>
  <c r="D20" i="12"/>
  <c r="C20" i="12"/>
  <c r="B20" i="12"/>
  <c r="A20" i="12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B18" i="12"/>
  <c r="A18" i="12"/>
  <c r="J17" i="12"/>
  <c r="I17" i="12"/>
  <c r="H17" i="12"/>
  <c r="G17" i="12"/>
  <c r="F17" i="12"/>
  <c r="E17" i="12"/>
  <c r="D17" i="12"/>
  <c r="C17" i="12"/>
  <c r="B17" i="12"/>
  <c r="A17" i="12"/>
  <c r="J16" i="12"/>
  <c r="I16" i="12"/>
  <c r="H16" i="12"/>
  <c r="G16" i="12"/>
  <c r="F16" i="12"/>
  <c r="E16" i="12"/>
  <c r="D16" i="12"/>
  <c r="C16" i="12"/>
  <c r="B16" i="12"/>
  <c r="A16" i="12"/>
  <c r="J15" i="12"/>
  <c r="I15" i="12"/>
  <c r="H15" i="12"/>
  <c r="G15" i="12"/>
  <c r="F15" i="12"/>
  <c r="E15" i="12"/>
  <c r="D15" i="12"/>
  <c r="C15" i="12"/>
  <c r="B15" i="12"/>
  <c r="A15" i="12"/>
  <c r="J14" i="12"/>
  <c r="I14" i="12"/>
  <c r="H14" i="12"/>
  <c r="G14" i="12"/>
  <c r="F14" i="12"/>
  <c r="E14" i="12"/>
  <c r="D14" i="12"/>
  <c r="C14" i="12"/>
  <c r="B14" i="12"/>
  <c r="A14" i="12"/>
  <c r="J13" i="12"/>
  <c r="I13" i="12"/>
  <c r="H13" i="12"/>
  <c r="G13" i="12"/>
  <c r="F13" i="12"/>
  <c r="E13" i="12"/>
  <c r="D13" i="12"/>
  <c r="C13" i="12"/>
  <c r="B13" i="12"/>
  <c r="A13" i="12"/>
  <c r="J12" i="12"/>
  <c r="I12" i="12"/>
  <c r="H12" i="12"/>
  <c r="G12" i="12"/>
  <c r="F12" i="12"/>
  <c r="E12" i="12"/>
  <c r="D12" i="12"/>
  <c r="C12" i="12"/>
  <c r="B12" i="12"/>
  <c r="A12" i="12"/>
  <c r="J11" i="12"/>
  <c r="I11" i="12"/>
  <c r="H11" i="12"/>
  <c r="G11" i="12"/>
  <c r="F11" i="12"/>
  <c r="E11" i="12"/>
  <c r="D11" i="12"/>
  <c r="C11" i="12"/>
  <c r="B11" i="12"/>
  <c r="A11" i="12"/>
  <c r="J10" i="12"/>
  <c r="I10" i="12"/>
  <c r="H10" i="12"/>
  <c r="G10" i="12"/>
  <c r="F10" i="12"/>
  <c r="E10" i="12"/>
  <c r="D10" i="12"/>
  <c r="C10" i="12"/>
  <c r="B10" i="12"/>
  <c r="A10" i="12"/>
  <c r="J9" i="12"/>
  <c r="I9" i="12"/>
  <c r="H9" i="12"/>
  <c r="G9" i="12"/>
  <c r="F9" i="12"/>
  <c r="E9" i="12"/>
  <c r="D9" i="12"/>
  <c r="C9" i="12"/>
  <c r="B9" i="12"/>
  <c r="A9" i="12"/>
  <c r="J8" i="12"/>
  <c r="I8" i="12"/>
  <c r="H8" i="12"/>
  <c r="G8" i="12"/>
  <c r="F8" i="12"/>
  <c r="E8" i="12"/>
  <c r="D8" i="12"/>
  <c r="C8" i="12"/>
  <c r="B8" i="12"/>
  <c r="A8" i="12"/>
  <c r="J7" i="12"/>
  <c r="I7" i="12"/>
  <c r="H7" i="12"/>
  <c r="G7" i="12"/>
  <c r="F7" i="12"/>
  <c r="E7" i="12"/>
  <c r="D7" i="12"/>
  <c r="C7" i="12"/>
  <c r="B7" i="12"/>
  <c r="A7" i="12"/>
  <c r="J6" i="12"/>
  <c r="I6" i="12"/>
  <c r="H6" i="12"/>
  <c r="G6" i="12"/>
  <c r="F6" i="12"/>
  <c r="E6" i="12"/>
  <c r="D6" i="12"/>
  <c r="C6" i="12"/>
  <c r="B6" i="12"/>
  <c r="A6" i="12"/>
  <c r="J5" i="12"/>
  <c r="I5" i="12"/>
  <c r="H5" i="12"/>
  <c r="G5" i="12"/>
  <c r="F5" i="12"/>
  <c r="E5" i="12"/>
  <c r="D5" i="12"/>
  <c r="C5" i="12"/>
  <c r="B5" i="12"/>
  <c r="A5" i="12"/>
  <c r="J4" i="12"/>
  <c r="I4" i="12"/>
  <c r="H4" i="12"/>
  <c r="G4" i="12"/>
  <c r="F4" i="12"/>
  <c r="E4" i="12"/>
  <c r="D4" i="12"/>
  <c r="C4" i="12"/>
  <c r="B4" i="12"/>
  <c r="A4" i="12"/>
  <c r="J3" i="12"/>
  <c r="I3" i="12"/>
  <c r="H3" i="12"/>
  <c r="G3" i="12"/>
  <c r="F3" i="12"/>
  <c r="E3" i="12"/>
  <c r="D3" i="12"/>
  <c r="C3" i="12"/>
  <c r="B3" i="12"/>
  <c r="A3" i="12"/>
  <c r="J2" i="12"/>
  <c r="I2" i="12"/>
  <c r="H2" i="12"/>
  <c r="G2" i="12"/>
  <c r="F2" i="12"/>
  <c r="E2" i="12"/>
  <c r="D2" i="12"/>
  <c r="C2" i="12"/>
  <c r="B2" i="12"/>
  <c r="J45" i="13"/>
  <c r="I45" i="13"/>
  <c r="H45" i="13"/>
  <c r="G45" i="13"/>
  <c r="F45" i="13"/>
  <c r="E45" i="13"/>
  <c r="D45" i="13"/>
  <c r="C45" i="13"/>
  <c r="B45" i="13"/>
  <c r="A45" i="13"/>
  <c r="J44" i="13"/>
  <c r="I44" i="13"/>
  <c r="H44" i="13"/>
  <c r="G44" i="13"/>
  <c r="F44" i="13"/>
  <c r="E44" i="13"/>
  <c r="D44" i="13"/>
  <c r="C44" i="13"/>
  <c r="B44" i="13"/>
  <c r="A44" i="13"/>
  <c r="J43" i="13"/>
  <c r="I43" i="13"/>
  <c r="H43" i="13"/>
  <c r="G43" i="13"/>
  <c r="F43" i="13"/>
  <c r="E43" i="13"/>
  <c r="D43" i="13"/>
  <c r="C43" i="13"/>
  <c r="B43" i="13"/>
  <c r="A43" i="13"/>
  <c r="J42" i="13"/>
  <c r="I42" i="13"/>
  <c r="H42" i="13"/>
  <c r="G42" i="13"/>
  <c r="F42" i="13"/>
  <c r="E42" i="13"/>
  <c r="D42" i="13"/>
  <c r="C42" i="13"/>
  <c r="B42" i="13"/>
  <c r="A42" i="13"/>
  <c r="J41" i="13"/>
  <c r="I41" i="13"/>
  <c r="H41" i="13"/>
  <c r="G41" i="13"/>
  <c r="F41" i="13"/>
  <c r="E41" i="13"/>
  <c r="D41" i="13"/>
  <c r="C41" i="13"/>
  <c r="B41" i="13"/>
  <c r="A41" i="13"/>
  <c r="J40" i="13"/>
  <c r="I40" i="13"/>
  <c r="H40" i="13"/>
  <c r="G40" i="13"/>
  <c r="F40" i="13"/>
  <c r="E40" i="13"/>
  <c r="D40" i="13"/>
  <c r="C40" i="13"/>
  <c r="B40" i="13"/>
  <c r="A40" i="13"/>
  <c r="J39" i="13"/>
  <c r="I39" i="13"/>
  <c r="H39" i="13"/>
  <c r="G39" i="13"/>
  <c r="F39" i="13"/>
  <c r="E39" i="13"/>
  <c r="D39" i="13"/>
  <c r="C39" i="13"/>
  <c r="B39" i="13"/>
  <c r="A39" i="13"/>
  <c r="J38" i="13"/>
  <c r="I38" i="13"/>
  <c r="H38" i="13"/>
  <c r="G38" i="13"/>
  <c r="F38" i="13"/>
  <c r="E38" i="13"/>
  <c r="D38" i="13"/>
  <c r="C38" i="13"/>
  <c r="B38" i="13"/>
  <c r="A38" i="13"/>
  <c r="J37" i="13"/>
  <c r="I37" i="13"/>
  <c r="H37" i="13"/>
  <c r="G37" i="13"/>
  <c r="F37" i="13"/>
  <c r="E37" i="13"/>
  <c r="D37" i="13"/>
  <c r="C37" i="13"/>
  <c r="B37" i="13"/>
  <c r="A37" i="13"/>
  <c r="J36" i="13"/>
  <c r="I36" i="13"/>
  <c r="H36" i="13"/>
  <c r="G36" i="13"/>
  <c r="F36" i="13"/>
  <c r="E36" i="13"/>
  <c r="D36" i="13"/>
  <c r="C36" i="13"/>
  <c r="B36" i="13"/>
  <c r="A36" i="13"/>
  <c r="J35" i="13"/>
  <c r="I35" i="13"/>
  <c r="H35" i="13"/>
  <c r="G35" i="13"/>
  <c r="F35" i="13"/>
  <c r="E35" i="13"/>
  <c r="D35" i="13"/>
  <c r="C35" i="13"/>
  <c r="B35" i="13"/>
  <c r="A35" i="13"/>
  <c r="J34" i="13"/>
  <c r="I34" i="13"/>
  <c r="H34" i="13"/>
  <c r="G34" i="13"/>
  <c r="F34" i="13"/>
  <c r="E34" i="13"/>
  <c r="D34" i="13"/>
  <c r="C34" i="13"/>
  <c r="B34" i="13"/>
  <c r="A34" i="13"/>
  <c r="J33" i="13"/>
  <c r="I33" i="13"/>
  <c r="H33" i="13"/>
  <c r="G33" i="13"/>
  <c r="F33" i="13"/>
  <c r="E33" i="13"/>
  <c r="D33" i="13"/>
  <c r="C33" i="13"/>
  <c r="B33" i="13"/>
  <c r="A33" i="13"/>
  <c r="J32" i="13"/>
  <c r="I32" i="13"/>
  <c r="H32" i="13"/>
  <c r="G32" i="13"/>
  <c r="F32" i="13"/>
  <c r="E32" i="13"/>
  <c r="D32" i="13"/>
  <c r="C32" i="13"/>
  <c r="B32" i="13"/>
  <c r="A32" i="13"/>
  <c r="J31" i="13"/>
  <c r="I31" i="13"/>
  <c r="H31" i="13"/>
  <c r="G31" i="13"/>
  <c r="F31" i="13"/>
  <c r="E31" i="13"/>
  <c r="D31" i="13"/>
  <c r="C31" i="13"/>
  <c r="B31" i="13"/>
  <c r="A31" i="13"/>
  <c r="J30" i="13"/>
  <c r="I30" i="13"/>
  <c r="H30" i="13"/>
  <c r="G30" i="13"/>
  <c r="F30" i="13"/>
  <c r="E30" i="13"/>
  <c r="D30" i="13"/>
  <c r="C30" i="13"/>
  <c r="B30" i="13"/>
  <c r="A30" i="13"/>
  <c r="J29" i="13"/>
  <c r="I29" i="13"/>
  <c r="H29" i="13"/>
  <c r="G29" i="13"/>
  <c r="F29" i="13"/>
  <c r="E29" i="13"/>
  <c r="D29" i="13"/>
  <c r="C29" i="13"/>
  <c r="B29" i="13"/>
  <c r="A29" i="13"/>
  <c r="J28" i="13"/>
  <c r="I28" i="13"/>
  <c r="H28" i="13"/>
  <c r="G28" i="13"/>
  <c r="F28" i="13"/>
  <c r="E28" i="13"/>
  <c r="D28" i="13"/>
  <c r="C28" i="13"/>
  <c r="B28" i="13"/>
  <c r="A28" i="13"/>
  <c r="J27" i="13"/>
  <c r="I27" i="13"/>
  <c r="H27" i="13"/>
  <c r="G27" i="13"/>
  <c r="F27" i="13"/>
  <c r="E27" i="13"/>
  <c r="D27" i="13"/>
  <c r="C27" i="13"/>
  <c r="B27" i="13"/>
  <c r="A27" i="13"/>
  <c r="J26" i="13"/>
  <c r="I26" i="13"/>
  <c r="H26" i="13"/>
  <c r="G26" i="13"/>
  <c r="F26" i="13"/>
  <c r="E26" i="13"/>
  <c r="D26" i="13"/>
  <c r="C26" i="13"/>
  <c r="B26" i="13"/>
  <c r="A26" i="13"/>
  <c r="J25" i="13"/>
  <c r="I25" i="13"/>
  <c r="H25" i="13"/>
  <c r="G25" i="13"/>
  <c r="F25" i="13"/>
  <c r="E25" i="13"/>
  <c r="D25" i="13"/>
  <c r="C25" i="13"/>
  <c r="B25" i="13"/>
  <c r="A25" i="13"/>
  <c r="J24" i="13"/>
  <c r="I24" i="13"/>
  <c r="H24" i="13"/>
  <c r="G24" i="13"/>
  <c r="F24" i="13"/>
  <c r="E24" i="13"/>
  <c r="D24" i="13"/>
  <c r="C24" i="13"/>
  <c r="B24" i="13"/>
  <c r="A24" i="13"/>
  <c r="J23" i="13"/>
  <c r="I23" i="13"/>
  <c r="H23" i="13"/>
  <c r="G23" i="13"/>
  <c r="F23" i="13"/>
  <c r="E23" i="13"/>
  <c r="D23" i="13"/>
  <c r="C23" i="13"/>
  <c r="B23" i="13"/>
  <c r="A23" i="13"/>
  <c r="J22" i="13"/>
  <c r="I22" i="13"/>
  <c r="H22" i="13"/>
  <c r="G22" i="13"/>
  <c r="F22" i="13"/>
  <c r="E22" i="13"/>
  <c r="D22" i="13"/>
  <c r="C22" i="13"/>
  <c r="B22" i="13"/>
  <c r="A22" i="13"/>
  <c r="J21" i="13"/>
  <c r="I21" i="13"/>
  <c r="H21" i="13"/>
  <c r="G21" i="13"/>
  <c r="F21" i="13"/>
  <c r="E21" i="13"/>
  <c r="D21" i="13"/>
  <c r="C21" i="13"/>
  <c r="B21" i="13"/>
  <c r="A21" i="13"/>
  <c r="J20" i="13"/>
  <c r="I20" i="13"/>
  <c r="H20" i="13"/>
  <c r="G20" i="13"/>
  <c r="F20" i="13"/>
  <c r="E20" i="13"/>
  <c r="D20" i="13"/>
  <c r="C20" i="13"/>
  <c r="B20" i="13"/>
  <c r="A20" i="13"/>
  <c r="J19" i="13"/>
  <c r="I19" i="13"/>
  <c r="H19" i="13"/>
  <c r="G19" i="13"/>
  <c r="F19" i="13"/>
  <c r="E19" i="13"/>
  <c r="D19" i="13"/>
  <c r="C19" i="13"/>
  <c r="B19" i="13"/>
  <c r="A19" i="13"/>
  <c r="J18" i="13"/>
  <c r="I18" i="13"/>
  <c r="H18" i="13"/>
  <c r="G18" i="13"/>
  <c r="F18" i="13"/>
  <c r="E18" i="13"/>
  <c r="D18" i="13"/>
  <c r="C18" i="13"/>
  <c r="B18" i="13"/>
  <c r="A18" i="13"/>
  <c r="J17" i="13"/>
  <c r="I17" i="13"/>
  <c r="H17" i="13"/>
  <c r="G17" i="13"/>
  <c r="F17" i="13"/>
  <c r="E17" i="13"/>
  <c r="D17" i="13"/>
  <c r="C17" i="13"/>
  <c r="B17" i="13"/>
  <c r="A17" i="13"/>
  <c r="J16" i="13"/>
  <c r="I16" i="13"/>
  <c r="H16" i="13"/>
  <c r="G16" i="13"/>
  <c r="F16" i="13"/>
  <c r="E16" i="13"/>
  <c r="D16" i="13"/>
  <c r="C16" i="13"/>
  <c r="B16" i="13"/>
  <c r="A16" i="13"/>
  <c r="J15" i="13"/>
  <c r="I15" i="13"/>
  <c r="H15" i="13"/>
  <c r="G15" i="13"/>
  <c r="F15" i="13"/>
  <c r="E15" i="13"/>
  <c r="D15" i="13"/>
  <c r="C15" i="13"/>
  <c r="B15" i="13"/>
  <c r="A15" i="13"/>
  <c r="J14" i="13"/>
  <c r="I14" i="13"/>
  <c r="H14" i="13"/>
  <c r="G14" i="13"/>
  <c r="F14" i="13"/>
  <c r="E14" i="13"/>
  <c r="D14" i="13"/>
  <c r="C14" i="13"/>
  <c r="B14" i="13"/>
  <c r="A14" i="13"/>
  <c r="J13" i="13"/>
  <c r="I13" i="13"/>
  <c r="H13" i="13"/>
  <c r="G13" i="13"/>
  <c r="F13" i="13"/>
  <c r="E13" i="13"/>
  <c r="D13" i="13"/>
  <c r="C13" i="13"/>
  <c r="B13" i="13"/>
  <c r="A13" i="13"/>
  <c r="J12" i="13"/>
  <c r="I12" i="13"/>
  <c r="H12" i="13"/>
  <c r="G12" i="13"/>
  <c r="F12" i="13"/>
  <c r="E12" i="13"/>
  <c r="D12" i="13"/>
  <c r="C12" i="13"/>
  <c r="B12" i="13"/>
  <c r="A12" i="13"/>
  <c r="J11" i="13"/>
  <c r="I11" i="13"/>
  <c r="H11" i="13"/>
  <c r="G11" i="13"/>
  <c r="F11" i="13"/>
  <c r="E11" i="13"/>
  <c r="D11" i="13"/>
  <c r="C11" i="13"/>
  <c r="B11" i="13"/>
  <c r="A11" i="13"/>
  <c r="J10" i="13"/>
  <c r="I10" i="13"/>
  <c r="H10" i="13"/>
  <c r="G10" i="13"/>
  <c r="F10" i="13"/>
  <c r="E10" i="13"/>
  <c r="D10" i="13"/>
  <c r="C10" i="13"/>
  <c r="B10" i="13"/>
  <c r="A10" i="13"/>
  <c r="J9" i="13"/>
  <c r="I9" i="13"/>
  <c r="H9" i="13"/>
  <c r="G9" i="13"/>
  <c r="F9" i="13"/>
  <c r="E9" i="13"/>
  <c r="D9" i="13"/>
  <c r="C9" i="13"/>
  <c r="B9" i="13"/>
  <c r="A9" i="13"/>
  <c r="J8" i="13"/>
  <c r="I8" i="13"/>
  <c r="H8" i="13"/>
  <c r="G8" i="13"/>
  <c r="F8" i="13"/>
  <c r="E8" i="13"/>
  <c r="D8" i="13"/>
  <c r="C8" i="13"/>
  <c r="B8" i="13"/>
  <c r="A8" i="13"/>
  <c r="J7" i="13"/>
  <c r="I7" i="13"/>
  <c r="H7" i="13"/>
  <c r="G7" i="13"/>
  <c r="F7" i="13"/>
  <c r="E7" i="13"/>
  <c r="D7" i="13"/>
  <c r="C7" i="13"/>
  <c r="B7" i="13"/>
  <c r="A7" i="13"/>
  <c r="J6" i="13"/>
  <c r="I6" i="13"/>
  <c r="H6" i="13"/>
  <c r="G6" i="13"/>
  <c r="F6" i="13"/>
  <c r="E6" i="13"/>
  <c r="D6" i="13"/>
  <c r="C6" i="13"/>
  <c r="B6" i="13"/>
  <c r="A6" i="13"/>
  <c r="J5" i="13"/>
  <c r="I5" i="13"/>
  <c r="H5" i="13"/>
  <c r="G5" i="13"/>
  <c r="F5" i="13"/>
  <c r="E5" i="13"/>
  <c r="D5" i="13"/>
  <c r="C5" i="13"/>
  <c r="B5" i="13"/>
  <c r="A5" i="13"/>
  <c r="J4" i="13"/>
  <c r="I4" i="13"/>
  <c r="H4" i="13"/>
  <c r="G4" i="13"/>
  <c r="F4" i="13"/>
  <c r="E4" i="13"/>
  <c r="D4" i="13"/>
  <c r="C4" i="13"/>
  <c r="B4" i="13"/>
  <c r="A4" i="13"/>
  <c r="J3" i="13"/>
  <c r="I3" i="13"/>
  <c r="H3" i="13"/>
  <c r="G3" i="13"/>
  <c r="F3" i="13"/>
  <c r="E3" i="13"/>
  <c r="D3" i="13"/>
  <c r="C3" i="13"/>
  <c r="B3" i="13"/>
  <c r="A3" i="13"/>
  <c r="J2" i="13"/>
  <c r="I2" i="13"/>
  <c r="H2" i="13"/>
  <c r="G2" i="13"/>
  <c r="F2" i="13"/>
  <c r="E2" i="13"/>
  <c r="D2" i="13"/>
  <c r="C2" i="13"/>
  <c r="B2" i="13"/>
  <c r="A2" i="13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2" i="14"/>
  <c r="B2" i="14"/>
  <c r="C2" i="14"/>
  <c r="D2" i="14"/>
  <c r="E2" i="14"/>
  <c r="F2" i="14"/>
  <c r="G2" i="14"/>
  <c r="H2" i="14"/>
  <c r="I2" i="14"/>
  <c r="B3" i="14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2" i="14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<sst xmlns="http://schemas.openxmlformats.org/spreadsheetml/2006/main" count="268" uniqueCount="35">
  <si>
    <t>TAM</t>
  </si>
  <si>
    <t>AZU</t>
  </si>
  <si>
    <t>GLO</t>
  </si>
  <si>
    <t>K</t>
  </si>
  <si>
    <t>T</t>
  </si>
  <si>
    <t>PRC_MED_TRA</t>
  </si>
  <si>
    <t>TAR_POR_DEC</t>
  </si>
  <si>
    <t>OUT_POR_RPK</t>
  </si>
  <si>
    <t>ETA_MED</t>
  </si>
  <si>
    <t>LOD_FAC</t>
  </si>
  <si>
    <t>CST_CAP</t>
  </si>
  <si>
    <t>ASK</t>
  </si>
  <si>
    <t>CUSTO COMB/ LITROS COMB (R$/L)</t>
  </si>
  <si>
    <t>CST_COMB</t>
  </si>
  <si>
    <t>CT</t>
  </si>
  <si>
    <t>CONSTRAINED</t>
  </si>
  <si>
    <t>UNCONSTRAINED</t>
  </si>
  <si>
    <t>Coef.</t>
  </si>
  <si>
    <t>Std. Err.</t>
  </si>
  <si>
    <t>t</t>
  </si>
  <si>
    <t>P&gt;t</t>
  </si>
  <si>
    <t>[95% Conf.</t>
  </si>
  <si>
    <t>Interval]</t>
  </si>
  <si>
    <t>_cons</t>
  </si>
  <si>
    <t>PAINEL</t>
  </si>
  <si>
    <t>(omitted)</t>
  </si>
  <si>
    <t>COEFICIENTES</t>
  </si>
  <si>
    <t>RD</t>
  </si>
  <si>
    <t>RETORNOS DE DENSIDADE</t>
  </si>
  <si>
    <t>REGRESSÃO</t>
  </si>
  <si>
    <t>C/ RESTRIÇÕES</t>
  </si>
  <si>
    <t>COEF.</t>
  </si>
  <si>
    <t>R SQUARED</t>
  </si>
  <si>
    <t>RET. DE DENSIDADE E ESCALA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</si>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</sst>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9" xfId="0" applyFont="1" applyFill="1" applyBorder="1"/>
    <xf numFmtId="0" fontId="3" fillId="3" borderId="1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Fill="1" applyBorder="1"/>
    <xf numFmtId="0" fontId="0" fillId="2" borderId="4" xfId="0" applyFill="1" applyBorder="1" applyAlignment="1">
      <alignment horizontal="center"/>
    </xf>
    <xf numFmtId="172" fontId="0" fillId="2" borderId="7" xfId="0" applyNumberFormat="1" applyFill="1" applyBorder="1" applyAlignment="1">
      <alignment horizontal="center"/>
    </xf>
    <xf numFmtId="17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1" fillId="2" borderId="0" xfId="0" applyNumberFormat="1" applyFont="1" applyFill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72" fontId="0" fillId="0" borderId="6" xfId="0" applyNumberFormat="1" applyBorder="1" applyAlignment="1">
      <alignment horizontal="center" vertical="center" wrapText="1"/>
    </xf>
    <xf numFmtId="172" fontId="0" fillId="0" borderId="10" xfId="0" applyNumberFormat="1" applyBorder="1" applyAlignment="1">
      <alignment horizontal="center" vertical="center" wrapText="1"/>
    </xf>
    <xf numFmtId="172" fontId="0" fillId="2" borderId="7" xfId="0" applyNumberFormat="1" applyFill="1" applyBorder="1" applyAlignment="1">
      <alignment horizontal="center" vertical="center" wrapText="1"/>
    </xf>
    <xf numFmtId="172" fontId="0" fillId="2" borderId="11" xfId="0" applyNumberFormat="1" applyFill="1" applyBorder="1" applyAlignment="1">
      <alignment horizontal="center" vertical="center" wrapText="1"/>
    </xf>
    <xf numFmtId="172" fontId="0" fillId="0" borderId="7" xfId="0" applyNumberFormat="1" applyBorder="1" applyAlignment="1">
      <alignment horizontal="center" vertical="center" wrapText="1"/>
    </xf>
    <xf numFmtId="172" fontId="0" fillId="0" borderId="11" xfId="0" applyNumberFormat="1" applyBorder="1" applyAlignment="1">
      <alignment horizontal="center" vertical="center" wrapText="1"/>
    </xf>
    <xf numFmtId="172" fontId="0" fillId="0" borderId="11" xfId="0" applyNumberFormat="1" applyBorder="1" applyAlignment="1">
      <alignment horizontal="center"/>
    </xf>
    <xf numFmtId="172" fontId="0" fillId="2" borderId="8" xfId="0" applyNumberFormat="1" applyFill="1" applyBorder="1" applyAlignment="1">
      <alignment horizontal="center" vertical="center" wrapText="1"/>
    </xf>
    <xf numFmtId="172" fontId="0" fillId="2" borderId="13" xfId="0" applyNumberFormat="1" applyFill="1" applyBorder="1" applyAlignment="1">
      <alignment horizontal="center" vertical="center" wrapText="1"/>
    </xf>
    <xf numFmtId="172" fontId="0" fillId="2" borderId="11" xfId="0" applyNumberFormat="1" applyFill="1" applyBorder="1" applyAlignment="1">
      <alignment horizontal="center"/>
    </xf>
    <xf numFmtId="172" fontId="1" fillId="2" borderId="11" xfId="0" applyNumberFormat="1" applyFont="1" applyFill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172" fontId="0" fillId="0" borderId="17" xfId="0" applyNumberFormat="1" applyBorder="1" applyAlignment="1">
      <alignment horizontal="center"/>
    </xf>
    <xf numFmtId="0" fontId="2" fillId="0" borderId="15" xfId="0" applyFont="1" applyFill="1" applyBorder="1"/>
    <xf numFmtId="10" fontId="0" fillId="0" borderId="4" xfId="0" applyNumberForma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7C95-79CD-4D71-A20F-9D1061302A34}">
  <dimension ref="A1:J45"/>
  <sheetViews>
    <sheetView topLeftCell="A4" workbookViewId="0">
      <selection activeCell="M20" sqref="M20"/>
    </sheetView>
  </sheetViews>
  <sheetFormatPr defaultRowHeight="14.4" x14ac:dyDescent="0.3"/>
  <cols>
    <col min="1" max="1" width="12.109375" bestFit="1" customWidth="1"/>
    <col min="2" max="2" width="16" bestFit="1" customWidth="1"/>
  </cols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 s="2">
        <v>1855164.7786807443</v>
      </c>
      <c r="B2" s="2">
        <v>15860384613</v>
      </c>
      <c r="C2">
        <v>13326.806969234916</v>
      </c>
      <c r="D2">
        <v>1.2648574385625744</v>
      </c>
      <c r="E2">
        <v>3983055.5932413382</v>
      </c>
      <c r="F2">
        <v>1995.001756373199</v>
      </c>
      <c r="G2">
        <v>6.2947048596726368E-2</v>
      </c>
      <c r="H2">
        <v>0.67103698130223899</v>
      </c>
      <c r="I2">
        <v>1191.470209431543</v>
      </c>
      <c r="J2">
        <v>1</v>
      </c>
    </row>
    <row r="3" spans="1:10" x14ac:dyDescent="0.3">
      <c r="A3" s="2">
        <v>1727401.414241839</v>
      </c>
      <c r="B3" s="2">
        <v>15544754775</v>
      </c>
      <c r="C3">
        <v>12847.678010017393</v>
      </c>
      <c r="D3">
        <v>1.1329651249044628</v>
      </c>
      <c r="E3">
        <v>3678728.9033202897</v>
      </c>
      <c r="F3">
        <v>2190.5083937160916</v>
      </c>
      <c r="G3">
        <v>8.1778133820702606E-2</v>
      </c>
      <c r="H3">
        <v>0.64534094575319534</v>
      </c>
      <c r="I3">
        <v>1194.5115346774548</v>
      </c>
      <c r="J3">
        <v>2</v>
      </c>
    </row>
    <row r="4" spans="1:10" x14ac:dyDescent="0.3">
      <c r="A4" s="2">
        <v>1734603.1721950159</v>
      </c>
      <c r="B4" s="2">
        <v>15826496450</v>
      </c>
      <c r="C4">
        <v>12462.992030833799</v>
      </c>
      <c r="D4">
        <v>1.249193674651716</v>
      </c>
      <c r="E4">
        <v>3503504.3356518066</v>
      </c>
      <c r="F4">
        <v>1953.7825691846672</v>
      </c>
      <c r="G4">
        <v>5.9616410998283527E-2</v>
      </c>
      <c r="H4">
        <v>0.69847385666964845</v>
      </c>
      <c r="I4">
        <v>1192.1637918601632</v>
      </c>
      <c r="J4">
        <v>3</v>
      </c>
    </row>
    <row r="5" spans="1:10" x14ac:dyDescent="0.3">
      <c r="A5" s="2">
        <v>1678882.9806548823</v>
      </c>
      <c r="B5" s="2">
        <v>16498974912</v>
      </c>
      <c r="C5">
        <v>11610.379327071867</v>
      </c>
      <c r="D5">
        <v>1.2084497894566917</v>
      </c>
      <c r="E5">
        <v>3206036.8179000532</v>
      </c>
      <c r="F5">
        <v>1863.5424688896323</v>
      </c>
      <c r="G5">
        <v>6.5956856357069313E-2</v>
      </c>
      <c r="H5">
        <v>0.70811687837058268</v>
      </c>
      <c r="I5">
        <v>1211.3162360795534</v>
      </c>
      <c r="J5">
        <v>4</v>
      </c>
    </row>
    <row r="6" spans="1:10" x14ac:dyDescent="0.3">
      <c r="A6" s="2">
        <v>1812092.1440779858</v>
      </c>
      <c r="B6" s="2">
        <v>16718777124</v>
      </c>
      <c r="C6">
        <v>13667.392500442187</v>
      </c>
      <c r="D6">
        <v>1.2902675788158795</v>
      </c>
      <c r="E6">
        <v>3335192.7942070807</v>
      </c>
      <c r="F6">
        <v>1880.6310026581536</v>
      </c>
      <c r="G6">
        <v>6.2078916805083866E-2</v>
      </c>
      <c r="H6">
        <v>0.72073707673884291</v>
      </c>
      <c r="I6">
        <v>1225.5636828002009</v>
      </c>
      <c r="J6">
        <v>5</v>
      </c>
    </row>
    <row r="7" spans="1:10" x14ac:dyDescent="0.3">
      <c r="A7" s="2">
        <v>1826871.6469366304</v>
      </c>
      <c r="B7" s="2">
        <v>16671965274</v>
      </c>
      <c r="C7">
        <v>12893.477990545945</v>
      </c>
      <c r="D7">
        <v>1.3490612023706394</v>
      </c>
      <c r="E7">
        <v>3291944.2000235054</v>
      </c>
      <c r="F7">
        <v>1778.1115234648214</v>
      </c>
      <c r="G7">
        <v>7.1042267920000957E-2</v>
      </c>
      <c r="H7">
        <v>0.67159771346582275</v>
      </c>
      <c r="I7">
        <v>1222.2298151377747</v>
      </c>
      <c r="J7">
        <v>6</v>
      </c>
    </row>
    <row r="8" spans="1:10" x14ac:dyDescent="0.3">
      <c r="A8" s="2">
        <v>1833524.0747892542</v>
      </c>
      <c r="B8" s="2">
        <v>18116215997</v>
      </c>
      <c r="C8">
        <v>14421.507523658709</v>
      </c>
      <c r="D8">
        <v>1.2711875743044359</v>
      </c>
      <c r="E8">
        <v>2806773.8732462092</v>
      </c>
      <c r="F8">
        <v>1774.7624832199058</v>
      </c>
      <c r="G8">
        <v>5.6479738650414363E-2</v>
      </c>
      <c r="H8">
        <v>0.74738611563486312</v>
      </c>
      <c r="I8">
        <v>1246.2725707451073</v>
      </c>
      <c r="J8">
        <v>7</v>
      </c>
    </row>
    <row r="9" spans="1:10" x14ac:dyDescent="0.3">
      <c r="A9" s="2">
        <v>1948036.1592984647</v>
      </c>
      <c r="B9" s="2">
        <v>18572134522</v>
      </c>
      <c r="C9">
        <v>16016.8110767445</v>
      </c>
      <c r="D9">
        <v>1.295314306341586</v>
      </c>
      <c r="E9">
        <v>2894642.0241323672</v>
      </c>
      <c r="F9">
        <v>1949.8206845731931</v>
      </c>
      <c r="G9">
        <v>7.0830421330722398E-2</v>
      </c>
      <c r="H9">
        <v>0.73225970213010716</v>
      </c>
      <c r="I9">
        <v>1256.2170895041854</v>
      </c>
      <c r="J9">
        <v>8</v>
      </c>
    </row>
    <row r="10" spans="1:10" x14ac:dyDescent="0.3">
      <c r="A10" s="2">
        <v>2038956.2506204722</v>
      </c>
      <c r="B10" s="2">
        <v>18380485822</v>
      </c>
      <c r="C10">
        <v>14866.20781804621</v>
      </c>
      <c r="D10">
        <v>1.4580185697791923</v>
      </c>
      <c r="E10">
        <v>3012085.6763043525</v>
      </c>
      <c r="F10">
        <v>1837.6335509692231</v>
      </c>
      <c r="G10">
        <v>5.6869035647779176E-2</v>
      </c>
      <c r="H10">
        <v>0.74217717758428903</v>
      </c>
      <c r="I10">
        <v>1275.5283106230984</v>
      </c>
      <c r="J10">
        <v>9</v>
      </c>
    </row>
    <row r="11" spans="1:10" x14ac:dyDescent="0.3">
      <c r="A11" s="2">
        <v>1993929.5569598323</v>
      </c>
      <c r="B11" s="2">
        <v>18674801515</v>
      </c>
      <c r="C11">
        <v>13496.293925947564</v>
      </c>
      <c r="D11">
        <v>1.3995950637675825</v>
      </c>
      <c r="E11">
        <v>2640814.5910707414</v>
      </c>
      <c r="F11">
        <v>1690.979008387199</v>
      </c>
      <c r="G11">
        <v>6.0507702600925445E-2</v>
      </c>
      <c r="H11">
        <v>0.74233226944152608</v>
      </c>
      <c r="I11">
        <v>1273.1217316198602</v>
      </c>
      <c r="J11">
        <v>10</v>
      </c>
    </row>
    <row r="12" spans="1:10" x14ac:dyDescent="0.3">
      <c r="A12" s="2">
        <v>1774932.5068191891</v>
      </c>
      <c r="B12" s="2">
        <v>19372415494</v>
      </c>
      <c r="C12">
        <v>12724.455993459213</v>
      </c>
      <c r="D12">
        <v>1.001202548308028</v>
      </c>
      <c r="E12">
        <v>2655598.084084318</v>
      </c>
      <c r="F12">
        <v>1972.2450349366516</v>
      </c>
      <c r="G12">
        <v>5.6148800588918683E-2</v>
      </c>
      <c r="H12">
        <v>0.73727655879689646</v>
      </c>
      <c r="I12">
        <v>1308.6963160196547</v>
      </c>
      <c r="J12">
        <v>11</v>
      </c>
    </row>
    <row r="13" spans="1:10" x14ac:dyDescent="0.3">
      <c r="A13" s="2">
        <v>2168567.1390737593</v>
      </c>
      <c r="B13" s="2">
        <v>19317132170</v>
      </c>
      <c r="C13">
        <v>12040.980339652622</v>
      </c>
      <c r="D13">
        <v>1.5442096588836403</v>
      </c>
      <c r="E13">
        <v>2734458.5249160212</v>
      </c>
      <c r="F13">
        <v>1921.8533229338725</v>
      </c>
      <c r="G13">
        <v>6.0393626695546827E-2</v>
      </c>
      <c r="H13">
        <v>0.7258317299177024</v>
      </c>
      <c r="I13">
        <v>1323.2176786130763</v>
      </c>
      <c r="J13">
        <v>12</v>
      </c>
    </row>
    <row r="14" spans="1:10" x14ac:dyDescent="0.3">
      <c r="A14" s="2">
        <v>2162277.4604457058</v>
      </c>
      <c r="B14" s="2">
        <v>19372119667</v>
      </c>
      <c r="C14">
        <v>11723.871323427393</v>
      </c>
      <c r="D14">
        <v>1.5803781438916078</v>
      </c>
      <c r="E14">
        <v>2616563.7430311251</v>
      </c>
      <c r="F14">
        <v>2128.1208832270963</v>
      </c>
      <c r="G14">
        <v>5.2038958687443362E-2</v>
      </c>
      <c r="H14">
        <v>0.73452678145692973</v>
      </c>
      <c r="I14">
        <v>1348.0993858106513</v>
      </c>
      <c r="J14">
        <v>13</v>
      </c>
    </row>
    <row r="15" spans="1:10" x14ac:dyDescent="0.3">
      <c r="A15" s="2">
        <v>2321801.4563943981</v>
      </c>
      <c r="B15" s="2">
        <v>18877624977</v>
      </c>
      <c r="C15">
        <v>12105.19124955633</v>
      </c>
      <c r="D15">
        <v>1.7059227687507152</v>
      </c>
      <c r="E15">
        <v>3080192.6560007832</v>
      </c>
      <c r="F15">
        <v>2310.8980141293214</v>
      </c>
      <c r="G15">
        <v>5.3976772821259456E-2</v>
      </c>
      <c r="H15">
        <v>0.74022576558360453</v>
      </c>
      <c r="I15">
        <v>1342.4064722042663</v>
      </c>
      <c r="J15">
        <v>14</v>
      </c>
    </row>
    <row r="16" spans="1:10" x14ac:dyDescent="0.3">
      <c r="A16" s="2">
        <v>2326440.8481749734</v>
      </c>
      <c r="B16" s="2">
        <v>19056784466</v>
      </c>
      <c r="C16">
        <v>11927.79932234568</v>
      </c>
      <c r="D16">
        <v>1.6764133181044472</v>
      </c>
      <c r="E16">
        <v>3138050.3502854561</v>
      </c>
      <c r="F16">
        <v>2234.4662776454979</v>
      </c>
      <c r="G16">
        <v>5.1858558391481804E-2</v>
      </c>
      <c r="H16">
        <v>0.80418151542523719</v>
      </c>
      <c r="I16">
        <v>1332.3196411960132</v>
      </c>
      <c r="J16">
        <v>15</v>
      </c>
    </row>
    <row r="17" spans="1:10" x14ac:dyDescent="0.3">
      <c r="A17" s="2">
        <v>2408455.6852952507</v>
      </c>
      <c r="B17" s="2">
        <v>19420728445</v>
      </c>
      <c r="C17">
        <v>11563.204248142318</v>
      </c>
      <c r="D17">
        <v>1.8092717970750334</v>
      </c>
      <c r="E17">
        <v>2997366.8607950853</v>
      </c>
      <c r="F17">
        <v>2339.7004680718055</v>
      </c>
      <c r="G17">
        <v>5.8973752756014172E-2</v>
      </c>
      <c r="H17">
        <v>0.78283349504916055</v>
      </c>
      <c r="I17">
        <v>1341.4482345659078</v>
      </c>
      <c r="J17">
        <v>16</v>
      </c>
    </row>
    <row r="18" spans="1:10" x14ac:dyDescent="0.3">
      <c r="A18" s="2">
        <v>2277166.3208621112</v>
      </c>
      <c r="B18" s="2">
        <v>19367896393</v>
      </c>
      <c r="C18">
        <v>10517.414830742422</v>
      </c>
      <c r="D18">
        <v>1.681722901294308</v>
      </c>
      <c r="E18">
        <v>3003347.0075654848</v>
      </c>
      <c r="F18">
        <v>2382.5755452268609</v>
      </c>
      <c r="G18">
        <v>4.2868884680629618E-2</v>
      </c>
      <c r="H18">
        <v>0.76782654632409053</v>
      </c>
      <c r="I18">
        <v>1382.126676539031</v>
      </c>
      <c r="J18">
        <v>17</v>
      </c>
    </row>
    <row r="19" spans="1:10" x14ac:dyDescent="0.3">
      <c r="A19" s="2">
        <v>2186057.301907172</v>
      </c>
      <c r="B19" s="2">
        <v>17870272617</v>
      </c>
      <c r="C19">
        <v>10597.303321895532</v>
      </c>
      <c r="D19">
        <v>1.4780734730931686</v>
      </c>
      <c r="E19">
        <v>3672873.3309838632</v>
      </c>
      <c r="F19">
        <v>2438.3658017332873</v>
      </c>
      <c r="G19">
        <v>5.8881820131237494E-2</v>
      </c>
      <c r="H19">
        <v>0.78378489232870774</v>
      </c>
      <c r="I19">
        <v>1338.1481805769915</v>
      </c>
      <c r="J19">
        <v>18</v>
      </c>
    </row>
    <row r="20" spans="1:10" x14ac:dyDescent="0.3">
      <c r="A20" s="2">
        <v>2285507.612589268</v>
      </c>
      <c r="B20" s="2">
        <v>18607494841</v>
      </c>
      <c r="C20">
        <v>11036.734177368844</v>
      </c>
      <c r="D20">
        <v>1.7026306729351806</v>
      </c>
      <c r="E20">
        <v>3331358.9002885357</v>
      </c>
      <c r="F20">
        <v>2499.5205514147683</v>
      </c>
      <c r="G20">
        <v>5.1864142397715307E-2</v>
      </c>
      <c r="H20">
        <v>0.81979809793569192</v>
      </c>
      <c r="I20">
        <v>1323.4584830423694</v>
      </c>
      <c r="J20">
        <v>19</v>
      </c>
    </row>
    <row r="21" spans="1:10" x14ac:dyDescent="0.3">
      <c r="A21" s="2">
        <v>2252745.0857782234</v>
      </c>
      <c r="B21" s="2">
        <v>18506270566</v>
      </c>
      <c r="C21">
        <v>10123.274646397127</v>
      </c>
      <c r="D21">
        <v>1.713333217595191</v>
      </c>
      <c r="E21">
        <v>3384205.3206482246</v>
      </c>
      <c r="F21">
        <v>2367.0395818588408</v>
      </c>
      <c r="G21">
        <v>6.0885621068142083E-2</v>
      </c>
      <c r="H21">
        <v>0.81735279472191413</v>
      </c>
      <c r="I21">
        <v>1308.3434058095074</v>
      </c>
      <c r="J21">
        <v>20</v>
      </c>
    </row>
    <row r="22" spans="1:10" x14ac:dyDescent="0.3">
      <c r="A22" s="2">
        <v>2404417.9781974941</v>
      </c>
      <c r="B22" s="2">
        <v>18250102073</v>
      </c>
      <c r="C22">
        <v>10136.069934067627</v>
      </c>
      <c r="D22">
        <v>1.7708786072887519</v>
      </c>
      <c r="E22">
        <v>4111031.6586682107</v>
      </c>
      <c r="F22">
        <v>2340.8868894904385</v>
      </c>
      <c r="G22">
        <v>4.9960488522111636E-2</v>
      </c>
      <c r="H22">
        <v>0.81292814717727302</v>
      </c>
      <c r="I22">
        <v>1328.273545899975</v>
      </c>
      <c r="J22">
        <v>21</v>
      </c>
    </row>
    <row r="23" spans="1:10" x14ac:dyDescent="0.3">
      <c r="A23" s="2">
        <v>2270165.7578915199</v>
      </c>
      <c r="B23" s="2">
        <v>17364393569</v>
      </c>
      <c r="C23">
        <v>9875.3091237637509</v>
      </c>
      <c r="D23">
        <v>1.614502312320518</v>
      </c>
      <c r="E23">
        <v>4281117.1095600566</v>
      </c>
      <c r="F23">
        <v>2307.4856277383483</v>
      </c>
      <c r="G23">
        <v>5.0346948213264416E-2</v>
      </c>
      <c r="H23">
        <v>0.82288745064552737</v>
      </c>
      <c r="I23">
        <v>1315.8688345128514</v>
      </c>
      <c r="J23">
        <v>22</v>
      </c>
    </row>
    <row r="24" spans="1:10" x14ac:dyDescent="0.3">
      <c r="A24" s="2">
        <v>2073425.2919810545</v>
      </c>
      <c r="B24" s="2">
        <v>18347674157</v>
      </c>
      <c r="C24">
        <v>9988.5987147444303</v>
      </c>
      <c r="D24">
        <v>1.5704258373264541</v>
      </c>
      <c r="E24">
        <v>2956448.1674926062</v>
      </c>
      <c r="F24">
        <v>2271.2661749319568</v>
      </c>
      <c r="G24">
        <v>4.2679799665224047E-2</v>
      </c>
      <c r="H24">
        <v>0.84164468836004958</v>
      </c>
      <c r="I24">
        <v>1322.3656804561163</v>
      </c>
      <c r="J24">
        <v>23</v>
      </c>
    </row>
    <row r="25" spans="1:10" x14ac:dyDescent="0.3">
      <c r="A25" s="2">
        <v>2122211.3319818452</v>
      </c>
      <c r="B25" s="2">
        <v>18750700712</v>
      </c>
      <c r="C25">
        <v>9100.9708113563865</v>
      </c>
      <c r="D25">
        <v>1.489854984709867</v>
      </c>
      <c r="E25">
        <v>3316139.5080906427</v>
      </c>
      <c r="F25">
        <v>2383.5705434195056</v>
      </c>
      <c r="G25">
        <v>4.8662877978183486E-2</v>
      </c>
      <c r="H25">
        <v>0.83601163859267724</v>
      </c>
      <c r="I25">
        <v>1327.521422176749</v>
      </c>
      <c r="J25">
        <v>24</v>
      </c>
    </row>
    <row r="26" spans="1:10" x14ac:dyDescent="0.3">
      <c r="A26" s="2">
        <v>1935626.6025213019</v>
      </c>
      <c r="B26" s="2">
        <v>18582710538</v>
      </c>
      <c r="C26">
        <v>12662.147240754075</v>
      </c>
      <c r="D26">
        <v>1.1276397799197542</v>
      </c>
      <c r="E26">
        <v>3400977.8342721872</v>
      </c>
      <c r="F26">
        <v>2560.6364575500388</v>
      </c>
      <c r="G26">
        <v>3.7516241905179777E-2</v>
      </c>
      <c r="H26">
        <v>0.82200535813996545</v>
      </c>
      <c r="I26">
        <v>1354.1994473342002</v>
      </c>
      <c r="J26">
        <v>25</v>
      </c>
    </row>
    <row r="27" spans="1:10" x14ac:dyDescent="0.3">
      <c r="A27" s="2">
        <v>1928651.1270714342</v>
      </c>
      <c r="B27" s="2">
        <v>17684640228</v>
      </c>
      <c r="C27">
        <v>12250.093923817187</v>
      </c>
      <c r="D27">
        <v>1.2285133849880419</v>
      </c>
      <c r="E27">
        <v>3125069.3186438568</v>
      </c>
      <c r="F27">
        <v>2456.1203095631845</v>
      </c>
      <c r="G27">
        <v>3.9950595954952525E-2</v>
      </c>
      <c r="H27">
        <v>0.80945759373352633</v>
      </c>
      <c r="I27">
        <v>1338.6709870698353</v>
      </c>
      <c r="J27">
        <v>26</v>
      </c>
    </row>
    <row r="28" spans="1:10" x14ac:dyDescent="0.3">
      <c r="A28" s="2">
        <v>2197592.8449472743</v>
      </c>
      <c r="B28" s="2">
        <v>19312097891</v>
      </c>
      <c r="C28">
        <v>13559.457231743974</v>
      </c>
      <c r="D28">
        <v>1.2307054070252894</v>
      </c>
      <c r="E28">
        <v>4067241.6303495774</v>
      </c>
      <c r="F28">
        <v>3013.0293626090656</v>
      </c>
      <c r="G28">
        <v>3.2015875016639717E-2</v>
      </c>
      <c r="H28">
        <v>0.83049021636714115</v>
      </c>
      <c r="I28">
        <v>1367.9299850689463</v>
      </c>
      <c r="J28">
        <v>27</v>
      </c>
    </row>
    <row r="29" spans="1:10" x14ac:dyDescent="0.3">
      <c r="A29" s="2">
        <v>1857670.3019191781</v>
      </c>
      <c r="B29" s="2">
        <v>18266254968</v>
      </c>
      <c r="C29">
        <v>12052.162819732948</v>
      </c>
      <c r="D29">
        <v>1.0699049216715872</v>
      </c>
      <c r="E29">
        <v>2612237.3008329361</v>
      </c>
      <c r="F29">
        <v>3077.5579899508934</v>
      </c>
      <c r="G29">
        <v>3.9319808316185867E-2</v>
      </c>
      <c r="H29">
        <v>0.82118720719041705</v>
      </c>
      <c r="I29">
        <v>1367.1410665166291</v>
      </c>
      <c r="J29">
        <v>28</v>
      </c>
    </row>
    <row r="30" spans="1:10" x14ac:dyDescent="0.3">
      <c r="A30" s="2">
        <v>1874276.9660980599</v>
      </c>
      <c r="B30" s="2">
        <v>17878050318</v>
      </c>
      <c r="C30">
        <v>10958.696238131846</v>
      </c>
      <c r="D30">
        <v>0.99400173336087772</v>
      </c>
      <c r="E30">
        <v>3839370.5165368114</v>
      </c>
      <c r="F30">
        <v>3046.8747734196827</v>
      </c>
      <c r="G30">
        <v>3.7081415858286775E-2</v>
      </c>
      <c r="H30">
        <v>0.82199754422908433</v>
      </c>
      <c r="I30">
        <v>1380.410594960148</v>
      </c>
      <c r="J30">
        <v>29</v>
      </c>
    </row>
    <row r="31" spans="1:10" x14ac:dyDescent="0.3">
      <c r="A31" s="2">
        <v>1860111.7252699402</v>
      </c>
      <c r="B31" s="2">
        <v>15922207149</v>
      </c>
      <c r="C31">
        <v>13687.393426332535</v>
      </c>
      <c r="D31">
        <v>1.1470184773873964</v>
      </c>
      <c r="E31">
        <v>4580459.6724342667</v>
      </c>
      <c r="F31">
        <v>2889.9275345589836</v>
      </c>
      <c r="G31">
        <v>3.5121092689308422E-2</v>
      </c>
      <c r="H31">
        <v>0.82559640902709874</v>
      </c>
      <c r="I31">
        <v>1338.6167676372875</v>
      </c>
      <c r="J31">
        <v>30</v>
      </c>
    </row>
    <row r="32" spans="1:10" x14ac:dyDescent="0.3">
      <c r="A32" s="2">
        <v>1784478.1621970956</v>
      </c>
      <c r="B32" s="2">
        <v>17201225814</v>
      </c>
      <c r="C32">
        <v>14194.916292936081</v>
      </c>
      <c r="D32">
        <v>0.97441648517182577</v>
      </c>
      <c r="E32">
        <v>2976600.620502016</v>
      </c>
      <c r="F32">
        <v>2641.9245624526684</v>
      </c>
      <c r="G32">
        <v>4.9152425901241602E-2</v>
      </c>
      <c r="H32">
        <v>0.84562701770714632</v>
      </c>
      <c r="I32">
        <v>1355.3291834248428</v>
      </c>
      <c r="J32">
        <v>31</v>
      </c>
    </row>
    <row r="33" spans="1:10" x14ac:dyDescent="0.3">
      <c r="A33" s="2">
        <v>1886418.3823535733</v>
      </c>
      <c r="B33" s="2">
        <v>17310186203</v>
      </c>
      <c r="C33">
        <v>11081.543273279178</v>
      </c>
      <c r="D33">
        <v>1.1734687664041079</v>
      </c>
      <c r="E33">
        <v>1399344.3100052895</v>
      </c>
      <c r="F33">
        <v>2924.7836082903136</v>
      </c>
      <c r="G33">
        <v>7.3883837728135768E-2</v>
      </c>
      <c r="H33">
        <v>0.84450522759058966</v>
      </c>
      <c r="I33">
        <v>1375.4157485194876</v>
      </c>
      <c r="J33">
        <v>32</v>
      </c>
    </row>
    <row r="34" spans="1:10" x14ac:dyDescent="0.3">
      <c r="A34" s="2">
        <v>1724343.421219972</v>
      </c>
      <c r="B34" s="2">
        <v>17427755763</v>
      </c>
      <c r="C34">
        <v>12614.118719554335</v>
      </c>
      <c r="D34">
        <v>1.3827468200747719</v>
      </c>
      <c r="E34">
        <v>3101729.5964143849</v>
      </c>
      <c r="F34">
        <v>2741.4043745731951</v>
      </c>
      <c r="G34">
        <v>3.3639313750294719E-2</v>
      </c>
      <c r="H34">
        <v>0.83828196967371049</v>
      </c>
      <c r="I34">
        <v>1396.8177389963555</v>
      </c>
      <c r="J34">
        <v>33</v>
      </c>
    </row>
    <row r="35" spans="1:10" x14ac:dyDescent="0.3">
      <c r="A35" s="2">
        <v>1635376.6059990905</v>
      </c>
      <c r="B35" s="2">
        <v>16278488635</v>
      </c>
      <c r="C35">
        <v>11787.788522344108</v>
      </c>
      <c r="D35">
        <v>1.3344798105396873</v>
      </c>
      <c r="E35">
        <v>2838517.4968564804</v>
      </c>
      <c r="F35">
        <v>3068.2263525032558</v>
      </c>
      <c r="G35">
        <v>4.0288552868946816E-2</v>
      </c>
      <c r="H35">
        <v>0.82578083527347068</v>
      </c>
      <c r="I35">
        <v>1393.3511558538405</v>
      </c>
      <c r="J35">
        <v>34</v>
      </c>
    </row>
    <row r="36" spans="1:10" x14ac:dyDescent="0.3">
      <c r="A36" s="2">
        <v>1575055.6612080727</v>
      </c>
      <c r="B36" s="2">
        <v>17826921119</v>
      </c>
      <c r="C36">
        <v>7712.772585028978</v>
      </c>
      <c r="D36">
        <v>1.1612663648258896</v>
      </c>
      <c r="E36">
        <v>2773549.6271729264</v>
      </c>
      <c r="F36">
        <v>2869.4636679692453</v>
      </c>
      <c r="G36">
        <v>4.3749492208437026E-2</v>
      </c>
      <c r="H36">
        <v>0.85128203718956497</v>
      </c>
      <c r="I36">
        <v>1408.0403730414471</v>
      </c>
      <c r="J36">
        <v>35</v>
      </c>
    </row>
    <row r="37" spans="1:10" x14ac:dyDescent="0.3">
      <c r="A37" s="2">
        <v>1695975.92748732</v>
      </c>
      <c r="B37" s="2">
        <v>17064100351</v>
      </c>
      <c r="C37">
        <v>9014.756916462904</v>
      </c>
      <c r="D37">
        <v>1.3396127936289424</v>
      </c>
      <c r="E37">
        <v>2932171.0181340184</v>
      </c>
      <c r="F37">
        <v>2885.4822753405051</v>
      </c>
      <c r="G37">
        <v>4.2708838120094378E-2</v>
      </c>
      <c r="H37">
        <v>0.84612213102426337</v>
      </c>
      <c r="I37">
        <v>1372.2496329942487</v>
      </c>
      <c r="J37">
        <v>36</v>
      </c>
    </row>
    <row r="38" spans="1:10" x14ac:dyDescent="0.3">
      <c r="A38" s="2">
        <v>1693663.5529007525</v>
      </c>
      <c r="B38" s="2">
        <v>17738793016</v>
      </c>
      <c r="C38">
        <v>8037.239441542345</v>
      </c>
      <c r="D38">
        <v>1.183201943588895</v>
      </c>
      <c r="E38">
        <v>2791699.5540357213</v>
      </c>
      <c r="F38">
        <v>2970.5374117497422</v>
      </c>
      <c r="G38">
        <v>3.8388463447481966E-2</v>
      </c>
      <c r="H38">
        <v>0.83585449774549647</v>
      </c>
      <c r="I38">
        <v>1414.6754610125008</v>
      </c>
      <c r="J38">
        <v>37</v>
      </c>
    </row>
    <row r="39" spans="1:10" x14ac:dyDescent="0.3">
      <c r="A39" s="2">
        <v>1826942.2348131733</v>
      </c>
      <c r="B39" s="2">
        <v>17274378908</v>
      </c>
      <c r="C39">
        <v>7719.7442910783993</v>
      </c>
      <c r="D39">
        <v>1.2422734545733494</v>
      </c>
      <c r="E39">
        <v>3263832.9619372501</v>
      </c>
      <c r="F39">
        <v>3130.0892397366815</v>
      </c>
      <c r="G39">
        <v>4.4588708408121465E-2</v>
      </c>
      <c r="H39">
        <v>0.79717980538348399</v>
      </c>
      <c r="I39">
        <v>1420.9230522030994</v>
      </c>
      <c r="J39">
        <v>38</v>
      </c>
    </row>
    <row r="40" spans="1:10" x14ac:dyDescent="0.3">
      <c r="A40" s="2">
        <v>2055569.2208977877</v>
      </c>
      <c r="B40" s="2">
        <v>19097645324</v>
      </c>
      <c r="C40">
        <v>9374.5795155540163</v>
      </c>
      <c r="D40">
        <v>1.4058893234381908</v>
      </c>
      <c r="E40">
        <v>3461940.1099852165</v>
      </c>
      <c r="F40">
        <v>3227.7766967177172</v>
      </c>
      <c r="G40">
        <v>4.0777409155023918E-2</v>
      </c>
      <c r="H40">
        <v>0.82789120767315805</v>
      </c>
      <c r="I40">
        <v>1469.6294299959575</v>
      </c>
      <c r="J40">
        <v>39</v>
      </c>
    </row>
    <row r="41" spans="1:10" x14ac:dyDescent="0.3">
      <c r="A41" s="2">
        <v>2080648.5060926545</v>
      </c>
      <c r="B41" s="2">
        <v>18872733761</v>
      </c>
      <c r="C41">
        <v>9482.9911879071078</v>
      </c>
      <c r="D41">
        <v>1.4571922149491763</v>
      </c>
      <c r="E41">
        <v>3723011.8179386547</v>
      </c>
      <c r="F41">
        <v>2991.0309966087016</v>
      </c>
      <c r="G41">
        <v>4.4000383431989011E-2</v>
      </c>
      <c r="H41">
        <v>0.83419098077531562</v>
      </c>
      <c r="I41">
        <v>1467.0212215058132</v>
      </c>
      <c r="J41">
        <v>40</v>
      </c>
    </row>
    <row r="42" spans="1:10" x14ac:dyDescent="0.3">
      <c r="A42" s="2">
        <v>1978517.5874127441</v>
      </c>
      <c r="B42" s="2">
        <v>18944437870</v>
      </c>
      <c r="C42">
        <v>9663.6139327545407</v>
      </c>
      <c r="D42">
        <v>1.2470202869052225</v>
      </c>
      <c r="E42">
        <v>3395035.6955044847</v>
      </c>
      <c r="F42">
        <v>3475.0728444965061</v>
      </c>
      <c r="G42">
        <v>4.1936392417901369E-2</v>
      </c>
      <c r="H42">
        <v>0.82909628920016087</v>
      </c>
      <c r="I42">
        <v>1483.9863814226885</v>
      </c>
      <c r="J42">
        <v>41</v>
      </c>
    </row>
    <row r="43" spans="1:10" x14ac:dyDescent="0.3">
      <c r="A43" s="2">
        <v>1930527.0942514546</v>
      </c>
      <c r="B43" s="2">
        <v>17453271971</v>
      </c>
      <c r="C43">
        <v>7874.8976268261567</v>
      </c>
      <c r="D43">
        <v>1.3291995007841726</v>
      </c>
      <c r="E43">
        <v>3476895.704456246</v>
      </c>
      <c r="F43">
        <v>3194.1263810143032</v>
      </c>
      <c r="G43">
        <v>4.6123404676365137E-2</v>
      </c>
      <c r="H43">
        <v>0.83290564652600751</v>
      </c>
      <c r="I43">
        <v>1417.6034088107899</v>
      </c>
      <c r="J43">
        <v>42</v>
      </c>
    </row>
    <row r="44" spans="1:10" x14ac:dyDescent="0.3">
      <c r="A44" s="2">
        <v>1984692.7971662851</v>
      </c>
      <c r="B44" s="2">
        <v>19390358543</v>
      </c>
      <c r="C44">
        <v>7808.9363888677344</v>
      </c>
      <c r="D44">
        <v>1.266539124872194</v>
      </c>
      <c r="E44">
        <v>3313848.9579963642</v>
      </c>
      <c r="F44">
        <v>2913.2987163261964</v>
      </c>
      <c r="G44">
        <v>4.6189393747793975E-2</v>
      </c>
      <c r="H44">
        <v>0.84232886884375335</v>
      </c>
      <c r="I44">
        <v>1401.0611609961957</v>
      </c>
      <c r="J44">
        <v>43</v>
      </c>
    </row>
    <row r="45" spans="1:10" x14ac:dyDescent="0.3">
      <c r="A45" s="2">
        <v>1952983.0574218007</v>
      </c>
      <c r="B45" s="2">
        <v>19672096484</v>
      </c>
      <c r="C45">
        <v>7747.079567059367</v>
      </c>
      <c r="D45">
        <v>1.3367954191574571</v>
      </c>
      <c r="E45">
        <v>2791910.4063939732</v>
      </c>
      <c r="F45">
        <v>2960.0632917056387</v>
      </c>
      <c r="G45">
        <v>4.494288549305088E-2</v>
      </c>
      <c r="H45">
        <v>0.85316181590765316</v>
      </c>
      <c r="I45">
        <v>1357.9598244528879</v>
      </c>
      <c r="J45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839-B73C-4671-BCE1-00EB1D03A46D}">
  <dimension ref="B2:T18"/>
  <sheetViews>
    <sheetView showGridLines="0" tabSelected="1" workbookViewId="0">
      <selection activeCell="L21" sqref="L21"/>
    </sheetView>
  </sheetViews>
  <sheetFormatPr defaultRowHeight="14.4" x14ac:dyDescent="0.3"/>
  <cols>
    <col min="2" max="2" width="13.5546875" bestFit="1" customWidth="1"/>
    <col min="3" max="3" width="11.21875" bestFit="1" customWidth="1"/>
    <col min="4" max="5" width="10.21875" bestFit="1" customWidth="1"/>
    <col min="6" max="6" width="1.5546875" customWidth="1"/>
    <col min="12" max="12" width="18.88671875" customWidth="1"/>
    <col min="13" max="13" width="11.77734375" customWidth="1"/>
    <col min="14" max="14" width="12.88671875" customWidth="1"/>
  </cols>
  <sheetData>
    <row r="2" spans="2:20" x14ac:dyDescent="0.3">
      <c r="B2" s="7" t="s">
        <v>29</v>
      </c>
      <c r="C2" s="15" t="s">
        <v>26</v>
      </c>
      <c r="D2" s="16"/>
      <c r="E2" s="16"/>
      <c r="F2" s="17"/>
      <c r="G2" s="16" t="s">
        <v>20</v>
      </c>
      <c r="H2" s="16"/>
      <c r="I2" s="18"/>
      <c r="L2" s="7" t="s">
        <v>24</v>
      </c>
      <c r="M2" s="36" t="s">
        <v>31</v>
      </c>
      <c r="N2" s="36" t="s">
        <v>20</v>
      </c>
    </row>
    <row r="3" spans="2:20" x14ac:dyDescent="0.3">
      <c r="B3" s="7" t="s">
        <v>30</v>
      </c>
      <c r="C3" s="19" t="s">
        <v>0</v>
      </c>
      <c r="D3" s="20" t="s">
        <v>1</v>
      </c>
      <c r="E3" s="20" t="s">
        <v>2</v>
      </c>
      <c r="F3" s="20"/>
      <c r="G3" s="20" t="s">
        <v>0</v>
      </c>
      <c r="H3" s="20" t="s">
        <v>1</v>
      </c>
      <c r="I3" s="21" t="s">
        <v>2</v>
      </c>
      <c r="L3" s="35" t="s">
        <v>11</v>
      </c>
      <c r="M3" s="40">
        <v>0.91723500000000002</v>
      </c>
      <c r="N3" s="41">
        <v>0</v>
      </c>
      <c r="Q3" s="37" t="s">
        <v>33</v>
      </c>
      <c r="R3" s="38"/>
      <c r="S3" s="38"/>
      <c r="T3" s="39"/>
    </row>
    <row r="4" spans="2:20" x14ac:dyDescent="0.3">
      <c r="B4" s="12" t="s">
        <v>11</v>
      </c>
      <c r="C4" s="24">
        <v>0.91816330000000002</v>
      </c>
      <c r="D4" s="25">
        <v>0.95305669999999998</v>
      </c>
      <c r="E4" s="25">
        <v>0.86065020000000003</v>
      </c>
      <c r="F4" s="26"/>
      <c r="G4" s="25">
        <v>0</v>
      </c>
      <c r="H4" s="25">
        <v>0</v>
      </c>
      <c r="I4" s="49">
        <v>0</v>
      </c>
      <c r="L4" s="35" t="s">
        <v>5</v>
      </c>
      <c r="M4" s="42">
        <v>5.4711299999999997E-2</v>
      </c>
      <c r="N4" s="43">
        <v>0</v>
      </c>
      <c r="Q4" s="23" t="s">
        <v>0</v>
      </c>
      <c r="R4" s="23" t="s">
        <v>1</v>
      </c>
      <c r="S4" s="23" t="s">
        <v>2</v>
      </c>
      <c r="T4" s="23" t="s">
        <v>2</v>
      </c>
    </row>
    <row r="5" spans="2:20" x14ac:dyDescent="0.3">
      <c r="B5" s="13" t="s">
        <v>5</v>
      </c>
      <c r="C5" s="27">
        <v>8.5340299999999994E-2</v>
      </c>
      <c r="D5" s="28">
        <v>5.9339099999999999E-2</v>
      </c>
      <c r="E5" s="28">
        <v>1.95082E-2</v>
      </c>
      <c r="F5" s="20"/>
      <c r="G5" s="28">
        <v>7.2999999999999995E-2</v>
      </c>
      <c r="H5" s="28">
        <v>5.3999999999999999E-2</v>
      </c>
      <c r="I5" s="46">
        <v>0.20100000000000001</v>
      </c>
      <c r="L5" s="35" t="s">
        <v>13</v>
      </c>
      <c r="M5" s="44">
        <v>0.30193740000000002</v>
      </c>
      <c r="N5" s="45">
        <v>0</v>
      </c>
      <c r="P5" s="57" t="s">
        <v>27</v>
      </c>
      <c r="Q5" s="34">
        <f>1/C4</f>
        <v>1.0891308768276842</v>
      </c>
      <c r="R5" s="34">
        <f>1/D4</f>
        <v>1.0492555164871094</v>
      </c>
      <c r="S5" s="34">
        <f>1/E4</f>
        <v>1.1619122379800759</v>
      </c>
      <c r="T5" s="34">
        <v>1.0902331463583488</v>
      </c>
    </row>
    <row r="6" spans="2:20" x14ac:dyDescent="0.3">
      <c r="B6" s="13" t="s">
        <v>13</v>
      </c>
      <c r="C6" s="24">
        <v>0.3422367</v>
      </c>
      <c r="D6" s="25">
        <v>0.23909830000000001</v>
      </c>
      <c r="E6" s="25">
        <v>0.48638039999999999</v>
      </c>
      <c r="F6" s="26"/>
      <c r="G6" s="25">
        <v>0</v>
      </c>
      <c r="H6" s="25">
        <v>0</v>
      </c>
      <c r="I6" s="49">
        <v>0</v>
      </c>
      <c r="L6" s="35" t="s">
        <v>10</v>
      </c>
      <c r="M6" s="42">
        <v>0.30054589999999998</v>
      </c>
      <c r="N6" s="43">
        <v>0</v>
      </c>
      <c r="P6" s="57" t="s">
        <v>34</v>
      </c>
      <c r="Q6" s="34">
        <f>C4</f>
        <v>0.91816330000000002</v>
      </c>
      <c r="R6" s="34">
        <f t="shared" ref="R6:S6" si="0">D4</f>
        <v>0.95305669999999998</v>
      </c>
      <c r="S6" s="34">
        <f t="shared" si="0"/>
        <v>0.86065020000000003</v>
      </c>
      <c r="T6" s="34">
        <v>0.91723500000000002</v>
      </c>
    </row>
    <row r="7" spans="2:20" x14ac:dyDescent="0.3">
      <c r="B7" s="13" t="s">
        <v>10</v>
      </c>
      <c r="C7" s="27">
        <v>0.18146880000000001</v>
      </c>
      <c r="D7" s="28">
        <v>0.36884359999999999</v>
      </c>
      <c r="E7" s="28">
        <v>0.33805449999999998</v>
      </c>
      <c r="F7" s="20"/>
      <c r="G7" s="28">
        <v>0</v>
      </c>
      <c r="H7" s="28">
        <v>0</v>
      </c>
      <c r="I7" s="46">
        <v>0</v>
      </c>
      <c r="L7" s="35" t="s">
        <v>6</v>
      </c>
      <c r="M7" s="44">
        <v>8.1527600000000006E-2</v>
      </c>
      <c r="N7" s="45">
        <v>3.3000000000000002E-2</v>
      </c>
    </row>
    <row r="8" spans="2:20" x14ac:dyDescent="0.3">
      <c r="B8" s="13" t="s">
        <v>6</v>
      </c>
      <c r="C8" s="24">
        <v>0.23808080000000001</v>
      </c>
      <c r="D8" s="25">
        <v>0.16620450000000001</v>
      </c>
      <c r="E8" s="29">
        <v>2.45883E-2</v>
      </c>
      <c r="F8" s="26"/>
      <c r="G8" s="25">
        <v>5.0000000000000001E-3</v>
      </c>
      <c r="H8" s="25">
        <v>4.0000000000000001E-3</v>
      </c>
      <c r="I8" s="50">
        <v>0.436</v>
      </c>
      <c r="L8" s="35" t="s">
        <v>7</v>
      </c>
      <c r="M8" s="42">
        <v>0.17083409999999999</v>
      </c>
      <c r="N8" s="43">
        <v>0</v>
      </c>
    </row>
    <row r="9" spans="2:20" x14ac:dyDescent="0.3">
      <c r="B9" s="13" t="s">
        <v>7</v>
      </c>
      <c r="C9" s="27">
        <v>0.15287339999999999</v>
      </c>
      <c r="D9" s="28">
        <v>0.16651460000000001</v>
      </c>
      <c r="E9" s="28">
        <v>0.13146859999999999</v>
      </c>
      <c r="F9" s="20"/>
      <c r="G9" s="28">
        <v>5.0000000000000001E-3</v>
      </c>
      <c r="H9" s="28">
        <v>3.0000000000000001E-3</v>
      </c>
      <c r="I9" s="46">
        <v>0</v>
      </c>
      <c r="L9" s="35" t="s">
        <v>9</v>
      </c>
      <c r="M9" s="44">
        <v>0.28700949999999997</v>
      </c>
      <c r="N9" s="45">
        <v>0.03</v>
      </c>
    </row>
    <row r="10" spans="2:20" x14ac:dyDescent="0.3">
      <c r="B10" s="13" t="s">
        <v>9</v>
      </c>
      <c r="C10" s="24">
        <v>0.55057739999999999</v>
      </c>
      <c r="D10" s="29">
        <v>-0.124805</v>
      </c>
      <c r="E10" s="25">
        <v>0.30076190000000003</v>
      </c>
      <c r="F10" s="26"/>
      <c r="G10" s="25">
        <v>0.02</v>
      </c>
      <c r="H10" s="29">
        <v>0.69299999999999995</v>
      </c>
      <c r="I10" s="49">
        <v>2.1999999999999999E-2</v>
      </c>
      <c r="L10" s="35" t="s">
        <v>8</v>
      </c>
      <c r="M10" s="42">
        <v>-0.99820379999999997</v>
      </c>
      <c r="N10" s="43">
        <v>0</v>
      </c>
    </row>
    <row r="11" spans="2:20" x14ac:dyDescent="0.3">
      <c r="B11" s="13" t="s">
        <v>8</v>
      </c>
      <c r="C11" s="30">
        <v>0.1195215</v>
      </c>
      <c r="D11" s="28">
        <v>-1.170134</v>
      </c>
      <c r="E11" s="28">
        <v>-0.6038772</v>
      </c>
      <c r="F11" s="20"/>
      <c r="G11" s="51">
        <v>0.76700000000000002</v>
      </c>
      <c r="H11" s="28">
        <v>0</v>
      </c>
      <c r="I11" s="46">
        <v>0</v>
      </c>
      <c r="L11" s="35" t="s">
        <v>0</v>
      </c>
      <c r="M11" s="44">
        <v>0.2998825</v>
      </c>
      <c r="N11" s="45">
        <v>0</v>
      </c>
    </row>
    <row r="12" spans="2:20" x14ac:dyDescent="0.3">
      <c r="B12" s="13" t="s">
        <v>4</v>
      </c>
      <c r="C12" s="24">
        <v>-4.9489E-3</v>
      </c>
      <c r="D12" s="29">
        <v>-2.8121000000000001E-3</v>
      </c>
      <c r="E12" s="29">
        <v>9.8309999999999999E-4</v>
      </c>
      <c r="F12" s="26"/>
      <c r="G12" s="25">
        <v>3.6999999999999998E-2</v>
      </c>
      <c r="H12" s="29">
        <v>0.435</v>
      </c>
      <c r="I12" s="50">
        <v>0.52600000000000002</v>
      </c>
      <c r="L12" s="35" t="s">
        <v>1</v>
      </c>
      <c r="M12" s="42">
        <v>6.6202499999999997E-2</v>
      </c>
      <c r="N12" s="43">
        <v>0.114</v>
      </c>
    </row>
    <row r="13" spans="2:20" x14ac:dyDescent="0.3">
      <c r="B13" s="14" t="s">
        <v>23</v>
      </c>
      <c r="C13" s="31">
        <v>-12.81818</v>
      </c>
      <c r="D13" s="32">
        <v>-6.6290800000000001</v>
      </c>
      <c r="E13" s="32">
        <v>-6.8966019999999997</v>
      </c>
      <c r="F13" s="33"/>
      <c r="G13" s="32">
        <v>1E-3</v>
      </c>
      <c r="H13" s="32">
        <v>1E-3</v>
      </c>
      <c r="I13" s="52">
        <v>1.7000000000000001E-2</v>
      </c>
      <c r="L13" s="35" t="s">
        <v>2</v>
      </c>
      <c r="M13" s="44">
        <v>0</v>
      </c>
      <c r="N13" s="46"/>
    </row>
    <row r="14" spans="2:20" x14ac:dyDescent="0.3">
      <c r="B14" s="55" t="s">
        <v>32</v>
      </c>
      <c r="C14" s="56">
        <v>0.87849999999999995</v>
      </c>
      <c r="D14" s="56">
        <v>0.95960000000000001</v>
      </c>
      <c r="E14" s="56">
        <v>0.99719999999999998</v>
      </c>
      <c r="L14" s="35" t="s">
        <v>4</v>
      </c>
      <c r="M14" s="47">
        <v>2.6321999999999999E-3</v>
      </c>
      <c r="N14" s="48">
        <v>2.1000000000000001E-2</v>
      </c>
    </row>
    <row r="15" spans="2:20" x14ac:dyDescent="0.3">
      <c r="B15" s="22"/>
      <c r="C15" s="6"/>
      <c r="D15" s="6"/>
      <c r="E15" s="6"/>
      <c r="L15" s="55" t="s">
        <v>32</v>
      </c>
      <c r="M15" s="56">
        <v>0.98809999999999998</v>
      </c>
    </row>
    <row r="17" spans="13:14" x14ac:dyDescent="0.3">
      <c r="M17" s="37" t="s">
        <v>28</v>
      </c>
      <c r="N17" s="38"/>
    </row>
    <row r="18" spans="13:14" x14ac:dyDescent="0.3">
      <c r="M18" s="53">
        <f>1/M3</f>
        <v>1.0902331463583488</v>
      </c>
      <c r="N18" s="54"/>
    </row>
  </sheetData>
  <mergeCells count="5">
    <mergeCell ref="M18:N18"/>
    <mergeCell ref="Q3:T3"/>
    <mergeCell ref="C2:E2"/>
    <mergeCell ref="G2:I2"/>
    <mergeCell ref="M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9538-EDF8-4C2F-A599-FBD8A740C386}">
  <dimension ref="A1:J45"/>
  <sheetViews>
    <sheetView topLeftCell="A5" workbookViewId="0">
      <selection activeCell="P12" sqref="P12"/>
    </sheetView>
  </sheetViews>
  <sheetFormatPr defaultRowHeight="14.4" x14ac:dyDescent="0.3"/>
  <cols>
    <col min="1" max="1" width="12.109375" bestFit="1" customWidth="1"/>
    <col min="2" max="2" width="16" bestFit="1" customWidth="1"/>
  </cols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 s="2">
        <v>1157065.1402537927</v>
      </c>
      <c r="B2" s="2">
        <v>9736581386</v>
      </c>
      <c r="C2" s="2">
        <v>8594.012458481955</v>
      </c>
      <c r="D2">
        <v>1.464374506696426</v>
      </c>
      <c r="E2">
        <v>4917664.6026327955</v>
      </c>
      <c r="F2">
        <v>1160.8979356087711</v>
      </c>
      <c r="G2">
        <v>5.0541525378744838E-2</v>
      </c>
      <c r="H2">
        <v>0.58794082276466886</v>
      </c>
      <c r="I2">
        <v>876.56524956580836</v>
      </c>
      <c r="J2">
        <v>1</v>
      </c>
    </row>
    <row r="3" spans="1:10" x14ac:dyDescent="0.3">
      <c r="A3" s="2">
        <v>1083605.1035815249</v>
      </c>
      <c r="B3" s="2">
        <v>9839359560</v>
      </c>
      <c r="C3" s="2">
        <v>8557.4441297828307</v>
      </c>
      <c r="D3">
        <v>1.4586055975613292</v>
      </c>
      <c r="E3">
        <v>2994859.2758971024</v>
      </c>
      <c r="F3">
        <v>1179.7206992017097</v>
      </c>
      <c r="G3">
        <v>5.8889173992158365E-2</v>
      </c>
      <c r="H3">
        <v>0.63192194228543874</v>
      </c>
      <c r="I3">
        <v>876.01471528159698</v>
      </c>
      <c r="J3">
        <v>2</v>
      </c>
    </row>
    <row r="4" spans="1:10" x14ac:dyDescent="0.3">
      <c r="A4" s="2">
        <v>1163343.4578187668</v>
      </c>
      <c r="B4" s="2">
        <v>10375226502</v>
      </c>
      <c r="C4" s="2">
        <v>8698.3301169574661</v>
      </c>
      <c r="D4">
        <v>1.6367865982251322</v>
      </c>
      <c r="E4">
        <v>3262274.5865931227</v>
      </c>
      <c r="F4">
        <v>1063.5086330491583</v>
      </c>
      <c r="G4">
        <v>4.2563025830129345E-2</v>
      </c>
      <c r="H4">
        <v>0.63115952367282591</v>
      </c>
      <c r="I4">
        <v>878.09749610977508</v>
      </c>
      <c r="J4">
        <v>3</v>
      </c>
    </row>
    <row r="5" spans="1:10" x14ac:dyDescent="0.3">
      <c r="A5" s="2">
        <v>1110990.2313782403</v>
      </c>
      <c r="B5" s="2">
        <v>10630067983</v>
      </c>
      <c r="C5" s="2">
        <v>8776.849664732832</v>
      </c>
      <c r="D5">
        <v>1.3620024211571973</v>
      </c>
      <c r="E5">
        <v>2812846.737770244</v>
      </c>
      <c r="F5">
        <v>1010.2987911705229</v>
      </c>
      <c r="G5">
        <v>4.9322989917535781E-2</v>
      </c>
      <c r="H5">
        <v>0.71735869969929622</v>
      </c>
      <c r="I5">
        <v>890.41706628858958</v>
      </c>
      <c r="J5">
        <v>4</v>
      </c>
    </row>
    <row r="6" spans="1:10" x14ac:dyDescent="0.3">
      <c r="A6" s="2">
        <v>1191055.9468318834</v>
      </c>
      <c r="B6" s="2">
        <v>11496004071</v>
      </c>
      <c r="C6" s="2">
        <v>8739.323618874012</v>
      </c>
      <c r="D6">
        <v>1.5929011519183351</v>
      </c>
      <c r="E6">
        <v>2808467.4031186574</v>
      </c>
      <c r="F6">
        <v>1001.5260225152015</v>
      </c>
      <c r="G6">
        <v>4.7199948491368084E-2</v>
      </c>
      <c r="H6">
        <v>0.67539303970728382</v>
      </c>
      <c r="I6">
        <v>917.88413810050372</v>
      </c>
      <c r="J6">
        <v>5</v>
      </c>
    </row>
    <row r="7" spans="1:10" x14ac:dyDescent="0.3">
      <c r="A7" s="2">
        <v>1193276.5548008359</v>
      </c>
      <c r="B7" s="2">
        <v>11364118231</v>
      </c>
      <c r="C7" s="2">
        <v>8986.0531915888605</v>
      </c>
      <c r="D7">
        <v>1.6526906409597435</v>
      </c>
      <c r="E7">
        <v>2865794.8032963173</v>
      </c>
      <c r="F7">
        <v>977.7400818363941</v>
      </c>
      <c r="G7">
        <v>5.0715688517833729E-2</v>
      </c>
      <c r="H7">
        <v>0.58271165367990796</v>
      </c>
      <c r="I7">
        <v>902.53268953117765</v>
      </c>
      <c r="J7">
        <v>6</v>
      </c>
    </row>
    <row r="8" spans="1:10" x14ac:dyDescent="0.3">
      <c r="A8" s="2">
        <v>1222848.4877139102</v>
      </c>
      <c r="B8" s="2">
        <v>12045833108</v>
      </c>
      <c r="C8" s="2">
        <v>9588.5175076765099</v>
      </c>
      <c r="D8">
        <v>1.5699707436985437</v>
      </c>
      <c r="E8">
        <v>2836494.4571326585</v>
      </c>
      <c r="F8">
        <v>1024.8907378757515</v>
      </c>
      <c r="G8">
        <v>4.8574568595101876E-2</v>
      </c>
      <c r="H8">
        <v>0.6656084210294374</v>
      </c>
      <c r="I8">
        <v>923.79548794534696</v>
      </c>
      <c r="J8">
        <v>7</v>
      </c>
    </row>
    <row r="9" spans="1:10" x14ac:dyDescent="0.3">
      <c r="A9" s="2">
        <v>1185695.9536260518</v>
      </c>
      <c r="B9" s="2">
        <v>11974010644</v>
      </c>
      <c r="C9" s="2">
        <v>10385.545322453856</v>
      </c>
      <c r="D9">
        <v>1.5483422603930181</v>
      </c>
      <c r="E9">
        <v>2268148.9152434026</v>
      </c>
      <c r="F9">
        <v>1114.0158446800808</v>
      </c>
      <c r="G9">
        <v>5.3498718437680108E-2</v>
      </c>
      <c r="H9">
        <v>0.65440979509455</v>
      </c>
      <c r="I9">
        <v>917.14241063742429</v>
      </c>
      <c r="J9">
        <v>8</v>
      </c>
    </row>
    <row r="10" spans="1:10" x14ac:dyDescent="0.3">
      <c r="A10" s="2">
        <v>1268776.7551774997</v>
      </c>
      <c r="B10" s="2">
        <v>12191332374</v>
      </c>
      <c r="C10" s="2">
        <v>10723.433579004693</v>
      </c>
      <c r="D10">
        <v>1.7044956287954498</v>
      </c>
      <c r="E10">
        <v>2457949.4371436094</v>
      </c>
      <c r="F10">
        <v>989.60814286069626</v>
      </c>
      <c r="G10">
        <v>4.5942769000883697E-2</v>
      </c>
      <c r="H10">
        <v>0.69352256682227664</v>
      </c>
      <c r="I10">
        <v>925.50643302549531</v>
      </c>
      <c r="J10">
        <v>9</v>
      </c>
    </row>
    <row r="11" spans="1:10" x14ac:dyDescent="0.3">
      <c r="A11" s="2">
        <v>1315065.156862875</v>
      </c>
      <c r="B11" s="2">
        <v>11410140935</v>
      </c>
      <c r="C11" s="2">
        <v>10687.525965356695</v>
      </c>
      <c r="D11">
        <v>1.9480396918378045</v>
      </c>
      <c r="E11">
        <v>2405501.4463997125</v>
      </c>
      <c r="F11">
        <v>1126.0490764204133</v>
      </c>
      <c r="G11">
        <v>5.3252679321963307E-2</v>
      </c>
      <c r="H11">
        <v>0.65068669294223758</v>
      </c>
      <c r="I11">
        <v>891.48953729051209</v>
      </c>
      <c r="J11">
        <v>10</v>
      </c>
    </row>
    <row r="12" spans="1:10" x14ac:dyDescent="0.3">
      <c r="A12" s="2">
        <v>1336588.1517084506</v>
      </c>
      <c r="B12" s="2">
        <v>12487240792</v>
      </c>
      <c r="C12" s="2">
        <v>10959.602145303117</v>
      </c>
      <c r="D12">
        <v>1.8259895129861914</v>
      </c>
      <c r="E12">
        <v>2389019.4744272698</v>
      </c>
      <c r="F12">
        <v>1065.5695177186549</v>
      </c>
      <c r="G12">
        <v>4.8020169120071191E-2</v>
      </c>
      <c r="H12">
        <v>0.70527783020266754</v>
      </c>
      <c r="I12">
        <v>903.55247990105136</v>
      </c>
      <c r="J12">
        <v>11</v>
      </c>
    </row>
    <row r="13" spans="1:10" x14ac:dyDescent="0.3">
      <c r="A13" s="2">
        <v>1364554.9211484175</v>
      </c>
      <c r="B13" s="2">
        <v>12779416753</v>
      </c>
      <c r="C13" s="2">
        <v>11565.524552658333</v>
      </c>
      <c r="D13">
        <v>1.8740188203054111</v>
      </c>
      <c r="E13">
        <v>2287042.6734372284</v>
      </c>
      <c r="F13">
        <v>1032.6889895818565</v>
      </c>
      <c r="G13">
        <v>5.1247173750507524E-2</v>
      </c>
      <c r="H13">
        <v>0.63158520032655208</v>
      </c>
      <c r="I13">
        <v>905.3199095902396</v>
      </c>
      <c r="J13">
        <v>12</v>
      </c>
    </row>
    <row r="14" spans="1:10" x14ac:dyDescent="0.3">
      <c r="A14" s="2">
        <v>1394229.4877945702</v>
      </c>
      <c r="B14" s="2">
        <v>12214967784</v>
      </c>
      <c r="C14" s="2">
        <v>10711.390037214233</v>
      </c>
      <c r="D14">
        <v>1.9759799838541057</v>
      </c>
      <c r="E14">
        <v>2414013.8016432775</v>
      </c>
      <c r="F14">
        <v>1316.4918433120824</v>
      </c>
      <c r="G14">
        <v>3.914548280254377E-2</v>
      </c>
      <c r="H14">
        <v>0.65859000926203348</v>
      </c>
      <c r="I14">
        <v>895.20287780623778</v>
      </c>
      <c r="J14">
        <v>13</v>
      </c>
    </row>
    <row r="15" spans="1:10" x14ac:dyDescent="0.3">
      <c r="A15" s="2">
        <v>1386047.6158123685</v>
      </c>
      <c r="B15" s="2">
        <v>11021279048</v>
      </c>
      <c r="C15" s="2">
        <v>10121.308516401814</v>
      </c>
      <c r="D15">
        <v>2.0818037149086841</v>
      </c>
      <c r="E15">
        <v>2888722.668160215</v>
      </c>
      <c r="F15">
        <v>1317.3797979534925</v>
      </c>
      <c r="G15">
        <v>4.2672920410115417E-2</v>
      </c>
      <c r="H15">
        <v>0.67797694881484327</v>
      </c>
      <c r="I15">
        <v>874.60474517411183</v>
      </c>
      <c r="J15">
        <v>14</v>
      </c>
    </row>
    <row r="16" spans="1:10" x14ac:dyDescent="0.3">
      <c r="A16" s="2">
        <v>1361028.3976835802</v>
      </c>
      <c r="B16" s="2">
        <v>11415066485</v>
      </c>
      <c r="C16" s="2">
        <v>9783.7359883647841</v>
      </c>
      <c r="D16">
        <v>2.0188279952376691</v>
      </c>
      <c r="E16">
        <v>2615084.1285735033</v>
      </c>
      <c r="F16">
        <v>1384.0972656808954</v>
      </c>
      <c r="G16">
        <v>3.9107943246490008E-2</v>
      </c>
      <c r="H16">
        <v>0.72656988602725603</v>
      </c>
      <c r="I16">
        <v>877.20043864833269</v>
      </c>
      <c r="J16">
        <v>15</v>
      </c>
    </row>
    <row r="17" spans="1:10" x14ac:dyDescent="0.3">
      <c r="A17" s="2">
        <v>1401807.0933707401</v>
      </c>
      <c r="B17" s="2">
        <v>11679239376</v>
      </c>
      <c r="C17" s="2">
        <v>10203.752209045533</v>
      </c>
      <c r="D17">
        <v>2.0965062032233548</v>
      </c>
      <c r="E17">
        <v>2481456.2145733046</v>
      </c>
      <c r="F17">
        <v>1328.3879877296952</v>
      </c>
      <c r="G17">
        <v>5.8807825743270238E-2</v>
      </c>
      <c r="H17">
        <v>0.68637996182123973</v>
      </c>
      <c r="I17">
        <v>881.12330054017377</v>
      </c>
      <c r="J17">
        <v>16</v>
      </c>
    </row>
    <row r="18" spans="1:10" x14ac:dyDescent="0.3">
      <c r="A18" s="2">
        <v>1367861.7523097987</v>
      </c>
      <c r="B18" s="2">
        <v>12370913902</v>
      </c>
      <c r="C18" s="2">
        <v>8249.9958730963517</v>
      </c>
      <c r="D18">
        <v>2.0634842845138235</v>
      </c>
      <c r="E18">
        <v>2250371.2633321518</v>
      </c>
      <c r="F18">
        <v>1338.9417275863807</v>
      </c>
      <c r="G18">
        <v>4.0850090331919775E-2</v>
      </c>
      <c r="H18">
        <v>0.66151165183333605</v>
      </c>
      <c r="I18">
        <v>903.85117297386739</v>
      </c>
      <c r="J18">
        <v>17</v>
      </c>
    </row>
    <row r="19" spans="1:10" x14ac:dyDescent="0.3">
      <c r="A19" s="2">
        <v>1319040.0609397581</v>
      </c>
      <c r="B19" s="2">
        <v>12233669163</v>
      </c>
      <c r="C19" s="2">
        <v>9091.4656448491205</v>
      </c>
      <c r="D19">
        <v>1.8647871218953658</v>
      </c>
      <c r="E19">
        <v>2389254.2106950963</v>
      </c>
      <c r="F19">
        <v>1328.762127189121</v>
      </c>
      <c r="G19">
        <v>4.2374321380576001E-2</v>
      </c>
      <c r="H19">
        <v>0.6675422638286691</v>
      </c>
      <c r="I19">
        <v>891.16799116437312</v>
      </c>
      <c r="J19">
        <v>18</v>
      </c>
    </row>
    <row r="20" spans="1:10" x14ac:dyDescent="0.3">
      <c r="A20" s="2">
        <v>1443852.635717805</v>
      </c>
      <c r="B20" s="2">
        <v>12499423353</v>
      </c>
      <c r="C20" s="2">
        <v>8932.8552527938809</v>
      </c>
      <c r="D20">
        <v>2.0101265092973488</v>
      </c>
      <c r="E20">
        <v>2564543.7014596718</v>
      </c>
      <c r="F20">
        <v>1430.7833062005132</v>
      </c>
      <c r="G20">
        <v>5.083101220854884E-2</v>
      </c>
      <c r="H20">
        <v>0.68267323107765454</v>
      </c>
      <c r="I20">
        <v>894.19204236725807</v>
      </c>
      <c r="J20">
        <v>19</v>
      </c>
    </row>
    <row r="21" spans="1:10" x14ac:dyDescent="0.3">
      <c r="A21" s="2">
        <v>1511557.4613624234</v>
      </c>
      <c r="B21" s="2">
        <v>12715221893</v>
      </c>
      <c r="C21" s="2">
        <v>8689.6785335020832</v>
      </c>
      <c r="D21">
        <v>2.0658553987476926</v>
      </c>
      <c r="E21">
        <v>2811721.2863534857</v>
      </c>
      <c r="F21">
        <v>1404.3374083241868</v>
      </c>
      <c r="G21">
        <v>5.2338671809214865E-2</v>
      </c>
      <c r="H21">
        <v>0.74213109101893993</v>
      </c>
      <c r="I21">
        <v>897.80131177622934</v>
      </c>
      <c r="J21">
        <v>20</v>
      </c>
    </row>
    <row r="22" spans="1:10" x14ac:dyDescent="0.3">
      <c r="A22" s="2">
        <v>1499777.462437755</v>
      </c>
      <c r="B22" s="2">
        <v>12570381404</v>
      </c>
      <c r="C22" s="2">
        <v>9681.7201731245368</v>
      </c>
      <c r="D22">
        <v>2.1335401281185549</v>
      </c>
      <c r="E22">
        <v>2458212.4010390984</v>
      </c>
      <c r="F22">
        <v>1411.9618122916968</v>
      </c>
      <c r="G22">
        <v>4.3008475372443976E-2</v>
      </c>
      <c r="H22">
        <v>0.75653639729450484</v>
      </c>
      <c r="I22">
        <v>908.55171024129766</v>
      </c>
      <c r="J22">
        <v>21</v>
      </c>
    </row>
    <row r="23" spans="1:10" x14ac:dyDescent="0.3">
      <c r="A23" s="2">
        <v>1390642.3014948927</v>
      </c>
      <c r="B23" s="2">
        <v>11755201679</v>
      </c>
      <c r="C23" s="2">
        <v>9150.0789001885478</v>
      </c>
      <c r="D23">
        <v>1.9961396630260104</v>
      </c>
      <c r="E23">
        <v>2448070.9854808836</v>
      </c>
      <c r="F23">
        <v>1367.1839799613865</v>
      </c>
      <c r="G23">
        <v>5.3768903093668656E-2</v>
      </c>
      <c r="H23">
        <v>0.74067669911220757</v>
      </c>
      <c r="I23">
        <v>904.06745222846166</v>
      </c>
      <c r="J23">
        <v>22</v>
      </c>
    </row>
    <row r="24" spans="1:10" x14ac:dyDescent="0.3">
      <c r="A24" s="2">
        <v>1413441.200024422</v>
      </c>
      <c r="B24" s="2">
        <v>12241149627</v>
      </c>
      <c r="C24" s="2">
        <v>9449.9522932663185</v>
      </c>
      <c r="D24">
        <v>1.9331012268027581</v>
      </c>
      <c r="E24">
        <v>2483523.9049691944</v>
      </c>
      <c r="F24">
        <v>1394.6852254235996</v>
      </c>
      <c r="G24">
        <v>4.1157753338397059E-2</v>
      </c>
      <c r="H24">
        <v>0.77029453877453202</v>
      </c>
      <c r="I24">
        <v>901.86589106688609</v>
      </c>
      <c r="J24">
        <v>23</v>
      </c>
    </row>
    <row r="25" spans="1:10" x14ac:dyDescent="0.3">
      <c r="A25" s="2">
        <v>1447665.7065932227</v>
      </c>
      <c r="B25" s="2">
        <v>13181101099</v>
      </c>
      <c r="C25" s="2">
        <v>9708.3355831065328</v>
      </c>
      <c r="D25">
        <v>1.8835759690999088</v>
      </c>
      <c r="E25">
        <v>2285935.6920953011</v>
      </c>
      <c r="F25">
        <v>1404.9306928290607</v>
      </c>
      <c r="G25">
        <v>4.8853311927407259E-2</v>
      </c>
      <c r="H25">
        <v>0.78288875052956608</v>
      </c>
      <c r="I25">
        <v>931.56193552245952</v>
      </c>
      <c r="J25">
        <v>24</v>
      </c>
    </row>
    <row r="26" spans="1:10" x14ac:dyDescent="0.3">
      <c r="A26" s="2">
        <v>1259080.3931194947</v>
      </c>
      <c r="B26" s="2">
        <v>13077251338</v>
      </c>
      <c r="C26" s="2">
        <v>7028.3001875514174</v>
      </c>
      <c r="D26">
        <v>1.460285542044242</v>
      </c>
      <c r="E26">
        <v>2219100.4773876485</v>
      </c>
      <c r="F26">
        <v>1428.953680404232</v>
      </c>
      <c r="G26">
        <v>4.1808534783116642E-2</v>
      </c>
      <c r="H26">
        <v>0.77431370257265597</v>
      </c>
      <c r="I26">
        <v>950.97173637047172</v>
      </c>
      <c r="J26">
        <v>25</v>
      </c>
    </row>
    <row r="27" spans="1:10" x14ac:dyDescent="0.3">
      <c r="A27" s="2">
        <v>1250835.4021085505</v>
      </c>
      <c r="B27" s="2">
        <v>11919158271</v>
      </c>
      <c r="C27" s="2">
        <v>6608.1529571276033</v>
      </c>
      <c r="D27">
        <v>1.6121788440804792</v>
      </c>
      <c r="E27">
        <v>2310899.8786168355</v>
      </c>
      <c r="F27">
        <v>1404.9404861613227</v>
      </c>
      <c r="G27">
        <v>4.4465326560355629E-2</v>
      </c>
      <c r="H27">
        <v>0.76248422467147214</v>
      </c>
      <c r="I27">
        <v>911.68149247950419</v>
      </c>
      <c r="J27">
        <v>26</v>
      </c>
    </row>
    <row r="28" spans="1:10" x14ac:dyDescent="0.3">
      <c r="A28" s="2">
        <v>1262522.0745649734</v>
      </c>
      <c r="B28" s="2">
        <v>12361919569</v>
      </c>
      <c r="C28" s="2">
        <v>1033.6872091230182</v>
      </c>
      <c r="D28">
        <v>1.5396423755896176</v>
      </c>
      <c r="E28">
        <v>2338014.563227728</v>
      </c>
      <c r="F28">
        <v>1439.5613184788788</v>
      </c>
      <c r="G28">
        <v>5.8799953109487692E-2</v>
      </c>
      <c r="H28">
        <v>0.78199464266389773</v>
      </c>
      <c r="I28">
        <v>928.61484568996093</v>
      </c>
      <c r="J28">
        <v>27</v>
      </c>
    </row>
    <row r="29" spans="1:10" x14ac:dyDescent="0.3">
      <c r="A29" s="2">
        <v>1420870.3914424547</v>
      </c>
      <c r="B29" s="2">
        <v>12585675609</v>
      </c>
      <c r="C29" s="2">
        <v>1757.7989194186268</v>
      </c>
      <c r="D29">
        <v>1.5649330884409514</v>
      </c>
      <c r="E29">
        <v>3120497.7491003196</v>
      </c>
      <c r="F29">
        <v>1467.4317161776396</v>
      </c>
      <c r="G29">
        <v>4.9933216078870128E-2</v>
      </c>
      <c r="H29">
        <v>0.74845159589715915</v>
      </c>
      <c r="I29">
        <v>933.38835815656182</v>
      </c>
      <c r="J29">
        <v>28</v>
      </c>
    </row>
    <row r="30" spans="1:10" x14ac:dyDescent="0.3">
      <c r="A30" s="2">
        <v>1195140.9180925051</v>
      </c>
      <c r="B30" s="2">
        <v>12341818505</v>
      </c>
      <c r="C30" s="2">
        <v>6220.4945153677309</v>
      </c>
      <c r="D30">
        <v>1.3726964786588409</v>
      </c>
      <c r="E30">
        <v>2564274.2940795831</v>
      </c>
      <c r="F30">
        <v>1607.97689745905</v>
      </c>
      <c r="G30">
        <v>3.9710755168508034E-2</v>
      </c>
      <c r="H30">
        <v>0.76799145945632263</v>
      </c>
      <c r="I30">
        <v>975.88224654671149</v>
      </c>
      <c r="J30">
        <v>29</v>
      </c>
    </row>
    <row r="31" spans="1:10" x14ac:dyDescent="0.3">
      <c r="A31" s="2">
        <v>978069.4234298463</v>
      </c>
      <c r="B31" s="2">
        <v>10823454380</v>
      </c>
      <c r="C31" s="2">
        <v>5365.3005673731077</v>
      </c>
      <c r="D31">
        <v>1.230934779848023</v>
      </c>
      <c r="E31">
        <v>2583446.9032933312</v>
      </c>
      <c r="F31">
        <v>1619.4948571828554</v>
      </c>
      <c r="G31">
        <v>3.9186328899912859E-2</v>
      </c>
      <c r="H31">
        <v>0.74739153388476698</v>
      </c>
      <c r="I31">
        <v>1040.0837259344994</v>
      </c>
      <c r="J31">
        <v>30</v>
      </c>
    </row>
    <row r="32" spans="1:10" x14ac:dyDescent="0.3">
      <c r="A32" s="2">
        <v>975514.28875841445</v>
      </c>
      <c r="B32" s="2">
        <v>11556348985</v>
      </c>
      <c r="C32" s="2">
        <v>1764.9684307316998</v>
      </c>
      <c r="D32">
        <v>1.2930606355961087</v>
      </c>
      <c r="E32">
        <v>2325237.0412462447</v>
      </c>
      <c r="F32">
        <v>1719.4659214300834</v>
      </c>
      <c r="G32">
        <v>4.6340876819560776E-2</v>
      </c>
      <c r="H32">
        <v>0.79335203530979204</v>
      </c>
      <c r="I32">
        <v>1080.3433676472928</v>
      </c>
      <c r="J32">
        <v>31</v>
      </c>
    </row>
    <row r="33" spans="1:10" x14ac:dyDescent="0.3">
      <c r="A33" s="2">
        <v>843958.45202602225</v>
      </c>
      <c r="B33" s="2">
        <v>11841307795</v>
      </c>
      <c r="C33" s="2">
        <v>4076.184592550565</v>
      </c>
      <c r="D33">
        <v>1.2683818132197404</v>
      </c>
      <c r="E33">
        <v>2055043.0849973813</v>
      </c>
      <c r="F33">
        <v>1635.5242761076092</v>
      </c>
      <c r="G33">
        <v>4.1652834647257941E-2</v>
      </c>
      <c r="H33">
        <v>0.7727965259769688</v>
      </c>
      <c r="I33">
        <v>1083.2335516058622</v>
      </c>
      <c r="J33">
        <v>32</v>
      </c>
    </row>
    <row r="34" spans="1:10" x14ac:dyDescent="0.3">
      <c r="A34" s="2">
        <v>1014148.6545012429</v>
      </c>
      <c r="B34" s="2">
        <v>12056994202</v>
      </c>
      <c r="C34" s="2">
        <v>8235.3714506427532</v>
      </c>
      <c r="D34">
        <v>1.3472459426906449</v>
      </c>
      <c r="E34">
        <v>2019361.3611019235</v>
      </c>
      <c r="F34">
        <v>670.10473778447226</v>
      </c>
      <c r="G34">
        <v>4.235226482409201E-2</v>
      </c>
      <c r="H34">
        <v>0.79165805988499882</v>
      </c>
      <c r="I34">
        <v>1099.8260045959878</v>
      </c>
      <c r="J34">
        <v>33</v>
      </c>
    </row>
    <row r="35" spans="1:10" x14ac:dyDescent="0.3">
      <c r="A35" s="2">
        <v>971063.3488856036</v>
      </c>
      <c r="B35" s="2">
        <v>10495028293</v>
      </c>
      <c r="C35" s="2">
        <v>4109.7525210141357</v>
      </c>
      <c r="D35">
        <v>1.312319426503471</v>
      </c>
      <c r="E35">
        <v>2488856.1723076189</v>
      </c>
      <c r="F35">
        <v>2550.9828622155696</v>
      </c>
      <c r="G35">
        <v>3.8700609912529785E-2</v>
      </c>
      <c r="H35">
        <v>0.77455797898343026</v>
      </c>
      <c r="I35">
        <v>1060.0456506419621</v>
      </c>
      <c r="J35">
        <v>34</v>
      </c>
    </row>
    <row r="36" spans="1:10" x14ac:dyDescent="0.3">
      <c r="A36" s="2">
        <v>988005.78783420264</v>
      </c>
      <c r="B36" s="2">
        <v>12057407235</v>
      </c>
      <c r="C36" s="2">
        <v>6793.5573166265049</v>
      </c>
      <c r="D36">
        <v>1.2752757861849076</v>
      </c>
      <c r="E36">
        <v>2300453.7719186782</v>
      </c>
      <c r="F36">
        <v>1577.584299709416</v>
      </c>
      <c r="G36">
        <v>4.605967127400639E-2</v>
      </c>
      <c r="H36">
        <v>0.79886928352553066</v>
      </c>
      <c r="I36">
        <v>1104.8552280493705</v>
      </c>
      <c r="J36">
        <v>35</v>
      </c>
    </row>
    <row r="37" spans="1:10" x14ac:dyDescent="0.3">
      <c r="A37" s="2">
        <v>1285208.3162047891</v>
      </c>
      <c r="B37" s="2">
        <v>12245340673</v>
      </c>
      <c r="C37" s="2">
        <v>7323.0066452730698</v>
      </c>
      <c r="D37">
        <v>1.6771168756226231</v>
      </c>
      <c r="E37">
        <v>2683951.7342540417</v>
      </c>
      <c r="F37">
        <v>1663.317021469798</v>
      </c>
      <c r="G37">
        <v>4.9053104417175045E-2</v>
      </c>
      <c r="H37">
        <v>0.80721880599001283</v>
      </c>
      <c r="I37">
        <v>1100.8630439449232</v>
      </c>
      <c r="J37">
        <v>36</v>
      </c>
    </row>
    <row r="38" spans="1:10" x14ac:dyDescent="0.3">
      <c r="A38" s="2">
        <v>1123876.6095913243</v>
      </c>
      <c r="B38" s="2">
        <v>12464946094</v>
      </c>
      <c r="C38" s="2">
        <v>7918.0159133954048</v>
      </c>
      <c r="D38">
        <v>1.5154854976318473</v>
      </c>
      <c r="E38">
        <v>2391769.1401947001</v>
      </c>
      <c r="F38">
        <v>1715.6347020527562</v>
      </c>
      <c r="G38">
        <v>3.575902032683119E-2</v>
      </c>
      <c r="H38">
        <v>0.80192347248188589</v>
      </c>
      <c r="I38">
        <v>1128.479588848993</v>
      </c>
      <c r="J38">
        <v>37</v>
      </c>
    </row>
    <row r="39" spans="1:10" x14ac:dyDescent="0.3">
      <c r="A39" s="2">
        <v>1045378.4276287415</v>
      </c>
      <c r="B39" s="2">
        <v>10702743674</v>
      </c>
      <c r="C39" s="2">
        <v>6744.5428937891993</v>
      </c>
      <c r="D39">
        <v>1.5693815035332048</v>
      </c>
      <c r="E39">
        <v>2472652.0088883275</v>
      </c>
      <c r="F39">
        <v>1682.3448302801842</v>
      </c>
      <c r="G39">
        <v>4.1587615362128648E-2</v>
      </c>
      <c r="H39">
        <v>0.77859089807442206</v>
      </c>
      <c r="I39">
        <v>1058.8673598522421</v>
      </c>
      <c r="J39">
        <v>38</v>
      </c>
    </row>
    <row r="40" spans="1:10" x14ac:dyDescent="0.3">
      <c r="A40" s="2">
        <v>1233904.7775565996</v>
      </c>
      <c r="B40" s="2">
        <v>12510859206</v>
      </c>
      <c r="C40" s="2">
        <v>7281.9227553337178</v>
      </c>
      <c r="D40">
        <v>1.8234976554397133</v>
      </c>
      <c r="E40">
        <v>2662578.9810049483</v>
      </c>
      <c r="F40">
        <v>1684.0929150063021</v>
      </c>
      <c r="G40">
        <v>4.0344288767486192E-2</v>
      </c>
      <c r="H40">
        <v>0.78687539927543482</v>
      </c>
      <c r="I40">
        <v>1087.5340456638048</v>
      </c>
      <c r="J40">
        <v>39</v>
      </c>
    </row>
    <row r="41" spans="1:10" x14ac:dyDescent="0.3">
      <c r="A41" s="2">
        <v>1403078.243954065</v>
      </c>
      <c r="B41" s="2">
        <v>12547170082</v>
      </c>
      <c r="C41" s="2">
        <v>7586.1162070525334</v>
      </c>
      <c r="D41">
        <v>1.8702267985167462</v>
      </c>
      <c r="E41">
        <v>3528023.1556783081</v>
      </c>
      <c r="F41">
        <v>1748.7089920528563</v>
      </c>
      <c r="G41">
        <v>2.696536357592599E-2</v>
      </c>
      <c r="H41">
        <v>0.81649313654374356</v>
      </c>
      <c r="I41">
        <v>1105.0785678454979</v>
      </c>
      <c r="J41">
        <v>40</v>
      </c>
    </row>
    <row r="42" spans="1:10" x14ac:dyDescent="0.3">
      <c r="A42" s="2">
        <v>1141100.531543449</v>
      </c>
      <c r="B42" s="2">
        <v>13097776612</v>
      </c>
      <c r="C42" s="2">
        <v>8232.4697294930575</v>
      </c>
      <c r="D42">
        <v>1.5968186723294819</v>
      </c>
      <c r="E42">
        <v>1961304.8431709553</v>
      </c>
      <c r="F42">
        <v>1814.1437072348685</v>
      </c>
      <c r="G42">
        <v>3.3658080236349697E-2</v>
      </c>
      <c r="H42">
        <v>0.81139258492645916</v>
      </c>
      <c r="I42">
        <v>1153.6973030241652</v>
      </c>
      <c r="J42">
        <v>41</v>
      </c>
    </row>
    <row r="43" spans="1:10" x14ac:dyDescent="0.3">
      <c r="A43" s="2">
        <v>1234764.0567390192</v>
      </c>
      <c r="B43" s="2">
        <v>11417198486</v>
      </c>
      <c r="C43" s="2">
        <v>7060.378882094923</v>
      </c>
      <c r="D43">
        <v>1.7535576040524088</v>
      </c>
      <c r="E43">
        <v>3074835.5230371822</v>
      </c>
      <c r="F43">
        <v>1733.9954741146719</v>
      </c>
      <c r="G43">
        <v>3.984572927166901E-2</v>
      </c>
      <c r="H43">
        <v>0.81623521684652267</v>
      </c>
      <c r="I43">
        <v>1100.1565501149737</v>
      </c>
      <c r="J43">
        <v>42</v>
      </c>
    </row>
    <row r="44" spans="1:10" x14ac:dyDescent="0.3">
      <c r="A44" s="2">
        <v>1241383.2780970056</v>
      </c>
      <c r="B44" s="2">
        <v>13454593294</v>
      </c>
      <c r="C44" s="2">
        <v>7955.5463038237776</v>
      </c>
      <c r="D44">
        <v>1.6358843302206143</v>
      </c>
      <c r="E44">
        <v>2388438.9187848293</v>
      </c>
      <c r="F44">
        <v>1815.1178077728835</v>
      </c>
      <c r="G44">
        <v>3.3002451247477825E-2</v>
      </c>
      <c r="H44">
        <v>0.82601227314363146</v>
      </c>
      <c r="I44">
        <v>1108.7827582203906</v>
      </c>
      <c r="J44">
        <v>43</v>
      </c>
    </row>
    <row r="45" spans="1:10" x14ac:dyDescent="0.3">
      <c r="A45" s="2">
        <v>1191278.7055224145</v>
      </c>
      <c r="B45" s="2">
        <v>13324864738</v>
      </c>
      <c r="C45" s="2">
        <v>8249.2107813612893</v>
      </c>
      <c r="D45">
        <v>1.544846993458781</v>
      </c>
      <c r="E45">
        <v>1968729.4232231553</v>
      </c>
      <c r="F45">
        <v>1304.0927141631169</v>
      </c>
      <c r="G45">
        <v>4.2055117450425172E-2</v>
      </c>
      <c r="H45">
        <v>0.81157181304514647</v>
      </c>
      <c r="I45">
        <v>1090.3288388093642</v>
      </c>
      <c r="J4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52B4-6460-42BE-86D9-D8B99CAD517E}">
  <dimension ref="A1:J45"/>
  <sheetViews>
    <sheetView topLeftCell="A19" workbookViewId="0">
      <selection activeCell="A45" sqref="A45"/>
    </sheetView>
  </sheetViews>
  <sheetFormatPr defaultRowHeight="14.4" x14ac:dyDescent="0.3"/>
  <cols>
    <col min="1" max="1" width="12.109375" bestFit="1" customWidth="1"/>
    <col min="2" max="2" width="15" bestFit="1" customWidth="1"/>
  </cols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 s="2">
        <v>53428.121339648853</v>
      </c>
      <c r="B2" s="2">
        <v>307026346</v>
      </c>
      <c r="C2" s="2">
        <v>16354.104067943956</v>
      </c>
      <c r="D2">
        <v>1.6692064161873552</v>
      </c>
      <c r="E2">
        <v>2869974.0174525604</v>
      </c>
      <c r="F2">
        <v>839.75114353984679</v>
      </c>
      <c r="G2">
        <v>7.5287531320462092E-2</v>
      </c>
      <c r="H2">
        <v>0.75065897765008083</v>
      </c>
      <c r="I2">
        <v>980.50554958825637</v>
      </c>
      <c r="J2">
        <v>1</v>
      </c>
    </row>
    <row r="3" spans="1:10" x14ac:dyDescent="0.3">
      <c r="A3" s="2">
        <v>88886.982180761901</v>
      </c>
      <c r="B3" s="2">
        <v>635802214</v>
      </c>
      <c r="C3" s="2">
        <v>14671.927300602751</v>
      </c>
      <c r="D3">
        <v>1.9357171531098036</v>
      </c>
      <c r="E3">
        <v>1999579.9285115926</v>
      </c>
      <c r="F3">
        <v>966.2406852679992</v>
      </c>
      <c r="G3">
        <v>5.7173718408221302E-2</v>
      </c>
      <c r="H3">
        <v>0.77827743613362121</v>
      </c>
      <c r="I3">
        <v>981.87228873850427</v>
      </c>
      <c r="J3">
        <v>2</v>
      </c>
    </row>
    <row r="4" spans="1:10" x14ac:dyDescent="0.3">
      <c r="A4" s="2">
        <v>113261.75116978862</v>
      </c>
      <c r="B4" s="2">
        <v>828778372</v>
      </c>
      <c r="C4" s="2">
        <v>12062.004848731884</v>
      </c>
      <c r="D4">
        <v>2.131919169552535</v>
      </c>
      <c r="E4">
        <v>2220108.4835459408</v>
      </c>
      <c r="F4">
        <v>814.73376197542643</v>
      </c>
      <c r="G4">
        <v>6.0377848119459857E-2</v>
      </c>
      <c r="H4">
        <v>0.7187020114467948</v>
      </c>
      <c r="I4">
        <v>1006.9632779802889</v>
      </c>
      <c r="J4">
        <v>3</v>
      </c>
    </row>
    <row r="5" spans="1:10" x14ac:dyDescent="0.3">
      <c r="A5" s="2">
        <v>130588.84949210699</v>
      </c>
      <c r="B5" s="2">
        <v>847970406</v>
      </c>
      <c r="C5" s="2">
        <v>17419.451154028848</v>
      </c>
      <c r="D5">
        <v>2.0581932241474807</v>
      </c>
      <c r="E5">
        <v>2103909.4893847788</v>
      </c>
      <c r="F5">
        <v>775.69491437188526</v>
      </c>
      <c r="G5">
        <v>0.12350600809567333</v>
      </c>
      <c r="H5">
        <v>0.73817197460072681</v>
      </c>
      <c r="I5">
        <v>971.5423879837067</v>
      </c>
      <c r="J5">
        <v>4</v>
      </c>
    </row>
    <row r="6" spans="1:10" x14ac:dyDescent="0.3">
      <c r="A6" s="2">
        <v>140586.85286242957</v>
      </c>
      <c r="B6" s="2">
        <v>1003975302</v>
      </c>
      <c r="C6" s="2">
        <v>8413.8756139272991</v>
      </c>
      <c r="D6">
        <v>2.5584246811204103</v>
      </c>
      <c r="E6">
        <v>2184857.8328521317</v>
      </c>
      <c r="F6">
        <v>777.81363114275518</v>
      </c>
      <c r="G6">
        <v>6.3889190153855149E-2</v>
      </c>
      <c r="H6">
        <v>0.86165672629265533</v>
      </c>
      <c r="I6">
        <v>986.72102076124565</v>
      </c>
      <c r="J6">
        <v>5</v>
      </c>
    </row>
    <row r="7" spans="1:10" x14ac:dyDescent="0.3">
      <c r="A7" s="2">
        <v>148056.51839507997</v>
      </c>
      <c r="B7" s="2">
        <v>999255312</v>
      </c>
      <c r="C7" s="2">
        <v>7983.5814000223027</v>
      </c>
      <c r="D7">
        <v>2.5803082494445859</v>
      </c>
      <c r="E7">
        <v>1997142.2183354613</v>
      </c>
      <c r="F7">
        <v>711.91713431179517</v>
      </c>
      <c r="G7">
        <v>6.4367376407174784E-2</v>
      </c>
      <c r="H7">
        <v>0.84598633987546923</v>
      </c>
      <c r="I7">
        <v>931.00030627871365</v>
      </c>
      <c r="J7">
        <v>6</v>
      </c>
    </row>
    <row r="8" spans="1:10" x14ac:dyDescent="0.3">
      <c r="A8" s="2">
        <v>188562.53706064846</v>
      </c>
      <c r="B8" s="2">
        <v>1412146646</v>
      </c>
      <c r="C8" s="2">
        <v>8263.5111936259927</v>
      </c>
      <c r="D8">
        <v>2.4998169026308532</v>
      </c>
      <c r="E8">
        <v>2204611.5378296534</v>
      </c>
      <c r="F8">
        <v>761.87118438782693</v>
      </c>
      <c r="G8">
        <v>5.7164000147768415E-2</v>
      </c>
      <c r="H8">
        <v>0.81978850799890646</v>
      </c>
      <c r="I8">
        <v>986.52975632614812</v>
      </c>
      <c r="J8">
        <v>7</v>
      </c>
    </row>
    <row r="9" spans="1:10" x14ac:dyDescent="0.3">
      <c r="A9" s="2">
        <v>222171.06350890329</v>
      </c>
      <c r="B9" s="2">
        <v>1676071694</v>
      </c>
      <c r="C9" s="2">
        <v>8777.3344598104486</v>
      </c>
      <c r="D9">
        <v>2.5601051036946556</v>
      </c>
      <c r="E9">
        <v>1867829.5716342758</v>
      </c>
      <c r="F9">
        <v>746.01635761896887</v>
      </c>
      <c r="G9">
        <v>5.7905680421849029E-2</v>
      </c>
      <c r="H9">
        <v>0.79774899533623411</v>
      </c>
      <c r="I9">
        <v>946.74384267803725</v>
      </c>
      <c r="J9">
        <v>8</v>
      </c>
    </row>
    <row r="10" spans="1:10" x14ac:dyDescent="0.3">
      <c r="A10" s="2">
        <v>261876.8868520963</v>
      </c>
      <c r="B10" s="2">
        <v>1933195676</v>
      </c>
      <c r="C10" s="2">
        <v>9888.1645103689443</v>
      </c>
      <c r="D10">
        <v>2.6271397019941851</v>
      </c>
      <c r="E10">
        <v>1715603.7428866208</v>
      </c>
      <c r="F10">
        <v>719.24485621271401</v>
      </c>
      <c r="G10">
        <v>5.8146292560256649E-2</v>
      </c>
      <c r="H10">
        <v>0.7999774726373845</v>
      </c>
      <c r="I10">
        <v>900.82761718543577</v>
      </c>
      <c r="J10">
        <v>9</v>
      </c>
    </row>
    <row r="11" spans="1:10" x14ac:dyDescent="0.3">
      <c r="A11" s="2">
        <v>282352.82294826477</v>
      </c>
      <c r="B11" s="2">
        <v>1938321972</v>
      </c>
      <c r="C11" s="2">
        <v>9408.9820140139636</v>
      </c>
      <c r="D11">
        <v>2.8138643765707125</v>
      </c>
      <c r="E11">
        <v>1631813.3186561132</v>
      </c>
      <c r="F11">
        <v>763.09234648103768</v>
      </c>
      <c r="G11">
        <v>6.0498076039729801E-2</v>
      </c>
      <c r="H11">
        <v>0.79047269655569896</v>
      </c>
      <c r="I11">
        <v>823.35412417587634</v>
      </c>
      <c r="J11">
        <v>10</v>
      </c>
    </row>
    <row r="12" spans="1:10" x14ac:dyDescent="0.3">
      <c r="A12" s="2">
        <v>334380.40834600414</v>
      </c>
      <c r="B12" s="2">
        <v>2304651136</v>
      </c>
      <c r="C12" s="2">
        <v>10587.922532546318</v>
      </c>
      <c r="D12">
        <v>2.8894736197161599</v>
      </c>
      <c r="E12">
        <v>1696051.2074172944</v>
      </c>
      <c r="F12">
        <v>730.69932177364615</v>
      </c>
      <c r="G12">
        <v>5.4359234598185625E-2</v>
      </c>
      <c r="H12">
        <v>0.81908068623189656</v>
      </c>
      <c r="I12">
        <v>818.77057356608475</v>
      </c>
      <c r="J12">
        <v>11</v>
      </c>
    </row>
    <row r="13" spans="1:10" x14ac:dyDescent="0.3">
      <c r="A13" s="2">
        <v>365096.9952093442</v>
      </c>
      <c r="B13" s="2">
        <v>2428732624</v>
      </c>
      <c r="C13" s="2">
        <v>10760.405845448844</v>
      </c>
      <c r="D13">
        <v>2.7250156962889327</v>
      </c>
      <c r="E13">
        <v>1564721.7521767158</v>
      </c>
      <c r="F13">
        <v>704.54780511539764</v>
      </c>
      <c r="G13">
        <v>5.4721887855486519E-2</v>
      </c>
      <c r="H13">
        <v>0.80883466693203199</v>
      </c>
      <c r="I13">
        <v>798.96019827963255</v>
      </c>
      <c r="J13">
        <v>12</v>
      </c>
    </row>
    <row r="14" spans="1:10" x14ac:dyDescent="0.3">
      <c r="A14" s="2">
        <v>406018.68447502167</v>
      </c>
      <c r="B14" s="2">
        <v>2689801394</v>
      </c>
      <c r="C14" s="2">
        <v>9194.0215251763493</v>
      </c>
      <c r="D14">
        <v>2.7935951412569549</v>
      </c>
      <c r="E14">
        <v>1474084.39302413</v>
      </c>
      <c r="F14">
        <v>915.38479734682039</v>
      </c>
      <c r="G14">
        <v>6.0993940978719491E-2</v>
      </c>
      <c r="H14">
        <v>0.79236091101527628</v>
      </c>
      <c r="I14">
        <v>788.45437089110203</v>
      </c>
      <c r="J14">
        <v>13</v>
      </c>
    </row>
    <row r="15" spans="1:10" x14ac:dyDescent="0.3">
      <c r="A15" s="2">
        <v>442015.27212572296</v>
      </c>
      <c r="B15" s="2">
        <v>2749544610</v>
      </c>
      <c r="C15" s="2">
        <v>9116.9357663805549</v>
      </c>
      <c r="D15">
        <v>2.58165708702438</v>
      </c>
      <c r="E15">
        <v>1635046.1861420413</v>
      </c>
      <c r="F15">
        <v>884.98905556665773</v>
      </c>
      <c r="G15">
        <v>6.7026197281116501E-2</v>
      </c>
      <c r="H15">
        <v>0.77522674345698284</v>
      </c>
      <c r="I15">
        <v>747.30366224308625</v>
      </c>
      <c r="J15">
        <v>14</v>
      </c>
    </row>
    <row r="16" spans="1:10" x14ac:dyDescent="0.3">
      <c r="A16" s="2">
        <v>475925.91365096124</v>
      </c>
      <c r="B16" s="2">
        <v>2901274506</v>
      </c>
      <c r="C16" s="2">
        <v>9249.8222307655997</v>
      </c>
      <c r="D16">
        <v>2.2201159455344741</v>
      </c>
      <c r="E16">
        <v>1796666.3452707054</v>
      </c>
      <c r="F16">
        <v>969.69922870264634</v>
      </c>
      <c r="G16">
        <v>7.1620496234602149E-2</v>
      </c>
      <c r="H16">
        <v>0.77732942378807091</v>
      </c>
      <c r="I16">
        <v>750.9694863875543</v>
      </c>
      <c r="J16">
        <v>15</v>
      </c>
    </row>
    <row r="17" spans="1:10" x14ac:dyDescent="0.3">
      <c r="A17" s="2">
        <v>462338.76784108754</v>
      </c>
      <c r="B17" s="2">
        <v>2712895026</v>
      </c>
      <c r="C17" s="2">
        <v>7868.8460821353046</v>
      </c>
      <c r="D17">
        <v>2.2511831836666967</v>
      </c>
      <c r="E17">
        <v>1612652.6950439629</v>
      </c>
      <c r="F17">
        <v>960.02635809567539</v>
      </c>
      <c r="G17">
        <v>7.4700391896571114E-2</v>
      </c>
      <c r="H17">
        <v>0.79872952887341098</v>
      </c>
      <c r="I17">
        <v>757.66757215619691</v>
      </c>
      <c r="J17">
        <v>16</v>
      </c>
    </row>
    <row r="18" spans="1:10" x14ac:dyDescent="0.3">
      <c r="A18" s="2">
        <v>478541.8500430875</v>
      </c>
      <c r="B18" s="2">
        <v>3128882930</v>
      </c>
      <c r="C18" s="2">
        <v>8112.8499749771026</v>
      </c>
      <c r="D18">
        <v>1.9278141779235709</v>
      </c>
      <c r="E18">
        <v>1324072.5042496552</v>
      </c>
      <c r="F18">
        <v>957.81257499913261</v>
      </c>
      <c r="G18">
        <v>5.5086487327164826E-2</v>
      </c>
      <c r="H18">
        <v>0.79461009939416305</v>
      </c>
      <c r="I18">
        <v>779.3785073803283</v>
      </c>
      <c r="J18">
        <v>17</v>
      </c>
    </row>
    <row r="19" spans="1:10" x14ac:dyDescent="0.3">
      <c r="A19" s="2">
        <v>541639.72349201085</v>
      </c>
      <c r="B19" s="2">
        <v>3480405894</v>
      </c>
      <c r="C19" s="2">
        <v>9095.0932516426128</v>
      </c>
      <c r="D19">
        <v>1.7877968032873799</v>
      </c>
      <c r="E19">
        <v>1473679.0350813263</v>
      </c>
      <c r="F19">
        <v>919.95241220160108</v>
      </c>
      <c r="G19">
        <v>5.7747897897681685E-2</v>
      </c>
      <c r="H19">
        <v>0.77941836602348891</v>
      </c>
      <c r="I19">
        <v>756.0352422907489</v>
      </c>
      <c r="J19">
        <v>18</v>
      </c>
    </row>
    <row r="20" spans="1:10" x14ac:dyDescent="0.3">
      <c r="A20" s="2">
        <v>599640.00303443882</v>
      </c>
      <c r="B20" s="2">
        <v>3813859902</v>
      </c>
      <c r="C20" s="2">
        <v>8153.081859221762</v>
      </c>
      <c r="D20">
        <v>1.8457373929071661</v>
      </c>
      <c r="E20">
        <v>1626613.4012291091</v>
      </c>
      <c r="F20">
        <v>953.3693269702851</v>
      </c>
      <c r="G20">
        <v>6.016886134132042E-2</v>
      </c>
      <c r="H20">
        <v>0.77683962917628957</v>
      </c>
      <c r="I20">
        <v>756.17332141221618</v>
      </c>
      <c r="J20">
        <v>19</v>
      </c>
    </row>
    <row r="21" spans="1:10" x14ac:dyDescent="0.3">
      <c r="A21" s="2">
        <v>620322.39382084215</v>
      </c>
      <c r="B21" s="2">
        <v>4083812107</v>
      </c>
      <c r="C21" s="2">
        <v>7335.8605796619213</v>
      </c>
      <c r="D21">
        <v>1.7545151915158455</v>
      </c>
      <c r="E21">
        <v>1572457.7806789204</v>
      </c>
      <c r="F21">
        <v>903.87829758154771</v>
      </c>
      <c r="G21">
        <v>6.056207803192467E-2</v>
      </c>
      <c r="H21">
        <v>0.79799214009235508</v>
      </c>
      <c r="I21">
        <v>722.84735652273025</v>
      </c>
      <c r="J21">
        <v>20</v>
      </c>
    </row>
    <row r="22" spans="1:10" x14ac:dyDescent="0.3">
      <c r="A22" s="2">
        <v>685777.65663772426</v>
      </c>
      <c r="B22" s="2">
        <v>4866874670</v>
      </c>
      <c r="C22" s="2">
        <v>11361.602972770283</v>
      </c>
      <c r="D22">
        <v>1.4980547268603925</v>
      </c>
      <c r="E22">
        <v>1798898.1649449409</v>
      </c>
      <c r="F22">
        <v>618.74200948384259</v>
      </c>
      <c r="G22">
        <v>4.8536762499560397E-2</v>
      </c>
      <c r="H22">
        <v>0.7892299542202923</v>
      </c>
      <c r="I22">
        <v>680.35950986988075</v>
      </c>
      <c r="J22">
        <v>21</v>
      </c>
    </row>
    <row r="23" spans="1:10" x14ac:dyDescent="0.3">
      <c r="A23" s="2">
        <v>727850.26863650011</v>
      </c>
      <c r="B23" s="2">
        <v>4662962904</v>
      </c>
      <c r="C23" s="2">
        <v>10219.129213078009</v>
      </c>
      <c r="D23">
        <v>1.6490449145605997</v>
      </c>
      <c r="E23">
        <v>1462438.7302553363</v>
      </c>
      <c r="F23">
        <v>699.04030775065803</v>
      </c>
      <c r="G23">
        <v>5.8586186981726504E-2</v>
      </c>
      <c r="H23">
        <v>0.79791747384658152</v>
      </c>
      <c r="I23">
        <v>670.92671566090462</v>
      </c>
      <c r="J23">
        <v>22</v>
      </c>
    </row>
    <row r="24" spans="1:10" x14ac:dyDescent="0.3">
      <c r="A24" s="2">
        <v>832680.23688355833</v>
      </c>
      <c r="B24" s="2">
        <v>4902376968</v>
      </c>
      <c r="C24" s="2">
        <v>10102.278530729371</v>
      </c>
      <c r="D24">
        <v>1.8287400492692716</v>
      </c>
      <c r="E24">
        <v>1680084.8451482896</v>
      </c>
      <c r="F24">
        <v>815.8075862877356</v>
      </c>
      <c r="G24">
        <v>6.3529140161714126E-2</v>
      </c>
      <c r="H24">
        <v>0.7854818242528917</v>
      </c>
      <c r="I24">
        <v>665.28577619953023</v>
      </c>
      <c r="J24">
        <v>23</v>
      </c>
    </row>
    <row r="25" spans="1:10" x14ac:dyDescent="0.3">
      <c r="A25" s="2">
        <v>870294.31816371693</v>
      </c>
      <c r="B25" s="2">
        <v>5234477483</v>
      </c>
      <c r="C25" s="2">
        <v>9208.8504166541352</v>
      </c>
      <c r="D25">
        <v>1.7835712485680886</v>
      </c>
      <c r="E25">
        <v>1702025.9604274135</v>
      </c>
      <c r="F25">
        <v>840.60490683011869</v>
      </c>
      <c r="G25">
        <v>5.1748060469508382E-2</v>
      </c>
      <c r="H25">
        <v>0.7958795445256861</v>
      </c>
      <c r="I25">
        <v>674.7490693090989</v>
      </c>
      <c r="J25">
        <v>24</v>
      </c>
    </row>
    <row r="26" spans="1:10" x14ac:dyDescent="0.3">
      <c r="A26" s="2">
        <v>851034.36193374614</v>
      </c>
      <c r="B26" s="2">
        <v>5970916366</v>
      </c>
      <c r="C26" s="2">
        <v>5307.7761685833957</v>
      </c>
      <c r="D26">
        <v>1.4960312913091323</v>
      </c>
      <c r="E26">
        <v>2003092.0082017507</v>
      </c>
      <c r="F26">
        <v>905.24452476040926</v>
      </c>
      <c r="G26">
        <v>4.6075403406209331E-2</v>
      </c>
      <c r="H26">
        <v>0.80573119620212075</v>
      </c>
      <c r="I26">
        <v>729.94912163478944</v>
      </c>
      <c r="J26">
        <v>25</v>
      </c>
    </row>
    <row r="27" spans="1:10" x14ac:dyDescent="0.3">
      <c r="A27" s="2">
        <v>832236.58324991935</v>
      </c>
      <c r="B27" s="2">
        <v>5433963691</v>
      </c>
      <c r="C27" s="2">
        <v>6712.5513103089988</v>
      </c>
      <c r="D27">
        <v>1.4029314524037606</v>
      </c>
      <c r="E27">
        <v>2155879.6416956666</v>
      </c>
      <c r="F27">
        <v>929.64171159943578</v>
      </c>
      <c r="G27">
        <v>5.3102989373749951E-2</v>
      </c>
      <c r="H27">
        <v>0.79728256285104426</v>
      </c>
      <c r="I27">
        <v>715.93859557518158</v>
      </c>
      <c r="J27">
        <v>26</v>
      </c>
    </row>
    <row r="28" spans="1:10" x14ac:dyDescent="0.3">
      <c r="A28" s="2">
        <v>866180.43306896661</v>
      </c>
      <c r="B28" s="2">
        <v>5928747500</v>
      </c>
      <c r="C28" s="2">
        <v>6429.1030206928472</v>
      </c>
      <c r="D28">
        <v>1.3157787187616925</v>
      </c>
      <c r="E28">
        <v>2578096.5560377426</v>
      </c>
      <c r="F28">
        <v>840.98841148892461</v>
      </c>
      <c r="G28">
        <v>4.0251950806004515E-2</v>
      </c>
      <c r="H28">
        <v>0.80390910913308422</v>
      </c>
      <c r="I28">
        <v>734.80813266041821</v>
      </c>
      <c r="J28">
        <v>27</v>
      </c>
    </row>
    <row r="29" spans="1:10" x14ac:dyDescent="0.3">
      <c r="A29" s="2">
        <v>950713.13030723785</v>
      </c>
      <c r="B29" s="2">
        <v>6044415624</v>
      </c>
      <c r="C29" s="2">
        <v>2407.3914424388627</v>
      </c>
      <c r="D29">
        <v>1.4455569636109842</v>
      </c>
      <c r="E29">
        <v>2468516.6936187353</v>
      </c>
      <c r="F29">
        <v>971.87873709208543</v>
      </c>
      <c r="G29">
        <v>5.8588719499975912E-2</v>
      </c>
      <c r="H29">
        <v>0.77441182707789258</v>
      </c>
      <c r="I29">
        <v>731.16208888198491</v>
      </c>
      <c r="J29">
        <v>28</v>
      </c>
    </row>
    <row r="30" spans="1:10" x14ac:dyDescent="0.3">
      <c r="A30" s="2">
        <v>880817.27225169062</v>
      </c>
      <c r="B30" s="2">
        <v>6216069975</v>
      </c>
      <c r="C30" s="2">
        <v>6595.8724480993333</v>
      </c>
      <c r="D30">
        <v>1.0676847803493561</v>
      </c>
      <c r="E30">
        <v>2545664.4431586848</v>
      </c>
      <c r="F30">
        <v>1114.7291426622164</v>
      </c>
      <c r="G30">
        <v>4.8190778890135809E-2</v>
      </c>
      <c r="H30">
        <v>0.78012162708963073</v>
      </c>
      <c r="I30">
        <v>765.16412834540881</v>
      </c>
      <c r="J30">
        <v>29</v>
      </c>
    </row>
    <row r="31" spans="1:10" x14ac:dyDescent="0.3">
      <c r="A31" s="2">
        <v>700071.35120167071</v>
      </c>
      <c r="B31" s="2">
        <v>5051136686</v>
      </c>
      <c r="C31" s="2">
        <v>4801.2059189241745</v>
      </c>
      <c r="D31">
        <v>1.0500258346493625</v>
      </c>
      <c r="E31">
        <v>2204835.2948555425</v>
      </c>
      <c r="F31">
        <v>1035.010896371148</v>
      </c>
      <c r="G31">
        <v>5.2672542819371622E-2</v>
      </c>
      <c r="H31">
        <v>0.789465390840148</v>
      </c>
      <c r="I31">
        <v>709.99115596029208</v>
      </c>
      <c r="J31">
        <v>30</v>
      </c>
    </row>
    <row r="32" spans="1:10" x14ac:dyDescent="0.3">
      <c r="A32" s="2">
        <v>781555.87267660035</v>
      </c>
      <c r="B32" s="2">
        <v>5692447964</v>
      </c>
      <c r="C32" s="2">
        <v>3911.839224873168</v>
      </c>
      <c r="D32">
        <v>1.1288335480756593</v>
      </c>
      <c r="E32">
        <v>2570966.0610115491</v>
      </c>
      <c r="F32">
        <v>1057.0318602486118</v>
      </c>
      <c r="G32">
        <v>4.9953680549641014E-2</v>
      </c>
      <c r="H32">
        <v>0.80997501710320419</v>
      </c>
      <c r="I32">
        <v>735.67393211729393</v>
      </c>
      <c r="J32">
        <v>31</v>
      </c>
    </row>
    <row r="33" spans="1:10" x14ac:dyDescent="0.3">
      <c r="A33" s="2">
        <v>788784.88115761522</v>
      </c>
      <c r="B33" s="2">
        <v>5899202951</v>
      </c>
      <c r="C33" s="2">
        <v>5252.9433485756299</v>
      </c>
      <c r="D33">
        <v>1.1244474087416745</v>
      </c>
      <c r="E33">
        <v>2408130.602317811</v>
      </c>
      <c r="F33">
        <v>984.3562983085352</v>
      </c>
      <c r="G33">
        <v>5.0592091502594652E-2</v>
      </c>
      <c r="H33">
        <v>0.79414646434665437</v>
      </c>
      <c r="I33">
        <v>739.51961612747471</v>
      </c>
      <c r="J33">
        <v>32</v>
      </c>
    </row>
    <row r="34" spans="1:10" x14ac:dyDescent="0.3">
      <c r="A34" s="2">
        <v>807866.40753840434</v>
      </c>
      <c r="B34" s="2">
        <v>6380769702</v>
      </c>
      <c r="C34" s="2">
        <v>5636.7351753939001</v>
      </c>
      <c r="D34">
        <v>1.1823991740378945</v>
      </c>
      <c r="E34">
        <v>2194966.7314081388</v>
      </c>
      <c r="F34">
        <v>1019.7115505255514</v>
      </c>
      <c r="G34">
        <v>4.3459886874793602E-2</v>
      </c>
      <c r="H34">
        <v>0.81365364093499448</v>
      </c>
      <c r="I34">
        <v>756.03193046254819</v>
      </c>
      <c r="J34">
        <v>33</v>
      </c>
    </row>
    <row r="35" spans="1:10" x14ac:dyDescent="0.3">
      <c r="A35" s="2">
        <v>764423.60430471704</v>
      </c>
      <c r="B35" s="2">
        <v>5952201315</v>
      </c>
      <c r="C35" s="2">
        <v>5166.1516676113752</v>
      </c>
      <c r="D35">
        <v>1.132079287755692</v>
      </c>
      <c r="E35">
        <v>2233677.4199907333</v>
      </c>
      <c r="F35">
        <v>1098.1980749858149</v>
      </c>
      <c r="G35">
        <v>4.5062932365087731E-2</v>
      </c>
      <c r="H35">
        <v>0.80873071898106663</v>
      </c>
      <c r="I35">
        <v>739.23528576835736</v>
      </c>
      <c r="J35">
        <v>34</v>
      </c>
    </row>
    <row r="36" spans="1:10" x14ac:dyDescent="0.3">
      <c r="A36" s="2">
        <v>812400.11748708575</v>
      </c>
      <c r="B36" s="2">
        <v>6448975542</v>
      </c>
      <c r="C36" s="2">
        <v>5010.9065285855604</v>
      </c>
      <c r="D36">
        <v>1.1158149991641704</v>
      </c>
      <c r="E36">
        <v>2400740.7354548122</v>
      </c>
      <c r="F36">
        <v>1210.6884173110693</v>
      </c>
      <c r="G36">
        <v>4.7212918089128648E-2</v>
      </c>
      <c r="H36">
        <v>0.83050123110545981</v>
      </c>
      <c r="I36">
        <v>772.46849130713736</v>
      </c>
      <c r="J36">
        <v>35</v>
      </c>
    </row>
    <row r="37" spans="1:10" x14ac:dyDescent="0.3">
      <c r="A37" s="2">
        <v>820227.52918304212</v>
      </c>
      <c r="B37" s="2">
        <v>6500660770</v>
      </c>
      <c r="C37" s="2">
        <v>5625.5264276793159</v>
      </c>
      <c r="D37">
        <v>1.2870051831023988</v>
      </c>
      <c r="E37">
        <v>2077160.5390214666</v>
      </c>
      <c r="F37">
        <v>1203.8062147965923</v>
      </c>
      <c r="G37">
        <v>4.8511847554673651E-2</v>
      </c>
      <c r="H37">
        <v>0.82658310395113876</v>
      </c>
      <c r="I37">
        <v>785.0303385189992</v>
      </c>
      <c r="J37">
        <v>36</v>
      </c>
    </row>
    <row r="38" spans="1:10" x14ac:dyDescent="0.3">
      <c r="A38" s="2">
        <v>903289.4526761563</v>
      </c>
      <c r="B38" s="2">
        <v>7155359064</v>
      </c>
      <c r="C38" s="2">
        <v>7234.6872953307557</v>
      </c>
      <c r="D38">
        <v>1.3304719565271037</v>
      </c>
      <c r="E38">
        <v>2135186.1420038757</v>
      </c>
      <c r="F38">
        <v>1326.4346756433299</v>
      </c>
      <c r="G38">
        <v>4.2654506584351652E-2</v>
      </c>
      <c r="H38">
        <v>0.82190309758017754</v>
      </c>
      <c r="I38">
        <v>825.19150936006895</v>
      </c>
      <c r="J38">
        <v>37</v>
      </c>
    </row>
    <row r="39" spans="1:10" x14ac:dyDescent="0.3">
      <c r="A39" s="2">
        <v>1042522.6809876286</v>
      </c>
      <c r="B39" s="2">
        <v>7017031593</v>
      </c>
      <c r="C39" s="2">
        <v>7005.8802074323421</v>
      </c>
      <c r="D39">
        <v>1.2988362064154217</v>
      </c>
      <c r="E39">
        <v>2453063.6900580227</v>
      </c>
      <c r="F39">
        <v>1256.2400305868819</v>
      </c>
      <c r="G39">
        <v>6.8040094880597896E-2</v>
      </c>
      <c r="H39">
        <v>0.80099158461919151</v>
      </c>
      <c r="I39">
        <v>796.59587913794178</v>
      </c>
      <c r="J39">
        <v>38</v>
      </c>
    </row>
    <row r="40" spans="1:10" x14ac:dyDescent="0.3">
      <c r="A40" s="2">
        <v>1036076.9434338083</v>
      </c>
      <c r="B40" s="2">
        <v>7695614306</v>
      </c>
      <c r="C40" s="2">
        <v>7033.5204807223281</v>
      </c>
      <c r="D40">
        <v>1.5753262928442535</v>
      </c>
      <c r="E40">
        <v>2817968.9703575582</v>
      </c>
      <c r="F40">
        <v>1331.516722607987</v>
      </c>
      <c r="G40">
        <v>3.775223688363933E-2</v>
      </c>
      <c r="H40">
        <v>0.83618875545554139</v>
      </c>
      <c r="I40">
        <v>824.20184468908064</v>
      </c>
      <c r="J40">
        <v>39</v>
      </c>
    </row>
    <row r="41" spans="1:10" x14ac:dyDescent="0.3">
      <c r="A41" s="2">
        <v>1001247.2045928118</v>
      </c>
      <c r="B41" s="2">
        <v>7427672394</v>
      </c>
      <c r="C41" s="2">
        <v>6834.5654093446765</v>
      </c>
      <c r="D41">
        <v>1.6873970925821113</v>
      </c>
      <c r="E41">
        <v>2235083.3892594157</v>
      </c>
      <c r="F41">
        <v>1279.9465825323168</v>
      </c>
      <c r="G41">
        <v>4.165010078107069E-2</v>
      </c>
      <c r="H41">
        <v>0.82665705597892847</v>
      </c>
      <c r="I41">
        <v>818.93209960745082</v>
      </c>
      <c r="J41">
        <v>40</v>
      </c>
    </row>
    <row r="42" spans="1:10" x14ac:dyDescent="0.3">
      <c r="A42" s="2">
        <v>933789.9983158597</v>
      </c>
      <c r="B42" s="2">
        <v>8318947640</v>
      </c>
      <c r="C42" s="2">
        <v>7205.2877235017686</v>
      </c>
      <c r="D42">
        <v>1.3796791172258953</v>
      </c>
      <c r="E42">
        <v>1795740.121435381</v>
      </c>
      <c r="F42">
        <v>1340.5276562784579</v>
      </c>
      <c r="G42">
        <v>4.1638536235597004E-2</v>
      </c>
      <c r="H42">
        <v>0.81550411946095624</v>
      </c>
      <c r="I42">
        <v>852.2479553531922</v>
      </c>
      <c r="J42">
        <v>41</v>
      </c>
    </row>
    <row r="43" spans="1:10" x14ac:dyDescent="0.3">
      <c r="A43" s="2">
        <v>960920.76383381954</v>
      </c>
      <c r="B43" s="2">
        <v>8163243235</v>
      </c>
      <c r="C43" s="2">
        <v>6883.3991272626672</v>
      </c>
      <c r="D43">
        <v>1.5270877784668928</v>
      </c>
      <c r="E43">
        <v>1820838.7786702495</v>
      </c>
      <c r="F43">
        <v>1339.6828326845255</v>
      </c>
      <c r="G43">
        <v>4.1402492422043413E-2</v>
      </c>
      <c r="H43">
        <v>0.83707429391573185</v>
      </c>
      <c r="I43">
        <v>823.27010756369657</v>
      </c>
      <c r="J43">
        <v>42</v>
      </c>
    </row>
    <row r="44" spans="1:10" x14ac:dyDescent="0.3">
      <c r="A44" s="2">
        <v>1038689.8811208246</v>
      </c>
      <c r="B44" s="2">
        <v>9647537137</v>
      </c>
      <c r="C44" s="2">
        <v>7266.6821267467649</v>
      </c>
      <c r="D44">
        <v>1.4757291863611812</v>
      </c>
      <c r="E44">
        <v>1736709.1792856257</v>
      </c>
      <c r="F44">
        <v>1405.6207860805023</v>
      </c>
      <c r="G44">
        <v>4.1367314120111617E-2</v>
      </c>
      <c r="H44">
        <v>0.84230233525972276</v>
      </c>
      <c r="I44">
        <v>864.05695503549828</v>
      </c>
      <c r="J44">
        <v>43</v>
      </c>
    </row>
    <row r="45" spans="1:10" x14ac:dyDescent="0.3">
      <c r="A45" s="2">
        <v>2254191.515662672</v>
      </c>
      <c r="B45" s="2">
        <v>9576322263</v>
      </c>
      <c r="C45" s="2">
        <v>7056.0942068627073</v>
      </c>
      <c r="D45">
        <v>1.5265343217975329</v>
      </c>
      <c r="E45">
        <v>9540299.5729127321</v>
      </c>
      <c r="F45">
        <v>1397.8307447822715</v>
      </c>
      <c r="G45">
        <v>5.4983155664715837E-2</v>
      </c>
      <c r="H45">
        <v>0.83109682959924847</v>
      </c>
      <c r="I45">
        <v>855.3011504892886</v>
      </c>
      <c r="J45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74BB-20CB-422E-B7B5-CFB382878988}">
  <dimension ref="A1:J45"/>
  <sheetViews>
    <sheetView workbookViewId="0"/>
  </sheetViews>
  <sheetFormatPr defaultRowHeight="14.4" x14ac:dyDescent="0.3"/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>
        <f>LN(TAM!A2)</f>
        <v>14.433484079556058</v>
      </c>
      <c r="B2">
        <f>LN(TAM!B2)</f>
        <v>23.487090303363487</v>
      </c>
      <c r="C2">
        <f>LN(TAM!C2)</f>
        <v>9.4975328472874594</v>
      </c>
      <c r="D2">
        <f>LN(TAM!D2)</f>
        <v>0.23495941904024459</v>
      </c>
      <c r="E2">
        <f>LN(TAM!E2)</f>
        <v>15.197559819696638</v>
      </c>
      <c r="F2">
        <f>LN(TAM!F2)</f>
        <v>7.5984002097111443</v>
      </c>
      <c r="G2">
        <f>LN(TAM!G2)</f>
        <v>-2.7654614044721444</v>
      </c>
      <c r="H2">
        <f>LN(TAM!H2)</f>
        <v>-0.3989310298149441</v>
      </c>
      <c r="I2">
        <f>LN(TAM!I2)</f>
        <v>7.0829432936509384</v>
      </c>
      <c r="J2">
        <f>TAM!J2</f>
        <v>1</v>
      </c>
    </row>
    <row r="3" spans="1:10" x14ac:dyDescent="0.3">
      <c r="A3">
        <f>LN(TAM!A3)</f>
        <v>14.362128764539252</v>
      </c>
      <c r="B3">
        <f>LN(TAM!B3)</f>
        <v>23.466989105163833</v>
      </c>
      <c r="C3">
        <f>LN(TAM!C3)</f>
        <v>9.4609183743856828</v>
      </c>
      <c r="D3">
        <f>LN(TAM!D3)</f>
        <v>0.12483820037570437</v>
      </c>
      <c r="E3">
        <f>LN(TAM!E3)</f>
        <v>15.118077843772035</v>
      </c>
      <c r="F3">
        <f>LN(TAM!F3)</f>
        <v>7.6918889391188285</v>
      </c>
      <c r="G3">
        <f>LN(TAM!G3)</f>
        <v>-2.5037453838131922</v>
      </c>
      <c r="H3">
        <f>LN(TAM!H3)</f>
        <v>-0.43797650377813985</v>
      </c>
      <c r="I3">
        <f>LN(TAM!I3)</f>
        <v>7.0854926232093662</v>
      </c>
      <c r="J3">
        <f>TAM!J3</f>
        <v>2</v>
      </c>
    </row>
    <row r="4" spans="1:10" x14ac:dyDescent="0.3">
      <c r="A4">
        <f>LN(TAM!A4)</f>
        <v>14.366289226006916</v>
      </c>
      <c r="B4">
        <f>LN(TAM!B4)</f>
        <v>23.484951362907172</v>
      </c>
      <c r="C4">
        <f>LN(TAM!C4)</f>
        <v>9.4305188944001745</v>
      </c>
      <c r="D4">
        <f>LN(TAM!D4)</f>
        <v>0.22249828289468729</v>
      </c>
      <c r="E4">
        <f>LN(TAM!E4)</f>
        <v>15.069274264312099</v>
      </c>
      <c r="F4">
        <f>LN(TAM!F4)</f>
        <v>7.5775225516848632</v>
      </c>
      <c r="G4">
        <f>LN(TAM!G4)</f>
        <v>-2.8198243904931322</v>
      </c>
      <c r="H4">
        <f>LN(TAM!H4)</f>
        <v>-0.35885752880281224</v>
      </c>
      <c r="I4">
        <f>LN(TAM!I4)</f>
        <v>7.0835252474641655</v>
      </c>
      <c r="J4">
        <f>TAM!J4</f>
        <v>3</v>
      </c>
    </row>
    <row r="5" spans="1:10" x14ac:dyDescent="0.3">
      <c r="A5">
        <f>LN(TAM!A5)</f>
        <v>14.333639237773085</v>
      </c>
      <c r="B5">
        <f>LN(TAM!B5)</f>
        <v>23.526564089377558</v>
      </c>
      <c r="C5">
        <f>LN(TAM!C5)</f>
        <v>9.3596547466019491</v>
      </c>
      <c r="D5">
        <f>LN(TAM!D5)</f>
        <v>0.18933837247591734</v>
      </c>
      <c r="E5">
        <f>LN(TAM!E5)</f>
        <v>14.980546096146846</v>
      </c>
      <c r="F5">
        <f>LN(TAM!F5)</f>
        <v>7.5302345085118594</v>
      </c>
      <c r="G5">
        <f>LN(TAM!G5)</f>
        <v>-2.7187544422647507</v>
      </c>
      <c r="H5">
        <f>LN(TAM!H5)</f>
        <v>-0.34514611646869875</v>
      </c>
      <c r="I5">
        <f>LN(TAM!I5)</f>
        <v>7.0994628457796631</v>
      </c>
      <c r="J5">
        <f>TAM!J5</f>
        <v>4</v>
      </c>
    </row>
    <row r="6" spans="1:10" x14ac:dyDescent="0.3">
      <c r="A6">
        <f>LN(TAM!A6)</f>
        <v>14.409992616432303</v>
      </c>
      <c r="B6">
        <f>LN(TAM!B6)</f>
        <v>23.53979830341147</v>
      </c>
      <c r="C6">
        <f>LN(TAM!C6)</f>
        <v>9.5227681653965135</v>
      </c>
      <c r="D6">
        <f>LN(TAM!D6)</f>
        <v>0.25484962230256508</v>
      </c>
      <c r="E6">
        <f>LN(TAM!E6)</f>
        <v>15.020041045018409</v>
      </c>
      <c r="F6">
        <f>LN(TAM!F6)</f>
        <v>7.5393626392213715</v>
      </c>
      <c r="G6">
        <f>LN(TAM!G6)</f>
        <v>-2.7793488516311142</v>
      </c>
      <c r="H6">
        <f>LN(TAM!H6)</f>
        <v>-0.32748087292081235</v>
      </c>
      <c r="I6">
        <f>LN(TAM!I6)</f>
        <v>7.1111561663672926</v>
      </c>
      <c r="J6">
        <f>TAM!J6</f>
        <v>5</v>
      </c>
    </row>
    <row r="7" spans="1:10" x14ac:dyDescent="0.3">
      <c r="A7">
        <f>LN(TAM!A7)</f>
        <v>14.418115579436661</v>
      </c>
      <c r="B7">
        <f>LN(TAM!B7)</f>
        <v>23.536994419621724</v>
      </c>
      <c r="C7">
        <f>LN(TAM!C7)</f>
        <v>9.4644768803718033</v>
      </c>
      <c r="D7">
        <f>LN(TAM!D7)</f>
        <v>0.29940894489229453</v>
      </c>
      <c r="E7">
        <f>LN(TAM!E7)</f>
        <v>15.006988890460322</v>
      </c>
      <c r="F7">
        <f>LN(TAM!F7)</f>
        <v>7.4833071382152241</v>
      </c>
      <c r="G7">
        <f>LN(TAM!G7)</f>
        <v>-2.644480256258237</v>
      </c>
      <c r="H7">
        <f>LN(TAM!H7)</f>
        <v>-0.39809575839171979</v>
      </c>
      <c r="I7">
        <f>LN(TAM!I7)</f>
        <v>7.1084321868104432</v>
      </c>
      <c r="J7">
        <f>TAM!J7</f>
        <v>6</v>
      </c>
    </row>
    <row r="8" spans="1:10" x14ac:dyDescent="0.3">
      <c r="A8">
        <f>LN(TAM!A8)</f>
        <v>14.42175039691686</v>
      </c>
      <c r="B8">
        <f>LN(TAM!B8)</f>
        <v>23.620073285565546</v>
      </c>
      <c r="C8">
        <f>LN(TAM!C8)</f>
        <v>9.5764759493176488</v>
      </c>
      <c r="D8">
        <f>LN(TAM!D8)</f>
        <v>0.23995156141634955</v>
      </c>
      <c r="E8">
        <f>LN(TAM!E8)</f>
        <v>14.84754629393951</v>
      </c>
      <c r="F8">
        <f>LN(TAM!F8)</f>
        <v>7.4814218806853798</v>
      </c>
      <c r="G8">
        <f>LN(TAM!G8)</f>
        <v>-2.8738733131022198</v>
      </c>
      <c r="H8">
        <f>LN(TAM!H8)</f>
        <v>-0.29117333899002917</v>
      </c>
      <c r="I8">
        <f>LN(TAM!I8)</f>
        <v>7.1279124320409197</v>
      </c>
      <c r="J8">
        <f>TAM!J8</f>
        <v>7</v>
      </c>
    </row>
    <row r="9" spans="1:10" x14ac:dyDescent="0.3">
      <c r="A9">
        <f>LN(TAM!A9)</f>
        <v>14.482332325280547</v>
      </c>
      <c r="B9">
        <f>LN(TAM!B9)</f>
        <v>23.64492815034729</v>
      </c>
      <c r="C9">
        <f>LN(TAM!C9)</f>
        <v>9.6813941419276333</v>
      </c>
      <c r="D9">
        <f>LN(TAM!D9)</f>
        <v>0.25875337330245674</v>
      </c>
      <c r="E9">
        <f>LN(TAM!E9)</f>
        <v>14.878372008194111</v>
      </c>
      <c r="F9">
        <f>LN(TAM!F9)</f>
        <v>7.5754926907003908</v>
      </c>
      <c r="G9">
        <f>LN(TAM!G9)</f>
        <v>-2.6474666907559357</v>
      </c>
      <c r="H9">
        <f>LN(TAM!H9)</f>
        <v>-0.31162004361115686</v>
      </c>
      <c r="I9">
        <f>LN(TAM!I9)</f>
        <v>7.1358601740546241</v>
      </c>
      <c r="J9">
        <f>TAM!J9</f>
        <v>8</v>
      </c>
    </row>
    <row r="10" spans="1:10" x14ac:dyDescent="0.3">
      <c r="A10">
        <f>LN(TAM!A10)</f>
        <v>14.527948593034335</v>
      </c>
      <c r="B10">
        <f>LN(TAM!B10)</f>
        <v>23.63455538562474</v>
      </c>
      <c r="C10">
        <f>LN(TAM!C10)</f>
        <v>9.6068459846067533</v>
      </c>
      <c r="D10">
        <f>LN(TAM!D10)</f>
        <v>0.37707836997942701</v>
      </c>
      <c r="E10">
        <f>LN(TAM!E10)</f>
        <v>14.918143312485535</v>
      </c>
      <c r="F10">
        <f>LN(TAM!F10)</f>
        <v>7.5162339092454475</v>
      </c>
      <c r="G10">
        <f>LN(TAM!G10)</f>
        <v>-2.8670042749413827</v>
      </c>
      <c r="H10">
        <f>LN(TAM!H10)</f>
        <v>-0.29816728051275276</v>
      </c>
      <c r="I10">
        <f>LN(TAM!I10)</f>
        <v>7.1511157330416202</v>
      </c>
      <c r="J10">
        <f>TAM!J10</f>
        <v>9</v>
      </c>
    </row>
    <row r="11" spans="1:10" x14ac:dyDescent="0.3">
      <c r="A11">
        <f>LN(TAM!A11)</f>
        <v>14.505617901377299</v>
      </c>
      <c r="B11">
        <f>LN(TAM!B11)</f>
        <v>23.650440939528622</v>
      </c>
      <c r="C11">
        <f>LN(TAM!C11)</f>
        <v>9.5101704027340244</v>
      </c>
      <c r="D11">
        <f>LN(TAM!D11)</f>
        <v>0.33618295461719588</v>
      </c>
      <c r="E11">
        <f>LN(TAM!E11)</f>
        <v>14.786597984752275</v>
      </c>
      <c r="F11">
        <f>LN(TAM!F11)</f>
        <v>7.4330629350942665</v>
      </c>
      <c r="G11">
        <f>LN(TAM!G11)</f>
        <v>-2.8049846063315234</v>
      </c>
      <c r="H11">
        <f>LN(TAM!H11)</f>
        <v>-0.29795833356652479</v>
      </c>
      <c r="I11">
        <f>LN(TAM!I11)</f>
        <v>7.1492272197670612</v>
      </c>
      <c r="J11">
        <f>TAM!J11</f>
        <v>10</v>
      </c>
    </row>
    <row r="12" spans="1:10" x14ac:dyDescent="0.3">
      <c r="A12">
        <f>LN(TAM!A12)</f>
        <v>14.389272955841493</v>
      </c>
      <c r="B12">
        <f>LN(TAM!B12)</f>
        <v>23.687116009430007</v>
      </c>
      <c r="C12">
        <f>LN(TAM!C12)</f>
        <v>9.4512810894997035</v>
      </c>
      <c r="D12">
        <f>LN(TAM!D12)</f>
        <v>1.2018258259664937E-3</v>
      </c>
      <c r="E12">
        <f>LN(TAM!E12)</f>
        <v>14.792180454364431</v>
      </c>
      <c r="F12">
        <f>LN(TAM!F12)</f>
        <v>7.5869277845105785</v>
      </c>
      <c r="G12">
        <f>LN(TAM!G12)</f>
        <v>-2.8797499588643225</v>
      </c>
      <c r="H12">
        <f>LN(TAM!H12)</f>
        <v>-0.30479220779603722</v>
      </c>
      <c r="I12">
        <f>LN(TAM!I12)</f>
        <v>7.1767867420652323</v>
      </c>
      <c r="J12">
        <f>TAM!J12</f>
        <v>11</v>
      </c>
    </row>
    <row r="13" spans="1:10" x14ac:dyDescent="0.3">
      <c r="A13">
        <f>LN(TAM!A13)</f>
        <v>14.589577202845261</v>
      </c>
      <c r="B13">
        <f>LN(TAM!B13)</f>
        <v>23.684258216306915</v>
      </c>
      <c r="C13">
        <f>LN(TAM!C13)</f>
        <v>9.3960711391072813</v>
      </c>
      <c r="D13">
        <f>LN(TAM!D13)</f>
        <v>0.43451223181644344</v>
      </c>
      <c r="E13">
        <f>LN(TAM!E13)</f>
        <v>14.82144399431659</v>
      </c>
      <c r="F13">
        <f>LN(TAM!F13)</f>
        <v>7.5610452718074344</v>
      </c>
      <c r="G13">
        <f>LN(TAM!G13)</f>
        <v>-2.8068716978944623</v>
      </c>
      <c r="H13">
        <f>LN(TAM!H13)</f>
        <v>-0.32043706799463639</v>
      </c>
      <c r="I13">
        <f>LN(TAM!I13)</f>
        <v>7.18782168467978</v>
      </c>
      <c r="J13">
        <f>TAM!J13</f>
        <v>12</v>
      </c>
    </row>
    <row r="14" spans="1:10" x14ac:dyDescent="0.3">
      <c r="A14">
        <f>LN(TAM!A14)</f>
        <v>14.586672604028319</v>
      </c>
      <c r="B14">
        <f>LN(TAM!B14)</f>
        <v>23.687100738786093</v>
      </c>
      <c r="C14">
        <f>LN(TAM!C14)</f>
        <v>9.369382326286706</v>
      </c>
      <c r="D14">
        <f>LN(TAM!D14)</f>
        <v>0.45766414998060934</v>
      </c>
      <c r="E14">
        <f>LN(TAM!E14)</f>
        <v>14.777372466443429</v>
      </c>
      <c r="F14">
        <f>LN(TAM!F14)</f>
        <v>7.6629946548759049</v>
      </c>
      <c r="G14">
        <f>LN(TAM!G14)</f>
        <v>-2.9557626353873143</v>
      </c>
      <c r="H14">
        <f>LN(TAM!H14)</f>
        <v>-0.30852882187237562</v>
      </c>
      <c r="I14">
        <f>LN(TAM!I14)</f>
        <v>7.2064510171006315</v>
      </c>
      <c r="J14">
        <f>TAM!J14</f>
        <v>13</v>
      </c>
    </row>
    <row r="15" spans="1:10" x14ac:dyDescent="0.3">
      <c r="A15">
        <f>LN(TAM!A15)</f>
        <v>14.657853932155406</v>
      </c>
      <c r="B15">
        <f>LN(TAM!B15)</f>
        <v>23.661243194041077</v>
      </c>
      <c r="C15">
        <f>LN(TAM!C15)</f>
        <v>9.4013896684672069</v>
      </c>
      <c r="D15">
        <f>LN(TAM!D15)</f>
        <v>0.53410617767588764</v>
      </c>
      <c r="E15">
        <f>LN(TAM!E15)</f>
        <v>14.940502703643151</v>
      </c>
      <c r="F15">
        <f>LN(TAM!F15)</f>
        <v>7.7453914786771954</v>
      </c>
      <c r="G15">
        <f>LN(TAM!G15)</f>
        <v>-2.9192014578912109</v>
      </c>
      <c r="H15">
        <f>LN(TAM!H15)</f>
        <v>-0.30080005068750038</v>
      </c>
      <c r="I15">
        <f>LN(TAM!I15)</f>
        <v>7.2022191570692167</v>
      </c>
      <c r="J15">
        <f>TAM!J15</f>
        <v>14</v>
      </c>
    </row>
    <row r="16" spans="1:10" x14ac:dyDescent="0.3">
      <c r="A16">
        <f>LN(TAM!A16)</f>
        <v>14.659850124701823</v>
      </c>
      <c r="B16">
        <f>LN(TAM!B16)</f>
        <v>23.67068901506385</v>
      </c>
      <c r="C16">
        <f>LN(TAM!C16)</f>
        <v>9.3866270322206944</v>
      </c>
      <c r="D16">
        <f>LN(TAM!D16)</f>
        <v>0.51665658150420346</v>
      </c>
      <c r="E16">
        <f>LN(TAM!E16)</f>
        <v>14.95911225748911</v>
      </c>
      <c r="F16">
        <f>LN(TAM!F16)</f>
        <v>7.7117576765816205</v>
      </c>
      <c r="G16">
        <f>LN(TAM!G16)</f>
        <v>-2.9592352973397165</v>
      </c>
      <c r="H16">
        <f>LN(TAM!H16)</f>
        <v>-0.21793026983008063</v>
      </c>
      <c r="I16">
        <f>LN(TAM!I16)</f>
        <v>7.1946767931798092</v>
      </c>
      <c r="J16">
        <f>TAM!J16</f>
        <v>15</v>
      </c>
    </row>
    <row r="17" spans="1:10" x14ac:dyDescent="0.3">
      <c r="A17">
        <f>LN(TAM!A17)</f>
        <v>14.694496305587005</v>
      </c>
      <c r="B17">
        <f>LN(TAM!B17)</f>
        <v>23.6896068091473</v>
      </c>
      <c r="C17">
        <f>LN(TAM!C17)</f>
        <v>9.3555832879133103</v>
      </c>
      <c r="D17">
        <f>LN(TAM!D17)</f>
        <v>0.59292444226650898</v>
      </c>
      <c r="E17">
        <f>LN(TAM!E17)</f>
        <v>14.913244748148424</v>
      </c>
      <c r="F17">
        <f>LN(TAM!F17)</f>
        <v>7.7577781950608768</v>
      </c>
      <c r="G17">
        <f>LN(TAM!G17)</f>
        <v>-2.8306628026019176</v>
      </c>
      <c r="H17">
        <f>LN(TAM!H17)</f>
        <v>-0.24483525560562339</v>
      </c>
      <c r="I17">
        <f>LN(TAM!I17)</f>
        <v>7.2015050813954042</v>
      </c>
      <c r="J17">
        <f>TAM!J17</f>
        <v>16</v>
      </c>
    </row>
    <row r="18" spans="1:10" x14ac:dyDescent="0.3">
      <c r="A18">
        <f>LN(TAM!A18)</f>
        <v>14.638442386235182</v>
      </c>
      <c r="B18">
        <f>LN(TAM!B18)</f>
        <v>23.686882707177112</v>
      </c>
      <c r="C18">
        <f>LN(TAM!C18)</f>
        <v>9.2607877175704587</v>
      </c>
      <c r="D18">
        <f>LN(TAM!D18)</f>
        <v>0.51981880439658512</v>
      </c>
      <c r="E18">
        <f>LN(TAM!E18)</f>
        <v>14.91523789392452</v>
      </c>
      <c r="F18">
        <f>LN(TAM!F18)</f>
        <v>7.7759373434104884</v>
      </c>
      <c r="G18">
        <f>LN(TAM!G18)</f>
        <v>-3.1496090150244296</v>
      </c>
      <c r="H18">
        <f>LN(TAM!H18)</f>
        <v>-0.26419142248318161</v>
      </c>
      <c r="I18">
        <f>LN(TAM!I18)</f>
        <v>7.2313786618773177</v>
      </c>
      <c r="J18">
        <f>TAM!J18</f>
        <v>17</v>
      </c>
    </row>
    <row r="19" spans="1:10" x14ac:dyDescent="0.3">
      <c r="A19">
        <f>LN(TAM!A19)</f>
        <v>14.597610160507346</v>
      </c>
      <c r="B19">
        <f>LN(TAM!B19)</f>
        <v>23.606404421569373</v>
      </c>
      <c r="C19">
        <f>LN(TAM!C19)</f>
        <v>9.2683548441393135</v>
      </c>
      <c r="D19">
        <f>LN(TAM!D19)</f>
        <v>0.39073953244956405</v>
      </c>
      <c r="E19">
        <f>LN(TAM!E19)</f>
        <v>15.11648483767946</v>
      </c>
      <c r="F19">
        <f>LN(TAM!F19)</f>
        <v>7.7990833405142563</v>
      </c>
      <c r="G19">
        <f>LN(TAM!G19)</f>
        <v>-2.8322228924843147</v>
      </c>
      <c r="H19">
        <f>LN(TAM!H19)</f>
        <v>-0.2436206683083304</v>
      </c>
      <c r="I19">
        <f>LN(TAM!I19)</f>
        <v>7.1990419823714769</v>
      </c>
      <c r="J19">
        <f>TAM!J19</f>
        <v>18</v>
      </c>
    </row>
    <row r="20" spans="1:10" x14ac:dyDescent="0.3">
      <c r="A20">
        <f>LN(TAM!A20)</f>
        <v>14.642098707568458</v>
      </c>
      <c r="B20">
        <f>LN(TAM!B20)</f>
        <v>23.646830284944507</v>
      </c>
      <c r="C20">
        <f>LN(TAM!C20)</f>
        <v>9.3089844588012127</v>
      </c>
      <c r="D20">
        <f>LN(TAM!D20)</f>
        <v>0.53217450965570401</v>
      </c>
      <c r="E20">
        <f>LN(TAM!E20)</f>
        <v>15.018890856880104</v>
      </c>
      <c r="F20">
        <f>LN(TAM!F20)</f>
        <v>7.823854213030172</v>
      </c>
      <c r="G20">
        <f>LN(TAM!G20)</f>
        <v>-2.9591276255148138</v>
      </c>
      <c r="H20">
        <f>LN(TAM!H20)</f>
        <v>-0.19869719107110287</v>
      </c>
      <c r="I20">
        <f>LN(TAM!I20)</f>
        <v>7.1880036521100585</v>
      </c>
      <c r="J20">
        <f>TAM!J20</f>
        <v>19</v>
      </c>
    </row>
    <row r="21" spans="1:10" x14ac:dyDescent="0.3">
      <c r="A21">
        <f>LN(TAM!A21)</f>
        <v>14.627660068662532</v>
      </c>
      <c r="B21">
        <f>LN(TAM!B21)</f>
        <v>23.641375461113796</v>
      </c>
      <c r="C21">
        <f>LN(TAM!C21)</f>
        <v>9.222592472159997</v>
      </c>
      <c r="D21">
        <f>LN(TAM!D21)</f>
        <v>0.53844072324751679</v>
      </c>
      <c r="E21">
        <f>LN(TAM!E21)</f>
        <v>15.034629671818083</v>
      </c>
      <c r="F21">
        <f>LN(TAM!F21)</f>
        <v>7.7693953317479902</v>
      </c>
      <c r="G21">
        <f>LN(TAM!G21)</f>
        <v>-2.7987582393994583</v>
      </c>
      <c r="H21">
        <f>LN(TAM!H21)</f>
        <v>-0.20168446004330232</v>
      </c>
      <c r="I21">
        <f>LN(TAM!I21)</f>
        <v>7.1765170402266678</v>
      </c>
      <c r="J21">
        <f>TAM!J21</f>
        <v>20</v>
      </c>
    </row>
    <row r="22" spans="1:10" x14ac:dyDescent="0.3">
      <c r="A22">
        <f>LN(TAM!A22)</f>
        <v>14.692818427326598</v>
      </c>
      <c r="B22">
        <f>LN(TAM!B22)</f>
        <v>23.627436510000365</v>
      </c>
      <c r="C22">
        <f>LN(TAM!C22)</f>
        <v>9.2238556215497489</v>
      </c>
      <c r="D22">
        <f>LN(TAM!D22)</f>
        <v>0.5714758117245512</v>
      </c>
      <c r="E22">
        <f>LN(TAM!E22)</f>
        <v>15.229184566815629</v>
      </c>
      <c r="F22">
        <f>LN(TAM!F22)</f>
        <v>7.7582851491473654</v>
      </c>
      <c r="G22">
        <f>LN(TAM!G22)</f>
        <v>-2.9965228155077224</v>
      </c>
      <c r="H22">
        <f>LN(TAM!H22)</f>
        <v>-0.20711255319580879</v>
      </c>
      <c r="I22">
        <f>LN(TAM!I22)</f>
        <v>7.1916352921831352</v>
      </c>
      <c r="J22">
        <f>TAM!J22</f>
        <v>21</v>
      </c>
    </row>
    <row r="23" spans="1:10" x14ac:dyDescent="0.3">
      <c r="A23">
        <f>LN(TAM!A23)</f>
        <v>14.63536340788926</v>
      </c>
      <c r="B23">
        <f>LN(TAM!B23)</f>
        <v>23.577687599929703</v>
      </c>
      <c r="C23">
        <f>LN(TAM!C23)</f>
        <v>9.1977928929516519</v>
      </c>
      <c r="D23">
        <f>LN(TAM!D23)</f>
        <v>0.47902674343598978</v>
      </c>
      <c r="E23">
        <f>LN(TAM!E23)</f>
        <v>15.269724540408157</v>
      </c>
      <c r="F23">
        <f>LN(TAM!F23)</f>
        <v>7.7439137378585192</v>
      </c>
      <c r="G23">
        <f>LN(TAM!G23)</f>
        <v>-2.9888172731090443</v>
      </c>
      <c r="H23">
        <f>LN(TAM!H23)</f>
        <v>-0.19493584264409167</v>
      </c>
      <c r="I23">
        <f>LN(TAM!I23)</f>
        <v>7.1822524370948342</v>
      </c>
      <c r="J23">
        <f>TAM!J23</f>
        <v>22</v>
      </c>
    </row>
    <row r="24" spans="1:10" x14ac:dyDescent="0.3">
      <c r="A24">
        <f>LN(TAM!A24)</f>
        <v>14.54471252810921</v>
      </c>
      <c r="B24">
        <f>LN(TAM!B24)</f>
        <v>23.632768654476337</v>
      </c>
      <c r="C24">
        <f>LN(TAM!C24)</f>
        <v>9.2091995930096608</v>
      </c>
      <c r="D24">
        <f>LN(TAM!D24)</f>
        <v>0.45134681654882891</v>
      </c>
      <c r="E24">
        <f>LN(TAM!E24)</f>
        <v>14.899499162377047</v>
      </c>
      <c r="F24">
        <f>LN(TAM!F24)</f>
        <v>7.7280927412841232</v>
      </c>
      <c r="G24">
        <f>LN(TAM!G24)</f>
        <v>-3.1540295464390748</v>
      </c>
      <c r="H24">
        <f>LN(TAM!H24)</f>
        <v>-0.17239733912127772</v>
      </c>
      <c r="I24">
        <f>LN(TAM!I24)</f>
        <v>7.1871775937018914</v>
      </c>
      <c r="J24">
        <f>TAM!J24</f>
        <v>23</v>
      </c>
    </row>
    <row r="25" spans="1:10" x14ac:dyDescent="0.3">
      <c r="A25">
        <f>LN(TAM!A25)</f>
        <v>14.567969184140594</v>
      </c>
      <c r="B25">
        <f>LN(TAM!B25)</f>
        <v>23.654496959971208</v>
      </c>
      <c r="C25">
        <f>LN(TAM!C25)</f>
        <v>9.1161363693813975</v>
      </c>
      <c r="D25">
        <f>LN(TAM!D25)</f>
        <v>0.39867878952283886</v>
      </c>
      <c r="E25">
        <f>LN(TAM!E25)</f>
        <v>15.014311865549773</v>
      </c>
      <c r="F25">
        <f>LN(TAM!F25)</f>
        <v>7.7763548707747754</v>
      </c>
      <c r="G25">
        <f>LN(TAM!G25)</f>
        <v>-3.0228387987357133</v>
      </c>
      <c r="H25">
        <f>LN(TAM!H25)</f>
        <v>-0.1791127442327666</v>
      </c>
      <c r="I25">
        <f>LN(TAM!I25)</f>
        <v>7.1910688902188458</v>
      </c>
      <c r="J25">
        <f>TAM!J25</f>
        <v>24</v>
      </c>
    </row>
    <row r="26" spans="1:10" x14ac:dyDescent="0.3">
      <c r="A26">
        <f>LN(TAM!A26)</f>
        <v>14.475941657618232</v>
      </c>
      <c r="B26">
        <f>LN(TAM!B26)</f>
        <v>23.645497444406711</v>
      </c>
      <c r="C26">
        <f>LN(TAM!C26)</f>
        <v>9.4463722895907232</v>
      </c>
      <c r="D26">
        <f>LN(TAM!D26)</f>
        <v>0.12012675803192897</v>
      </c>
      <c r="E26">
        <f>LN(TAM!E26)</f>
        <v>15.039573546553271</v>
      </c>
      <c r="F26">
        <f>LN(TAM!F26)</f>
        <v>7.8480111228041984</v>
      </c>
      <c r="G26">
        <f>LN(TAM!G26)</f>
        <v>-3.282981322302609</v>
      </c>
      <c r="H26">
        <f>LN(TAM!H26)</f>
        <v>-0.19600836552875248</v>
      </c>
      <c r="I26">
        <f>LN(TAM!I26)</f>
        <v>7.2109657449390712</v>
      </c>
      <c r="J26">
        <f>TAM!J26</f>
        <v>25</v>
      </c>
    </row>
    <row r="27" spans="1:10" x14ac:dyDescent="0.3">
      <c r="A27">
        <f>LN(TAM!A27)</f>
        <v>14.472331418647634</v>
      </c>
      <c r="B27">
        <f>LN(TAM!B27)</f>
        <v>23.595962316055111</v>
      </c>
      <c r="C27">
        <f>LN(TAM!C27)</f>
        <v>9.4132888831938626</v>
      </c>
      <c r="D27">
        <f>LN(TAM!D27)</f>
        <v>0.20580480831090386</v>
      </c>
      <c r="E27">
        <f>LN(TAM!E27)</f>
        <v>14.954967022872657</v>
      </c>
      <c r="F27">
        <f>LN(TAM!F27)</f>
        <v>7.8063382740457543</v>
      </c>
      <c r="G27">
        <f>LN(TAM!G27)</f>
        <v>-3.2201116893604045</v>
      </c>
      <c r="H27">
        <f>LN(TAM!H27)</f>
        <v>-0.21139089298891239</v>
      </c>
      <c r="I27">
        <f>LN(TAM!I27)</f>
        <v>7.1994326000910522</v>
      </c>
      <c r="J27">
        <f>TAM!J27</f>
        <v>26</v>
      </c>
    </row>
    <row r="28" spans="1:10" x14ac:dyDescent="0.3">
      <c r="A28">
        <f>LN(TAM!A28)</f>
        <v>14.602873157909373</v>
      </c>
      <c r="B28">
        <f>LN(TAM!B28)</f>
        <v>23.68399757020962</v>
      </c>
      <c r="C28">
        <f>LN(TAM!C28)</f>
        <v>9.5148395335357545</v>
      </c>
      <c r="D28">
        <f>LN(TAM!D28)</f>
        <v>0.20758750664168224</v>
      </c>
      <c r="E28">
        <f>LN(TAM!E28)</f>
        <v>15.218475595553718</v>
      </c>
      <c r="F28">
        <f>LN(TAM!F28)</f>
        <v>8.0107012843895085</v>
      </c>
      <c r="G28">
        <f>LN(TAM!G28)</f>
        <v>-3.4415234049264991</v>
      </c>
      <c r="H28">
        <f>LN(TAM!H28)</f>
        <v>-0.18573913041101134</v>
      </c>
      <c r="I28">
        <f>LN(TAM!I28)</f>
        <v>7.2210539163675724</v>
      </c>
      <c r="J28">
        <f>TAM!J28</f>
        <v>27</v>
      </c>
    </row>
    <row r="29" spans="1:10" x14ac:dyDescent="0.3">
      <c r="A29">
        <f>LN(TAM!A29)</f>
        <v>14.434833734773365</v>
      </c>
      <c r="B29">
        <f>LN(TAM!B29)</f>
        <v>23.628321203730106</v>
      </c>
      <c r="C29">
        <f>LN(TAM!C29)</f>
        <v>9.3969994099276839</v>
      </c>
      <c r="D29">
        <f>LN(TAM!D29)</f>
        <v>6.7569786274833496E-2</v>
      </c>
      <c r="E29">
        <f>LN(TAM!E29)</f>
        <v>14.775717615494145</v>
      </c>
      <c r="F29">
        <f>LN(TAM!F29)</f>
        <v>8.0318917010820172</v>
      </c>
      <c r="G29">
        <f>LN(TAM!G29)</f>
        <v>-3.2360268586848946</v>
      </c>
      <c r="H29">
        <f>LN(TAM!H29)</f>
        <v>-0.19700417214864496</v>
      </c>
      <c r="I29">
        <f>LN(TAM!I29)</f>
        <v>7.220477025632877</v>
      </c>
      <c r="J29">
        <f>TAM!J29</f>
        <v>28</v>
      </c>
    </row>
    <row r="30" spans="1:10" x14ac:dyDescent="0.3">
      <c r="A30">
        <f>LN(TAM!A30)</f>
        <v>14.443733524935842</v>
      </c>
      <c r="B30">
        <f>LN(TAM!B30)</f>
        <v>23.606839558128751</v>
      </c>
      <c r="C30">
        <f>LN(TAM!C30)</f>
        <v>9.3018885970513043</v>
      </c>
      <c r="D30">
        <f>LN(TAM!D30)</f>
        <v>-6.0163285032628364E-3</v>
      </c>
      <c r="E30">
        <f>LN(TAM!E30)</f>
        <v>15.160818983141043</v>
      </c>
      <c r="F30">
        <f>LN(TAM!F30)</f>
        <v>8.0218716798213876</v>
      </c>
      <c r="G30">
        <f>LN(TAM!G30)</f>
        <v>-3.2946393551330266</v>
      </c>
      <c r="H30">
        <f>LN(TAM!H30)</f>
        <v>-0.19601787148627836</v>
      </c>
      <c r="I30">
        <f>LN(TAM!I30)</f>
        <v>7.2301362664770279</v>
      </c>
      <c r="J30">
        <f>TAM!J30</f>
        <v>29</v>
      </c>
    </row>
    <row r="31" spans="1:10" x14ac:dyDescent="0.3">
      <c r="A31">
        <f>LN(TAM!A31)</f>
        <v>14.436147111234844</v>
      </c>
      <c r="B31">
        <f>LN(TAM!B31)</f>
        <v>23.490980647765571</v>
      </c>
      <c r="C31">
        <f>LN(TAM!C31)</f>
        <v>9.5242305003245278</v>
      </c>
      <c r="D31">
        <f>LN(TAM!D31)</f>
        <v>0.13716594733517515</v>
      </c>
      <c r="E31">
        <f>LN(TAM!E31)</f>
        <v>15.337309916214442</v>
      </c>
      <c r="F31">
        <f>LN(TAM!F31)</f>
        <v>7.9689867062450412</v>
      </c>
      <c r="G31">
        <f>LN(TAM!G31)</f>
        <v>-3.3489533976779109</v>
      </c>
      <c r="H31">
        <f>LN(TAM!H31)</f>
        <v>-0.19164923379542839</v>
      </c>
      <c r="I31">
        <f>LN(TAM!I31)</f>
        <v>7.1993920968373697</v>
      </c>
      <c r="J31">
        <f>TAM!J31</f>
        <v>30</v>
      </c>
    </row>
    <row r="32" spans="1:10" x14ac:dyDescent="0.3">
      <c r="A32">
        <f>LN(TAM!A32)</f>
        <v>14.394636584346353</v>
      </c>
      <c r="B32">
        <f>LN(TAM!B32)</f>
        <v>23.56824648648217</v>
      </c>
      <c r="C32">
        <f>LN(TAM!C32)</f>
        <v>9.5606391719496404</v>
      </c>
      <c r="D32">
        <f>LN(TAM!D32)</f>
        <v>-2.59164638898286E-2</v>
      </c>
      <c r="E32">
        <f>LN(TAM!E32)</f>
        <v>14.906292475977168</v>
      </c>
      <c r="F32">
        <f>LN(TAM!F32)</f>
        <v>7.879262931477296</v>
      </c>
      <c r="G32">
        <f>LN(TAM!G32)</f>
        <v>-3.0128290765115282</v>
      </c>
      <c r="H32">
        <f>LN(TAM!H32)</f>
        <v>-0.16767689400565616</v>
      </c>
      <c r="I32">
        <f>LN(TAM!I32)</f>
        <v>7.2117996436056391</v>
      </c>
      <c r="J32">
        <f>TAM!J32</f>
        <v>31</v>
      </c>
    </row>
    <row r="33" spans="1:10" x14ac:dyDescent="0.3">
      <c r="A33">
        <f>LN(TAM!A33)</f>
        <v>14.450190553392051</v>
      </c>
      <c r="B33">
        <f>LN(TAM!B33)</f>
        <v>23.574560963037968</v>
      </c>
      <c r="C33">
        <f>LN(TAM!C33)</f>
        <v>9.3130362351940601</v>
      </c>
      <c r="D33">
        <f>LN(TAM!D33)</f>
        <v>0.15996412019342993</v>
      </c>
      <c r="E33">
        <f>LN(TAM!E33)</f>
        <v>14.151514334879149</v>
      </c>
      <c r="F33">
        <f>LN(TAM!F33)</f>
        <v>7.9809757768576084</v>
      </c>
      <c r="G33">
        <f>LN(TAM!G33)</f>
        <v>-2.6052611795733638</v>
      </c>
      <c r="H33">
        <f>LN(TAM!H33)</f>
        <v>-0.16900435259288513</v>
      </c>
      <c r="I33">
        <f>LN(TAM!I33)</f>
        <v>7.2265113269579526</v>
      </c>
      <c r="J33">
        <f>TAM!J33</f>
        <v>32</v>
      </c>
    </row>
    <row r="34" spans="1:10" x14ac:dyDescent="0.3">
      <c r="A34">
        <f>LN(TAM!A34)</f>
        <v>14.360356910611644</v>
      </c>
      <c r="B34">
        <f>LN(TAM!B34)</f>
        <v>23.58132993104557</v>
      </c>
      <c r="C34">
        <f>LN(TAM!C34)</f>
        <v>9.4425719989086812</v>
      </c>
      <c r="D34">
        <f>LN(TAM!D34)</f>
        <v>0.32407197017911965</v>
      </c>
      <c r="E34">
        <f>LN(TAM!E34)</f>
        <v>14.947470448195109</v>
      </c>
      <c r="F34">
        <f>LN(TAM!F34)</f>
        <v>7.9162256135402238</v>
      </c>
      <c r="G34">
        <f>LN(TAM!G34)</f>
        <v>-3.3920598438983487</v>
      </c>
      <c r="H34">
        <f>LN(TAM!H34)</f>
        <v>-0.17640075577228964</v>
      </c>
      <c r="I34">
        <f>LN(TAM!I34)</f>
        <v>7.2419518847443554</v>
      </c>
      <c r="J34">
        <f>TAM!J34</f>
        <v>33</v>
      </c>
    </row>
    <row r="35" spans="1:10" x14ac:dyDescent="0.3">
      <c r="A35">
        <f>LN(TAM!A35)</f>
        <v>14.307383675849898</v>
      </c>
      <c r="B35">
        <f>LN(TAM!B35)</f>
        <v>23.513110357523345</v>
      </c>
      <c r="C35">
        <f>LN(TAM!C35)</f>
        <v>9.3748194036172663</v>
      </c>
      <c r="D35">
        <f>LN(TAM!D35)</f>
        <v>0.28854156089051525</v>
      </c>
      <c r="E35">
        <f>LN(TAM!E35)</f>
        <v>14.858792465694576</v>
      </c>
      <c r="F35">
        <f>LN(TAM!F35)</f>
        <v>8.0288549382869157</v>
      </c>
      <c r="G35">
        <f>LN(TAM!G35)</f>
        <v>-3.2116878982957027</v>
      </c>
      <c r="H35">
        <f>LN(TAM!H35)</f>
        <v>-0.19142587326678456</v>
      </c>
      <c r="I35">
        <f>LN(TAM!I35)</f>
        <v>7.2394670280515454</v>
      </c>
      <c r="J35">
        <f>TAM!J35</f>
        <v>34</v>
      </c>
    </row>
    <row r="36" spans="1:10" x14ac:dyDescent="0.3">
      <c r="A36">
        <f>LN(TAM!A36)</f>
        <v>14.269801170066982</v>
      </c>
      <c r="B36">
        <f>LN(TAM!B36)</f>
        <v>23.603975574101277</v>
      </c>
      <c r="C36">
        <f>LN(TAM!C36)</f>
        <v>8.9506330108667473</v>
      </c>
      <c r="D36">
        <f>LN(TAM!D36)</f>
        <v>0.14951110346933916</v>
      </c>
      <c r="E36">
        <f>LN(TAM!E36)</f>
        <v>14.835638511655336</v>
      </c>
      <c r="F36">
        <f>LN(TAM!F36)</f>
        <v>7.9618804160182677</v>
      </c>
      <c r="G36">
        <f>LN(TAM!G36)</f>
        <v>-3.129275272910168</v>
      </c>
      <c r="H36">
        <f>LN(TAM!H36)</f>
        <v>-0.16101178676163042</v>
      </c>
      <c r="I36">
        <f>LN(TAM!I36)</f>
        <v>7.2499542103420138</v>
      </c>
      <c r="J36">
        <f>TAM!J36</f>
        <v>35</v>
      </c>
    </row>
    <row r="37" spans="1:10" x14ac:dyDescent="0.3">
      <c r="A37">
        <f>LN(TAM!A37)</f>
        <v>14.343768901534739</v>
      </c>
      <c r="B37">
        <f>LN(TAM!B37)</f>
        <v>23.560242698958458</v>
      </c>
      <c r="C37">
        <f>LN(TAM!C37)</f>
        <v>9.106618170932542</v>
      </c>
      <c r="D37">
        <f>LN(TAM!D37)</f>
        <v>0.29238061222743994</v>
      </c>
      <c r="E37">
        <f>LN(TAM!E37)</f>
        <v>14.89125366843705</v>
      </c>
      <c r="F37">
        <f>LN(TAM!F37)</f>
        <v>7.9674473314672802</v>
      </c>
      <c r="G37">
        <f>LN(TAM!G37)</f>
        <v>-3.1533493984300907</v>
      </c>
      <c r="H37">
        <f>LN(TAM!H37)</f>
        <v>-0.16709156688239546</v>
      </c>
      <c r="I37">
        <f>LN(TAM!I37)</f>
        <v>7.2242067399817929</v>
      </c>
      <c r="J37">
        <f>TAM!J37</f>
        <v>36</v>
      </c>
    </row>
    <row r="38" spans="1:10" x14ac:dyDescent="0.3">
      <c r="A38">
        <f>LN(TAM!A38)</f>
        <v>14.342404523429837</v>
      </c>
      <c r="B38">
        <f>LN(TAM!B38)</f>
        <v>23.599019774083654</v>
      </c>
      <c r="C38">
        <f>LN(TAM!C38)</f>
        <v>8.9918409501718628</v>
      </c>
      <c r="D38">
        <f>LN(TAM!D38)</f>
        <v>0.16822427506768037</v>
      </c>
      <c r="E38">
        <f>LN(TAM!E38)</f>
        <v>14.842161127488014</v>
      </c>
      <c r="F38">
        <f>LN(TAM!F38)</f>
        <v>7.996498162144948</v>
      </c>
      <c r="G38">
        <f>LN(TAM!G38)</f>
        <v>-3.2599982955820632</v>
      </c>
      <c r="H38">
        <f>LN(TAM!H38)</f>
        <v>-0.17930072680413167</v>
      </c>
      <c r="I38">
        <f>LN(TAM!I38)</f>
        <v>7.2546554275962771</v>
      </c>
      <c r="J38">
        <f>TAM!J38</f>
        <v>37</v>
      </c>
    </row>
    <row r="39" spans="1:10" x14ac:dyDescent="0.3">
      <c r="A39">
        <f>LN(TAM!A39)</f>
        <v>14.418154217352459</v>
      </c>
      <c r="B39">
        <f>LN(TAM!B39)</f>
        <v>23.572490252726606</v>
      </c>
      <c r="C39">
        <f>LN(TAM!C39)</f>
        <v>8.9515365195529402</v>
      </c>
      <c r="D39">
        <f>LN(TAM!D39)</f>
        <v>0.21694313204119253</v>
      </c>
      <c r="E39">
        <f>LN(TAM!E39)</f>
        <v>14.998412817879537</v>
      </c>
      <c r="F39">
        <f>LN(TAM!F39)</f>
        <v>8.0488167942257469</v>
      </c>
      <c r="G39">
        <f>LN(TAM!G39)</f>
        <v>-3.1102746267160417</v>
      </c>
      <c r="H39">
        <f>LN(TAM!H39)</f>
        <v>-0.22667502289676467</v>
      </c>
      <c r="I39">
        <f>LN(TAM!I39)</f>
        <v>7.2590619761756683</v>
      </c>
      <c r="J39">
        <f>TAM!J39</f>
        <v>38</v>
      </c>
    </row>
    <row r="40" spans="1:10" x14ac:dyDescent="0.3">
      <c r="A40">
        <f>LN(TAM!A40)</f>
        <v>14.536063360694564</v>
      </c>
      <c r="B40">
        <f>LN(TAM!B40)</f>
        <v>23.672830882933241</v>
      </c>
      <c r="C40">
        <f>LN(TAM!C40)</f>
        <v>9.1457569981585074</v>
      </c>
      <c r="D40">
        <f>LN(TAM!D40)</f>
        <v>0.34067007296306823</v>
      </c>
      <c r="E40">
        <f>LN(TAM!E40)</f>
        <v>15.057339715315399</v>
      </c>
      <c r="F40">
        <f>LN(TAM!F40)</f>
        <v>8.0795488500198385</v>
      </c>
      <c r="G40">
        <f>LN(TAM!G40)</f>
        <v>-3.1996270480996993</v>
      </c>
      <c r="H40">
        <f>LN(TAM!H40)</f>
        <v>-0.18887352492860732</v>
      </c>
      <c r="I40">
        <f>LN(TAM!I40)</f>
        <v>7.2927655595550265</v>
      </c>
      <c r="J40">
        <f>TAM!J40</f>
        <v>39</v>
      </c>
    </row>
    <row r="41" spans="1:10" x14ac:dyDescent="0.3">
      <c r="A41">
        <f>LN(TAM!A41)</f>
        <v>14.548190184858978</v>
      </c>
      <c r="B41">
        <f>LN(TAM!B41)</f>
        <v>23.66098405923066</v>
      </c>
      <c r="C41">
        <f>LN(TAM!C41)</f>
        <v>9.1572550716316989</v>
      </c>
      <c r="D41">
        <f>LN(TAM!D41)</f>
        <v>0.37651144366557149</v>
      </c>
      <c r="E41">
        <f>LN(TAM!E41)</f>
        <v>15.130043527155122</v>
      </c>
      <c r="F41">
        <f>LN(TAM!F41)</f>
        <v>8.0033734218690284</v>
      </c>
      <c r="G41">
        <f>LN(TAM!G41)</f>
        <v>-3.123556930738459</v>
      </c>
      <c r="H41">
        <f>LN(TAM!H41)</f>
        <v>-0.18129290910306331</v>
      </c>
      <c r="I41">
        <f>LN(TAM!I41)</f>
        <v>7.2909892439591513</v>
      </c>
      <c r="J41">
        <f>TAM!J41</f>
        <v>40</v>
      </c>
    </row>
    <row r="42" spans="1:10" x14ac:dyDescent="0.3">
      <c r="A42">
        <f>LN(TAM!A42)</f>
        <v>14.497858429034087</v>
      </c>
      <c r="B42">
        <f>LN(TAM!B42)</f>
        <v>23.664776209295582</v>
      </c>
      <c r="C42">
        <f>LN(TAM!C42)</f>
        <v>9.1761229703652862</v>
      </c>
      <c r="D42">
        <f>LN(TAM!D42)</f>
        <v>0.22075693513431063</v>
      </c>
      <c r="E42">
        <f>LN(TAM!E42)</f>
        <v>15.037824833059421</v>
      </c>
      <c r="F42">
        <f>LN(TAM!F42)</f>
        <v>8.1533707202242205</v>
      </c>
      <c r="G42">
        <f>LN(TAM!G42)</f>
        <v>-3.1716012749023896</v>
      </c>
      <c r="H42">
        <f>LN(TAM!H42)</f>
        <v>-0.18741897956632436</v>
      </c>
      <c r="I42">
        <f>LN(TAM!I42)</f>
        <v>7.3024872467463284</v>
      </c>
      <c r="J42">
        <f>TAM!J42</f>
        <v>41</v>
      </c>
    </row>
    <row r="43" spans="1:10" x14ac:dyDescent="0.3">
      <c r="A43">
        <f>LN(TAM!A43)</f>
        <v>14.47330362942423</v>
      </c>
      <c r="B43">
        <f>LN(TAM!B43)</f>
        <v>23.582792973519322</v>
      </c>
      <c r="C43">
        <f>LN(TAM!C43)</f>
        <v>8.9714354638412281</v>
      </c>
      <c r="D43">
        <f>LN(TAM!D43)</f>
        <v>0.28457688192207498</v>
      </c>
      <c r="E43">
        <f>LN(TAM!E43)</f>
        <v>15.061650414697793</v>
      </c>
      <c r="F43">
        <f>LN(TAM!F43)</f>
        <v>8.0690688962496075</v>
      </c>
      <c r="G43">
        <f>LN(TAM!G43)</f>
        <v>-3.0764347641818621</v>
      </c>
      <c r="H43">
        <f>LN(TAM!H43)</f>
        <v>-0.18283491270734759</v>
      </c>
      <c r="I43">
        <f>LN(TAM!I43)</f>
        <v>7.2567229844830763</v>
      </c>
      <c r="J43">
        <f>TAM!J43</f>
        <v>42</v>
      </c>
    </row>
    <row r="44" spans="1:10" x14ac:dyDescent="0.3">
      <c r="A44">
        <f>LN(TAM!A44)</f>
        <v>14.50097469799368</v>
      </c>
      <c r="B44">
        <f>LN(TAM!B44)</f>
        <v>23.68804179715946</v>
      </c>
      <c r="C44">
        <f>LN(TAM!C44)</f>
        <v>8.9630240477552157</v>
      </c>
      <c r="D44">
        <f>LN(TAM!D44)</f>
        <v>0.23628808210418922</v>
      </c>
      <c r="E44">
        <f>LN(TAM!E44)</f>
        <v>15.0136208989826</v>
      </c>
      <c r="F44">
        <f>LN(TAM!F44)</f>
        <v>7.9770412976429812</v>
      </c>
      <c r="G44">
        <f>LN(TAM!G44)</f>
        <v>-3.0750050798088293</v>
      </c>
      <c r="H44">
        <f>LN(TAM!H44)</f>
        <v>-0.17158476042201837</v>
      </c>
      <c r="I44">
        <f>LN(TAM!I44)</f>
        <v>7.2449852006276823</v>
      </c>
      <c r="J44">
        <f>TAM!J44</f>
        <v>43</v>
      </c>
    </row>
    <row r="45" spans="1:10" x14ac:dyDescent="0.3">
      <c r="A45">
        <f>LN(TAM!A45)</f>
        <v>14.484868534665939</v>
      </c>
      <c r="B45">
        <f>LN(TAM!B45)</f>
        <v>23.702467046484305</v>
      </c>
      <c r="C45">
        <f>LN(TAM!C45)</f>
        <v>8.9550712212722487</v>
      </c>
      <c r="D45">
        <f>LN(TAM!D45)</f>
        <v>0.29027527157074684</v>
      </c>
      <c r="E45">
        <f>LN(TAM!E45)</f>
        <v>14.842236652949085</v>
      </c>
      <c r="F45">
        <f>LN(TAM!F45)</f>
        <v>7.9929659294224935</v>
      </c>
      <c r="G45">
        <f>LN(TAM!G45)</f>
        <v>-3.1023628066081441</v>
      </c>
      <c r="H45">
        <f>LN(TAM!H45)</f>
        <v>-0.15880604736245832</v>
      </c>
      <c r="I45">
        <f>LN(TAM!I45)</f>
        <v>7.2137387233311543</v>
      </c>
      <c r="J45">
        <f>TAM!J45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C936-173C-4ABB-B1C0-E96B3DB979A6}">
  <dimension ref="A1:J45"/>
  <sheetViews>
    <sheetView workbookViewId="0"/>
  </sheetViews>
  <sheetFormatPr defaultRowHeight="14.4" x14ac:dyDescent="0.3"/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>
        <f>LN(AZU!A2)</f>
        <v>10.886092503181652</v>
      </c>
      <c r="B2">
        <f>LN(AZU!B2)</f>
        <v>19.542444119458928</v>
      </c>
      <c r="C2">
        <f>LN(AZU!C2)</f>
        <v>9.7022341581567293</v>
      </c>
      <c r="D2">
        <f>LN(AZU!D2)</f>
        <v>0.51234831359760402</v>
      </c>
      <c r="E2">
        <f>LN(AZU!E2)</f>
        <v>14.869813534542406</v>
      </c>
      <c r="F2">
        <f>LN(AZU!F2)</f>
        <v>6.7331055902537216</v>
      </c>
      <c r="G2">
        <f>LN(AZU!G2)</f>
        <v>-2.5864407446009334</v>
      </c>
      <c r="H2">
        <f>LN(AZU!H2)</f>
        <v>-0.28680382136042387</v>
      </c>
      <c r="I2">
        <f>LN(AZU!I2)</f>
        <v>6.8880683055778098</v>
      </c>
      <c r="J2">
        <f>AZU!J2</f>
        <v>1</v>
      </c>
    </row>
    <row r="3" spans="1:10" x14ac:dyDescent="0.3">
      <c r="A3">
        <f>LN(AZU!A3)</f>
        <v>11.395120978617351</v>
      </c>
      <c r="B3">
        <f>LN(AZU!B3)</f>
        <v>20.270398088662027</v>
      </c>
      <c r="C3">
        <f>LN(AZU!C3)</f>
        <v>9.5936912395086935</v>
      </c>
      <c r="D3">
        <f>LN(AZU!D3)</f>
        <v>0.66047787958063708</v>
      </c>
      <c r="E3">
        <f>LN(AZU!E3)</f>
        <v>14.508447680719419</v>
      </c>
      <c r="F3">
        <f>LN(AZU!F3)</f>
        <v>6.8734129597703006</v>
      </c>
      <c r="G3">
        <f>LN(AZU!G3)</f>
        <v>-2.8616609545720681</v>
      </c>
      <c r="H3">
        <f>LN(AZU!H3)</f>
        <v>-0.25067221665685896</v>
      </c>
      <c r="I3">
        <f>LN(AZU!I3)</f>
        <v>6.889461247695829</v>
      </c>
      <c r="J3">
        <f>AZU!J3</f>
        <v>2</v>
      </c>
    </row>
    <row r="4" spans="1:10" x14ac:dyDescent="0.3">
      <c r="A4">
        <f>LN(AZU!A4)</f>
        <v>11.637456801050904</v>
      </c>
      <c r="B4">
        <f>LN(AZU!B4)</f>
        <v>20.535463333569151</v>
      </c>
      <c r="C4">
        <f>LN(AZU!C4)</f>
        <v>9.3978156959949235</v>
      </c>
      <c r="D4">
        <f>LN(AZU!D4)</f>
        <v>0.75702259261702931</v>
      </c>
      <c r="E4">
        <f>LN(AZU!E4)</f>
        <v>14.613066619116671</v>
      </c>
      <c r="F4">
        <f>LN(AZU!F4)</f>
        <v>6.7028613874490137</v>
      </c>
      <c r="G4">
        <f>LN(AZU!G4)</f>
        <v>-2.8071329943007686</v>
      </c>
      <c r="H4">
        <f>LN(AZU!H4)</f>
        <v>-0.33030845578229129</v>
      </c>
      <c r="I4">
        <f>LN(AZU!I4)</f>
        <v>6.9146944253011897</v>
      </c>
      <c r="J4">
        <f>AZU!J4</f>
        <v>3</v>
      </c>
    </row>
    <row r="5" spans="1:10" x14ac:dyDescent="0.3">
      <c r="A5">
        <f>LN(AZU!A5)</f>
        <v>11.779809113099121</v>
      </c>
      <c r="B5">
        <f>LN(AZU!B5)</f>
        <v>20.558356294562302</v>
      </c>
      <c r="C5">
        <f>LN(AZU!C5)</f>
        <v>9.7653427432527913</v>
      </c>
      <c r="D5">
        <f>LN(AZU!D5)</f>
        <v>0.72182852228902505</v>
      </c>
      <c r="E5">
        <f>LN(AZU!E5)</f>
        <v>14.55930783356118</v>
      </c>
      <c r="F5">
        <f>LN(AZU!F5)</f>
        <v>6.6537592912962511</v>
      </c>
      <c r="G5">
        <f>LN(AZU!G5)</f>
        <v>-2.0914654755494451</v>
      </c>
      <c r="H5">
        <f>LN(AZU!H5)</f>
        <v>-0.30357845361418778</v>
      </c>
      <c r="I5">
        <f>LN(AZU!I5)</f>
        <v>6.8788848993465823</v>
      </c>
      <c r="J5">
        <f>AZU!J5</f>
        <v>4</v>
      </c>
    </row>
    <row r="6" spans="1:10" x14ac:dyDescent="0.3">
      <c r="A6">
        <f>LN(AZU!A6)</f>
        <v>11.853580746607024</v>
      </c>
      <c r="B6">
        <f>LN(AZU!B6)</f>
        <v>20.727233258311781</v>
      </c>
      <c r="C6">
        <f>LN(AZU!C6)</f>
        <v>9.0376374808141069</v>
      </c>
      <c r="D6">
        <f>LN(AZU!D6)</f>
        <v>0.93939171014311273</v>
      </c>
      <c r="E6">
        <f>LN(AZU!E6)</f>
        <v>14.597061319338772</v>
      </c>
      <c r="F6">
        <f>LN(AZU!F6)</f>
        <v>6.6564869468223309</v>
      </c>
      <c r="G6">
        <f>LN(AZU!G6)</f>
        <v>-2.7506051000804779</v>
      </c>
      <c r="H6">
        <f>LN(AZU!H6)</f>
        <v>-0.14889831699168118</v>
      </c>
      <c r="I6">
        <f>LN(AZU!I6)</f>
        <v>6.8943873457420448</v>
      </c>
      <c r="J6">
        <f>AZU!J6</f>
        <v>5</v>
      </c>
    </row>
    <row r="7" spans="1:10" x14ac:dyDescent="0.3">
      <c r="A7">
        <f>LN(AZU!A7)</f>
        <v>11.90534936089608</v>
      </c>
      <c r="B7">
        <f>LN(AZU!B7)</f>
        <v>20.722520871528566</v>
      </c>
      <c r="C7">
        <f>LN(AZU!C7)</f>
        <v>8.9851423867598808</v>
      </c>
      <c r="D7">
        <f>LN(AZU!D7)</f>
        <v>0.94790886832568333</v>
      </c>
      <c r="E7">
        <f>LN(AZU!E7)</f>
        <v>14.507227825853931</v>
      </c>
      <c r="F7">
        <f>LN(AZU!F7)</f>
        <v>6.5679615202452402</v>
      </c>
      <c r="G7">
        <f>LN(AZU!G7)</f>
        <v>-2.7431483517539164</v>
      </c>
      <c r="H7">
        <f>LN(AZU!H7)</f>
        <v>-0.16725206622557695</v>
      </c>
      <c r="I7">
        <f>LN(AZU!I7)</f>
        <v>6.836259606255223</v>
      </c>
      <c r="J7">
        <f>AZU!J7</f>
        <v>6</v>
      </c>
    </row>
    <row r="8" spans="1:10" x14ac:dyDescent="0.3">
      <c r="A8">
        <f>LN(AZU!A8)</f>
        <v>12.147184992444446</v>
      </c>
      <c r="B8">
        <f>LN(AZU!B8)</f>
        <v>21.068376827565213</v>
      </c>
      <c r="C8">
        <f>LN(AZU!C8)</f>
        <v>9.0196048601665186</v>
      </c>
      <c r="D8">
        <f>LN(AZU!D8)</f>
        <v>0.9162174902443937</v>
      </c>
      <c r="E8">
        <f>LN(AZU!E8)</f>
        <v>14.606061878022857</v>
      </c>
      <c r="F8">
        <f>LN(AZU!F8)</f>
        <v>6.6357774920363859</v>
      </c>
      <c r="G8">
        <f>LN(AZU!G8)</f>
        <v>-2.861830946777598</v>
      </c>
      <c r="H8">
        <f>LN(AZU!H8)</f>
        <v>-0.19870888906467132</v>
      </c>
      <c r="I8">
        <f>LN(AZU!I8)</f>
        <v>6.8941934885416147</v>
      </c>
      <c r="J8">
        <f>AZU!J8</f>
        <v>7</v>
      </c>
    </row>
    <row r="9" spans="1:10" x14ac:dyDescent="0.3">
      <c r="A9">
        <f>LN(AZU!A9)</f>
        <v>12.311202920474706</v>
      </c>
      <c r="B9">
        <f>LN(AZU!B9)</f>
        <v>21.23971861494104</v>
      </c>
      <c r="C9">
        <f>LN(AZU!C9)</f>
        <v>9.0799280482589833</v>
      </c>
      <c r="D9">
        <f>LN(AZU!D9)</f>
        <v>0.94004831377941611</v>
      </c>
      <c r="E9">
        <f>LN(AZU!E9)</f>
        <v>14.44028765786687</v>
      </c>
      <c r="F9">
        <f>LN(AZU!F9)</f>
        <v>6.614747527066541</v>
      </c>
      <c r="G9">
        <f>LN(AZU!G9)</f>
        <v>-2.8489397917568771</v>
      </c>
      <c r="H9">
        <f>LN(AZU!H9)</f>
        <v>-0.22596127319626741</v>
      </c>
      <c r="I9">
        <f>LN(AZU!I9)</f>
        <v>6.8530285631199179</v>
      </c>
      <c r="J9">
        <f>AZU!J9</f>
        <v>8</v>
      </c>
    </row>
    <row r="10" spans="1:10" x14ac:dyDescent="0.3">
      <c r="A10">
        <f>LN(AZU!A10)</f>
        <v>12.475629774795719</v>
      </c>
      <c r="B10">
        <f>LN(AZU!B10)</f>
        <v>21.382440261226723</v>
      </c>
      <c r="C10">
        <f>LN(AZU!C10)</f>
        <v>9.1990938169345728</v>
      </c>
      <c r="D10">
        <f>LN(AZU!D10)</f>
        <v>0.96589568857918906</v>
      </c>
      <c r="E10">
        <f>LN(AZU!E10)</f>
        <v>14.355275613300392</v>
      </c>
      <c r="F10">
        <f>LN(AZU!F10)</f>
        <v>6.5782018508074946</v>
      </c>
      <c r="G10">
        <f>LN(AZU!G10)</f>
        <v>-2.8447931585374127</v>
      </c>
      <c r="H10">
        <f>LN(AZU!H10)</f>
        <v>-0.22317171091395693</v>
      </c>
      <c r="I10">
        <f>LN(AZU!I10)</f>
        <v>6.8033139154250506</v>
      </c>
      <c r="J10">
        <f>AZU!J10</f>
        <v>9</v>
      </c>
    </row>
    <row r="11" spans="1:10" x14ac:dyDescent="0.3">
      <c r="A11">
        <f>LN(AZU!A11)</f>
        <v>12.55091271309692</v>
      </c>
      <c r="B11">
        <f>LN(AZU!B11)</f>
        <v>21.385088472838802</v>
      </c>
      <c r="C11">
        <f>LN(AZU!C11)</f>
        <v>9.1494200454323984</v>
      </c>
      <c r="D11">
        <f>LN(AZU!D11)</f>
        <v>1.0345587615714997</v>
      </c>
      <c r="E11">
        <f>LN(AZU!E11)</f>
        <v>14.305202419885012</v>
      </c>
      <c r="F11">
        <f>LN(AZU!F11)</f>
        <v>6.6373790547354474</v>
      </c>
      <c r="G11">
        <f>LN(AZU!G11)</f>
        <v>-2.8051437154472052</v>
      </c>
      <c r="H11">
        <f>LN(AZU!H11)</f>
        <v>-0.23512416239059267</v>
      </c>
      <c r="I11">
        <f>LN(AZU!I11)</f>
        <v>6.7133863926705635</v>
      </c>
      <c r="J11">
        <f>AZU!J11</f>
        <v>10</v>
      </c>
    </row>
    <row r="12" spans="1:10" x14ac:dyDescent="0.3">
      <c r="A12">
        <f>LN(AZU!A12)</f>
        <v>12.720034570994326</v>
      </c>
      <c r="B12">
        <f>LN(AZU!B12)</f>
        <v>21.55819515096417</v>
      </c>
      <c r="C12">
        <f>LN(AZU!C12)</f>
        <v>9.2674692467870106</v>
      </c>
      <c r="D12">
        <f>LN(AZU!D12)</f>
        <v>1.0610743470285895</v>
      </c>
      <c r="E12">
        <f>LN(AZU!E12)</f>
        <v>14.343813287930834</v>
      </c>
      <c r="F12">
        <f>LN(AZU!F12)</f>
        <v>6.5940020506095864</v>
      </c>
      <c r="G12">
        <f>LN(AZU!G12)</f>
        <v>-2.9121407700377326</v>
      </c>
      <c r="H12">
        <f>LN(AZU!H12)</f>
        <v>-0.19957268199398218</v>
      </c>
      <c r="I12">
        <f>LN(AZU!I12)</f>
        <v>6.7078039146534039</v>
      </c>
      <c r="J12">
        <f>AZU!J12</f>
        <v>11</v>
      </c>
    </row>
    <row r="13" spans="1:10" x14ac:dyDescent="0.3">
      <c r="A13">
        <f>LN(AZU!A13)</f>
        <v>12.807918337561503</v>
      </c>
      <c r="B13">
        <f>LN(AZU!B13)</f>
        <v>21.610635404332854</v>
      </c>
      <c r="C13">
        <f>LN(AZU!C13)</f>
        <v>9.2836285509829874</v>
      </c>
      <c r="D13">
        <f>LN(AZU!D13)</f>
        <v>1.0024741882046484</v>
      </c>
      <c r="E13">
        <f>LN(AZU!E13)</f>
        <v>14.263218572012855</v>
      </c>
      <c r="F13">
        <f>LN(AZU!F13)</f>
        <v>6.5575561858362788</v>
      </c>
      <c r="G13">
        <f>LN(AZU!G13)</f>
        <v>-2.9054915059799491</v>
      </c>
      <c r="H13">
        <f>LN(AZU!H13)</f>
        <v>-0.21216075001338397</v>
      </c>
      <c r="I13">
        <f>LN(AZU!I13)</f>
        <v>6.6833111301070129</v>
      </c>
      <c r="J13">
        <f>AZU!J13</f>
        <v>12</v>
      </c>
    </row>
    <row r="14" spans="1:10" x14ac:dyDescent="0.3">
      <c r="A14">
        <f>LN(AZU!A14)</f>
        <v>12.914154458399379</v>
      </c>
      <c r="B14">
        <f>LN(AZU!B14)</f>
        <v>21.712733196607733</v>
      </c>
      <c r="C14">
        <f>LN(AZU!C14)</f>
        <v>9.126308717583397</v>
      </c>
      <c r="D14">
        <f>LN(AZU!D14)</f>
        <v>1.0273293474208527</v>
      </c>
      <c r="E14">
        <f>LN(AZU!E14)</f>
        <v>14.203547604518587</v>
      </c>
      <c r="F14">
        <f>LN(AZU!F14)</f>
        <v>6.8193445204203051</v>
      </c>
      <c r="G14">
        <f>LN(AZU!G14)</f>
        <v>-2.7969807479599131</v>
      </c>
      <c r="H14">
        <f>LN(AZU!H14)</f>
        <v>-0.23273829523911749</v>
      </c>
      <c r="I14">
        <f>LN(AZU!I14)</f>
        <v>6.6700745364865588</v>
      </c>
      <c r="J14">
        <f>AZU!J14</f>
        <v>13</v>
      </c>
    </row>
    <row r="15" spans="1:10" x14ac:dyDescent="0.3">
      <c r="A15">
        <f>LN(AZU!A15)</f>
        <v>12.999099712783558</v>
      </c>
      <c r="B15">
        <f>LN(AZU!B15)</f>
        <v>21.734701138548662</v>
      </c>
      <c r="C15">
        <f>LN(AZU!C15)</f>
        <v>9.1178890360824649</v>
      </c>
      <c r="D15">
        <f>LN(AZU!D15)</f>
        <v>0.94843147455124777</v>
      </c>
      <c r="E15">
        <f>LN(AZU!E15)</f>
        <v>14.30718161031943</v>
      </c>
      <c r="F15">
        <f>LN(AZU!F15)</f>
        <v>6.7855752783401151</v>
      </c>
      <c r="G15">
        <f>LN(AZU!G15)</f>
        <v>-2.7026717318176225</v>
      </c>
      <c r="H15">
        <f>LN(AZU!H15)</f>
        <v>-0.25459972021713234</v>
      </c>
      <c r="I15">
        <f>LN(AZU!I15)</f>
        <v>6.616471611557297</v>
      </c>
      <c r="J15">
        <f>AZU!J15</f>
        <v>14</v>
      </c>
    </row>
    <row r="16" spans="1:10" x14ac:dyDescent="0.3">
      <c r="A16">
        <f>LN(AZU!A16)</f>
        <v>13.073017477509419</v>
      </c>
      <c r="B16">
        <f>LN(AZU!B16)</f>
        <v>21.788415962221254</v>
      </c>
      <c r="C16">
        <f>LN(AZU!C16)</f>
        <v>9.1323596120261854</v>
      </c>
      <c r="D16">
        <f>LN(AZU!D16)</f>
        <v>0.79755942223859988</v>
      </c>
      <c r="E16">
        <f>LN(AZU!E16)</f>
        <v>14.401443475332474</v>
      </c>
      <c r="F16">
        <f>LN(AZU!F16)</f>
        <v>6.8769859499122736</v>
      </c>
      <c r="G16">
        <f>LN(AZU!G16)</f>
        <v>-2.6363739857203812</v>
      </c>
      <c r="H16">
        <f>LN(AZU!H16)</f>
        <v>-0.25189104962466718</v>
      </c>
      <c r="I16">
        <f>LN(AZU!I16)</f>
        <v>6.6213650202962837</v>
      </c>
      <c r="J16">
        <f>AZU!J16</f>
        <v>15</v>
      </c>
    </row>
    <row r="17" spans="1:10" x14ac:dyDescent="0.3">
      <c r="A17">
        <f>LN(AZU!A17)</f>
        <v>13.044053165082675</v>
      </c>
      <c r="B17">
        <f>LN(AZU!B17)</f>
        <v>21.721282176914791</v>
      </c>
      <c r="C17">
        <f>LN(AZU!C17)</f>
        <v>8.9706667083151288</v>
      </c>
      <c r="D17">
        <f>LN(AZU!D17)</f>
        <v>0.81145593740814381</v>
      </c>
      <c r="E17">
        <f>LN(AZU!E17)</f>
        <v>14.293391017769721</v>
      </c>
      <c r="F17">
        <f>LN(AZU!F17)</f>
        <v>6.8669607404346253</v>
      </c>
      <c r="G17">
        <f>LN(AZU!G17)</f>
        <v>-2.5942699405844212</v>
      </c>
      <c r="H17">
        <f>LN(AZU!H17)</f>
        <v>-0.22473290257229581</v>
      </c>
      <c r="I17">
        <f>LN(AZU!I17)</f>
        <v>6.6302447302864866</v>
      </c>
      <c r="J17">
        <f>AZU!J17</f>
        <v>16</v>
      </c>
    </row>
    <row r="18" spans="1:10" x14ac:dyDescent="0.3">
      <c r="A18">
        <f>LN(AZU!A18)</f>
        <v>13.078498946955758</v>
      </c>
      <c r="B18">
        <f>LN(AZU!B18)</f>
        <v>21.863941886423788</v>
      </c>
      <c r="C18">
        <f>LN(AZU!C18)</f>
        <v>9.0012045002947279</v>
      </c>
      <c r="D18">
        <f>LN(AZU!D18)</f>
        <v>0.65638681079839556</v>
      </c>
      <c r="E18">
        <f>LN(AZU!E18)</f>
        <v>14.096222775497599</v>
      </c>
      <c r="F18">
        <f>LN(AZU!F18)</f>
        <v>6.8646521168671484</v>
      </c>
      <c r="G18">
        <f>LN(AZU!G18)</f>
        <v>-2.8988508319707056</v>
      </c>
      <c r="H18">
        <f>LN(AZU!H18)</f>
        <v>-0.22990372564696726</v>
      </c>
      <c r="I18">
        <f>LN(AZU!I18)</f>
        <v>6.6584968166715885</v>
      </c>
      <c r="J18">
        <f>AZU!J18</f>
        <v>17</v>
      </c>
    </row>
    <row r="19" spans="1:10" x14ac:dyDescent="0.3">
      <c r="A19">
        <f>LN(AZU!A19)</f>
        <v>13.202356342595211</v>
      </c>
      <c r="B19">
        <f>LN(AZU!B19)</f>
        <v>21.970414760138219</v>
      </c>
      <c r="C19">
        <f>LN(AZU!C19)</f>
        <v>9.1154903439664672</v>
      </c>
      <c r="D19">
        <f>LN(AZU!D19)</f>
        <v>0.58098402559941575</v>
      </c>
      <c r="E19">
        <f>LN(AZU!E19)</f>
        <v>14.203272577057771</v>
      </c>
      <c r="F19">
        <f>LN(AZU!F19)</f>
        <v>6.8243219428374324</v>
      </c>
      <c r="G19">
        <f>LN(AZU!G19)</f>
        <v>-2.8516683302828758</v>
      </c>
      <c r="H19">
        <f>LN(AZU!H19)</f>
        <v>-0.24920732204480947</v>
      </c>
      <c r="I19">
        <f>LN(AZU!I19)</f>
        <v>6.6280879918797089</v>
      </c>
      <c r="J19">
        <f>AZU!J19</f>
        <v>18</v>
      </c>
    </row>
    <row r="20" spans="1:10" x14ac:dyDescent="0.3">
      <c r="A20">
        <f>LN(AZU!A20)</f>
        <v>13.304084759186685</v>
      </c>
      <c r="B20">
        <f>LN(AZU!B20)</f>
        <v>22.061907610885743</v>
      </c>
      <c r="C20">
        <f>LN(AZU!C20)</f>
        <v>9.0061512769929504</v>
      </c>
      <c r="D20">
        <f>LN(AZU!D20)</f>
        <v>0.61287886859772334</v>
      </c>
      <c r="E20">
        <f>LN(AZU!E20)</f>
        <v>14.302010743479046</v>
      </c>
      <c r="F20">
        <f>LN(AZU!F20)</f>
        <v>6.8600023699963018</v>
      </c>
      <c r="G20">
        <f>LN(AZU!G20)</f>
        <v>-2.8106003139555225</v>
      </c>
      <c r="H20">
        <f>LN(AZU!H20)</f>
        <v>-0.2525213473738887</v>
      </c>
      <c r="I20">
        <f>LN(AZU!I20)</f>
        <v>6.6282706110304872</v>
      </c>
      <c r="J20">
        <f>AZU!J20</f>
        <v>19</v>
      </c>
    </row>
    <row r="21" spans="1:10" x14ac:dyDescent="0.3">
      <c r="A21">
        <f>LN(AZU!A21)</f>
        <v>13.337994611906922</v>
      </c>
      <c r="B21">
        <f>LN(AZU!B21)</f>
        <v>22.13029672908959</v>
      </c>
      <c r="C21">
        <f>LN(AZU!C21)</f>
        <v>8.9005300088023134</v>
      </c>
      <c r="D21">
        <f>LN(AZU!D21)</f>
        <v>0.56219257460487015</v>
      </c>
      <c r="E21">
        <f>LN(AZU!E21)</f>
        <v>14.268150418661437</v>
      </c>
      <c r="F21">
        <f>LN(AZU!F21)</f>
        <v>6.8066947247601224</v>
      </c>
      <c r="G21">
        <f>LN(AZU!G21)</f>
        <v>-2.8040863568365451</v>
      </c>
      <c r="H21">
        <f>LN(AZU!H21)</f>
        <v>-0.22565653108916198</v>
      </c>
      <c r="I21">
        <f>LN(AZU!I21)</f>
        <v>6.5831980747272629</v>
      </c>
      <c r="J21">
        <f>AZU!J21</f>
        <v>20</v>
      </c>
    </row>
    <row r="22" spans="1:10" x14ac:dyDescent="0.3">
      <c r="A22">
        <f>LN(AZU!A22)</f>
        <v>13.438308738482732</v>
      </c>
      <c r="B22">
        <f>LN(AZU!B22)</f>
        <v>22.305717816490205</v>
      </c>
      <c r="C22">
        <f>LN(AZU!C22)</f>
        <v>9.3379947890784685</v>
      </c>
      <c r="D22">
        <f>LN(AZU!D22)</f>
        <v>0.40416741771234477</v>
      </c>
      <c r="E22">
        <f>LN(AZU!E22)</f>
        <v>14.402684904851832</v>
      </c>
      <c r="F22">
        <f>LN(AZU!F22)</f>
        <v>6.4276883998340075</v>
      </c>
      <c r="G22">
        <f>LN(AZU!G22)</f>
        <v>-3.025433778486136</v>
      </c>
      <c r="H22">
        <f>LN(AZU!H22)</f>
        <v>-0.23669755038379345</v>
      </c>
      <c r="I22">
        <f>LN(AZU!I22)</f>
        <v>6.5226213494474319</v>
      </c>
      <c r="J22">
        <f>AZU!J22</f>
        <v>21</v>
      </c>
    </row>
    <row r="23" spans="1:10" x14ac:dyDescent="0.3">
      <c r="A23">
        <f>LN(AZU!A23)</f>
        <v>13.497850631074968</v>
      </c>
      <c r="B23">
        <f>LN(AZU!B23)</f>
        <v>22.262916899347427</v>
      </c>
      <c r="C23">
        <f>LN(AZU!C23)</f>
        <v>9.2320166559278078</v>
      </c>
      <c r="D23">
        <f>LN(AZU!D23)</f>
        <v>0.50019628065989463</v>
      </c>
      <c r="E23">
        <f>LN(AZU!E23)</f>
        <v>14.195615963368072</v>
      </c>
      <c r="F23">
        <f>LN(AZU!F23)</f>
        <v>6.5497084054505939</v>
      </c>
      <c r="G23">
        <f>LN(AZU!G23)</f>
        <v>-2.8372563272201807</v>
      </c>
      <c r="H23">
        <f>LN(AZU!H23)</f>
        <v>-0.22575010311250954</v>
      </c>
      <c r="I23">
        <f>LN(AZU!I23)</f>
        <v>6.5086599144063761</v>
      </c>
      <c r="J23">
        <f>AZU!J23</f>
        <v>22</v>
      </c>
    </row>
    <row r="24" spans="1:10" x14ac:dyDescent="0.3">
      <c r="A24">
        <f>LN(AZU!A24)</f>
        <v>13.632404978164859</v>
      </c>
      <c r="B24">
        <f>LN(AZU!B24)</f>
        <v>22.312986019952405</v>
      </c>
      <c r="C24">
        <f>LN(AZU!C24)</f>
        <v>9.2205162744880695</v>
      </c>
      <c r="D24">
        <f>LN(AZU!D24)</f>
        <v>0.60362723206290059</v>
      </c>
      <c r="E24">
        <f>LN(AZU!E24)</f>
        <v>14.334354853168662</v>
      </c>
      <c r="F24">
        <f>LN(AZU!F24)</f>
        <v>6.704178526040681</v>
      </c>
      <c r="G24">
        <f>LN(AZU!G24)</f>
        <v>-2.756256578161504</v>
      </c>
      <c r="H24">
        <f>LN(AZU!H24)</f>
        <v>-0.24145796063387887</v>
      </c>
      <c r="I24">
        <f>LN(AZU!I24)</f>
        <v>6.5002166869905578</v>
      </c>
      <c r="J24">
        <f>AZU!J24</f>
        <v>23</v>
      </c>
    </row>
    <row r="25" spans="1:10" x14ac:dyDescent="0.3">
      <c r="A25">
        <f>LN(AZU!A25)</f>
        <v>13.676586730161231</v>
      </c>
      <c r="B25">
        <f>LN(AZU!B25)</f>
        <v>22.378532864061935</v>
      </c>
      <c r="C25">
        <f>LN(AZU!C25)</f>
        <v>9.1279203024201685</v>
      </c>
      <c r="D25">
        <f>LN(AZU!D25)</f>
        <v>0.5786176737534402</v>
      </c>
      <c r="E25">
        <f>LN(AZU!E25)</f>
        <v>14.347329840894204</v>
      </c>
      <c r="F25">
        <f>LN(AZU!F25)</f>
        <v>6.73412175984891</v>
      </c>
      <c r="G25">
        <f>LN(AZU!G25)</f>
        <v>-2.961368326389088</v>
      </c>
      <c r="H25">
        <f>LN(AZU!H25)</f>
        <v>-0.22830743056144043</v>
      </c>
      <c r="I25">
        <f>LN(AZU!I25)</f>
        <v>6.5143408725849712</v>
      </c>
      <c r="J25">
        <f>AZU!J25</f>
        <v>24</v>
      </c>
    </row>
    <row r="26" spans="1:10" x14ac:dyDescent="0.3">
      <c r="A26">
        <f>LN(AZU!A26)</f>
        <v>13.654207785040853</v>
      </c>
      <c r="B26">
        <f>LN(AZU!B26)</f>
        <v>22.510166247714125</v>
      </c>
      <c r="C26">
        <f>LN(AZU!C26)</f>
        <v>8.5769282258710735</v>
      </c>
      <c r="D26">
        <f>LN(AZU!D26)</f>
        <v>0.40281579598402489</v>
      </c>
      <c r="E26">
        <f>LN(AZU!E26)</f>
        <v>14.510202548791044</v>
      </c>
      <c r="F26">
        <f>LN(AZU!F26)</f>
        <v>6.8082051003097677</v>
      </c>
      <c r="G26">
        <f>LN(AZU!G26)</f>
        <v>-3.0774760200395255</v>
      </c>
      <c r="H26">
        <f>LN(AZU!H26)</f>
        <v>-0.21600509557147335</v>
      </c>
      <c r="I26">
        <f>LN(AZU!I26)</f>
        <v>6.5929748353228312</v>
      </c>
      <c r="J26">
        <f>AZU!J26</f>
        <v>25</v>
      </c>
    </row>
    <row r="27" spans="1:10" x14ac:dyDescent="0.3">
      <c r="A27">
        <f>LN(AZU!A27)</f>
        <v>13.631872034249854</v>
      </c>
      <c r="B27">
        <f>LN(AZU!B27)</f>
        <v>22.415934666110061</v>
      </c>
      <c r="C27">
        <f>LN(AZU!C27)</f>
        <v>8.8117343827817969</v>
      </c>
      <c r="D27">
        <f>LN(AZU!D27)</f>
        <v>0.33856394205343948</v>
      </c>
      <c r="E27">
        <f>LN(AZU!E27)</f>
        <v>14.583709384636281</v>
      </c>
      <c r="F27">
        <f>LN(AZU!F27)</f>
        <v>6.8347992555723174</v>
      </c>
      <c r="G27">
        <f>LN(AZU!G27)</f>
        <v>-2.9355220552614258</v>
      </c>
      <c r="H27">
        <f>LN(AZU!H27)</f>
        <v>-0.22654612996112727</v>
      </c>
      <c r="I27">
        <f>LN(AZU!I27)</f>
        <v>6.573594402913157</v>
      </c>
      <c r="J27">
        <f>AZU!J27</f>
        <v>26</v>
      </c>
    </row>
    <row r="28" spans="1:10" x14ac:dyDescent="0.3">
      <c r="A28">
        <f>LN(AZU!A28)</f>
        <v>13.671848518115885</v>
      </c>
      <c r="B28">
        <f>LN(AZU!B28)</f>
        <v>22.503078813481931</v>
      </c>
      <c r="C28">
        <f>LN(AZU!C28)</f>
        <v>8.7685903083861163</v>
      </c>
      <c r="D28">
        <f>LN(AZU!D28)</f>
        <v>0.27442867192724141</v>
      </c>
      <c r="E28">
        <f>LN(AZU!E28)</f>
        <v>14.762561915634718</v>
      </c>
      <c r="F28">
        <f>LN(AZU!F28)</f>
        <v>6.73457788043559</v>
      </c>
      <c r="G28">
        <f>LN(AZU!G28)</f>
        <v>-3.2125968090621373</v>
      </c>
      <c r="H28">
        <f>LN(AZU!H28)</f>
        <v>-0.21826906453555117</v>
      </c>
      <c r="I28">
        <f>LN(AZU!I28)</f>
        <v>6.5996094211354901</v>
      </c>
      <c r="J28">
        <f>AZU!J28</f>
        <v>27</v>
      </c>
    </row>
    <row r="29" spans="1:10" x14ac:dyDescent="0.3">
      <c r="A29">
        <f>LN(AZU!A29)</f>
        <v>13.764967645451115</v>
      </c>
      <c r="B29">
        <f>LN(AZU!B29)</f>
        <v>22.522400645372485</v>
      </c>
      <c r="C29">
        <f>LN(AZU!C29)</f>
        <v>7.786299051249137</v>
      </c>
      <c r="D29">
        <f>LN(AZU!D29)</f>
        <v>0.36849468924604895</v>
      </c>
      <c r="E29">
        <f>LN(AZU!E29)</f>
        <v>14.719127999315161</v>
      </c>
      <c r="F29">
        <f>LN(AZU!F29)</f>
        <v>6.8792310405996506</v>
      </c>
      <c r="G29">
        <f>LN(AZU!G29)</f>
        <v>-2.8372131009300845</v>
      </c>
      <c r="H29">
        <f>LN(AZU!H29)</f>
        <v>-0.2556514705668016</v>
      </c>
      <c r="I29">
        <f>LN(AZU!I29)</f>
        <v>6.5946351709866944</v>
      </c>
      <c r="J29">
        <f>AZU!J29</f>
        <v>28</v>
      </c>
    </row>
    <row r="30" spans="1:10" x14ac:dyDescent="0.3">
      <c r="A30">
        <f>LN(AZU!A30)</f>
        <v>13.68860547393005</v>
      </c>
      <c r="B30">
        <f>LN(AZU!B30)</f>
        <v>22.550403707187776</v>
      </c>
      <c r="C30">
        <f>LN(AZU!C30)</f>
        <v>8.7941993457270993</v>
      </c>
      <c r="D30">
        <f>LN(AZU!D30)</f>
        <v>6.5492547487199668E-2</v>
      </c>
      <c r="E30">
        <f>LN(AZU!E30)</f>
        <v>14.749902251753824</v>
      </c>
      <c r="F30">
        <f>LN(AZU!F30)</f>
        <v>7.0163667330048636</v>
      </c>
      <c r="G30">
        <f>LN(AZU!G30)</f>
        <v>-3.0325875855608291</v>
      </c>
      <c r="H30">
        <f>LN(AZU!H30)</f>
        <v>-0.24830543928846294</v>
      </c>
      <c r="I30">
        <f>LN(AZU!I30)</f>
        <v>6.6400903576713937</v>
      </c>
      <c r="J30">
        <f>AZU!J30</f>
        <v>29</v>
      </c>
    </row>
    <row r="31" spans="1:10" x14ac:dyDescent="0.3">
      <c r="A31">
        <f>LN(AZU!A31)</f>
        <v>13.458937539119104</v>
      </c>
      <c r="B31">
        <f>LN(AZU!B31)</f>
        <v>22.342879141242186</v>
      </c>
      <c r="C31">
        <f>LN(AZU!C31)</f>
        <v>8.4766223984514326</v>
      </c>
      <c r="D31">
        <f>LN(AZU!D31)</f>
        <v>4.8814768294712318E-2</v>
      </c>
      <c r="E31">
        <f>LN(AZU!E31)</f>
        <v>14.606163367862544</v>
      </c>
      <c r="F31">
        <f>LN(AZU!F31)</f>
        <v>6.9421672335388802</v>
      </c>
      <c r="G31">
        <f>LN(AZU!G31)</f>
        <v>-2.9436609683273161</v>
      </c>
      <c r="H31">
        <f>LN(AZU!H31)</f>
        <v>-0.23639928305522015</v>
      </c>
      <c r="I31">
        <f>LN(AZU!I31)</f>
        <v>6.5652525135638244</v>
      </c>
      <c r="J31">
        <f>AZU!J31</f>
        <v>30</v>
      </c>
    </row>
    <row r="32" spans="1:10" x14ac:dyDescent="0.3">
      <c r="A32">
        <f>LN(AZU!A32)</f>
        <v>13.569041920436005</v>
      </c>
      <c r="B32">
        <f>LN(AZU!B32)</f>
        <v>22.462406214709752</v>
      </c>
      <c r="C32">
        <f>LN(AZU!C32)</f>
        <v>8.2717629323738571</v>
      </c>
      <c r="D32">
        <f>LN(AZU!D32)</f>
        <v>0.12118484123855673</v>
      </c>
      <c r="E32">
        <f>LN(AZU!E32)</f>
        <v>14.759792285465272</v>
      </c>
      <c r="F32">
        <f>LN(AZU!F32)</f>
        <v>6.9632201275622467</v>
      </c>
      <c r="G32">
        <f>LN(AZU!G32)</f>
        <v>-2.9966590919246592</v>
      </c>
      <c r="H32">
        <f>LN(AZU!H32)</f>
        <v>-0.21075187487377423</v>
      </c>
      <c r="I32">
        <f>LN(AZU!I32)</f>
        <v>6.6007869935488674</v>
      </c>
      <c r="J32">
        <f>AZU!J32</f>
        <v>31</v>
      </c>
    </row>
    <row r="33" spans="1:10" x14ac:dyDescent="0.3">
      <c r="A33">
        <f>LN(AZU!A33)</f>
        <v>13.578248915197442</v>
      </c>
      <c r="B33">
        <f>LN(AZU!B33)</f>
        <v>22.498083085681348</v>
      </c>
      <c r="C33">
        <f>LN(AZU!C33)</f>
        <v>8.5665438363109292</v>
      </c>
      <c r="D33">
        <f>LN(AZU!D33)</f>
        <v>0.11729172275233971</v>
      </c>
      <c r="E33">
        <f>LN(AZU!E33)</f>
        <v>14.694361320783029</v>
      </c>
      <c r="F33">
        <f>LN(AZU!F33)</f>
        <v>6.8919879232898129</v>
      </c>
      <c r="G33">
        <f>LN(AZU!G33)</f>
        <v>-2.9839600093190874</v>
      </c>
      <c r="H33">
        <f>LN(AZU!H33)</f>
        <v>-0.23048737083371398</v>
      </c>
      <c r="I33">
        <f>LN(AZU!I33)</f>
        <v>6.6060008080025225</v>
      </c>
      <c r="J33">
        <f>AZU!J33</f>
        <v>32</v>
      </c>
    </row>
    <row r="34" spans="1:10" x14ac:dyDescent="0.3">
      <c r="A34">
        <f>LN(AZU!A34)</f>
        <v>13.602151986628584</v>
      </c>
      <c r="B34">
        <f>LN(AZU!B34)</f>
        <v>22.576554569973045</v>
      </c>
      <c r="C34">
        <f>LN(AZU!C34)</f>
        <v>8.6370603072713941</v>
      </c>
      <c r="D34">
        <f>LN(AZU!D34)</f>
        <v>0.16754557266444409</v>
      </c>
      <c r="E34">
        <f>LN(AZU!E34)</f>
        <v>14.60167744784267</v>
      </c>
      <c r="F34">
        <f>LN(AZU!F34)</f>
        <v>6.9272750726822654</v>
      </c>
      <c r="G34">
        <f>LN(AZU!G34)</f>
        <v>-3.1359169071302371</v>
      </c>
      <c r="H34">
        <f>LN(AZU!H34)</f>
        <v>-0.20622050606835063</v>
      </c>
      <c r="I34">
        <f>LN(AZU!I34)</f>
        <v>6.6280836113491874</v>
      </c>
      <c r="J34">
        <f>AZU!J34</f>
        <v>33</v>
      </c>
    </row>
    <row r="35" spans="1:10" x14ac:dyDescent="0.3">
      <c r="A35">
        <f>LN(AZU!A35)</f>
        <v>13.546877370391007</v>
      </c>
      <c r="B35">
        <f>LN(AZU!B35)</f>
        <v>22.507026956989893</v>
      </c>
      <c r="C35">
        <f>LN(AZU!C35)</f>
        <v>8.5498833320346144</v>
      </c>
      <c r="D35">
        <f>LN(AZU!D35)</f>
        <v>0.12405601951515881</v>
      </c>
      <c r="E35">
        <f>LN(AZU!E35)</f>
        <v>14.619159852478296</v>
      </c>
      <c r="F35">
        <f>LN(AZU!F35)</f>
        <v>7.0014260019619892</v>
      </c>
      <c r="G35">
        <f>LN(AZU!G35)</f>
        <v>-3.0996952691960313</v>
      </c>
      <c r="H35">
        <f>LN(AZU!H35)</f>
        <v>-0.21228927396921748</v>
      </c>
      <c r="I35">
        <f>LN(AZU!I35)</f>
        <v>6.605616254264433</v>
      </c>
      <c r="J35">
        <f>AZU!J35</f>
        <v>34</v>
      </c>
    </row>
    <row r="36" spans="1:10" x14ac:dyDescent="0.3">
      <c r="A36">
        <f>LN(AZU!A36)</f>
        <v>13.607748253305646</v>
      </c>
      <c r="B36">
        <f>LN(AZU!B36)</f>
        <v>22.587187124441488</v>
      </c>
      <c r="C36">
        <f>LN(AZU!C36)</f>
        <v>8.5193721215400036</v>
      </c>
      <c r="D36">
        <f>LN(AZU!D36)</f>
        <v>0.10958507885925865</v>
      </c>
      <c r="E36">
        <f>LN(AZU!E36)</f>
        <v>14.691287887471555</v>
      </c>
      <c r="F36">
        <f>LN(AZU!F36)</f>
        <v>7.0989444167323317</v>
      </c>
      <c r="G36">
        <f>LN(AZU!G36)</f>
        <v>-3.0530877355074493</v>
      </c>
      <c r="H36">
        <f>LN(AZU!H36)</f>
        <v>-0.18572586756328799</v>
      </c>
      <c r="I36">
        <f>LN(AZU!I36)</f>
        <v>6.6495912199881237</v>
      </c>
      <c r="J36">
        <f>AZU!J36</f>
        <v>35</v>
      </c>
    </row>
    <row r="37" spans="1:10" x14ac:dyDescent="0.3">
      <c r="A37">
        <f>LN(AZU!A37)</f>
        <v>13.61733705536494</v>
      </c>
      <c r="B37">
        <f>LN(AZU!B37)</f>
        <v>22.595169665604363</v>
      </c>
      <c r="C37">
        <f>LN(AZU!C37)</f>
        <v>8.6350698098366063</v>
      </c>
      <c r="D37">
        <f>LN(AZU!D37)</f>
        <v>0.25231795588047129</v>
      </c>
      <c r="E37">
        <f>LN(AZU!E37)</f>
        <v>14.546512393574407</v>
      </c>
      <c r="F37">
        <f>LN(AZU!F37)</f>
        <v>7.0932436617491161</v>
      </c>
      <c r="G37">
        <f>LN(AZU!G37)</f>
        <v>-3.0259472313922657</v>
      </c>
      <c r="H37">
        <f>LN(AZU!H37)</f>
        <v>-0.19045481753061774</v>
      </c>
      <c r="I37">
        <f>LN(AZU!I37)</f>
        <v>6.6657223648305051</v>
      </c>
      <c r="J37">
        <f>AZU!J37</f>
        <v>36</v>
      </c>
    </row>
    <row r="38" spans="1:10" x14ac:dyDescent="0.3">
      <c r="A38">
        <f>LN(AZU!A38)</f>
        <v>13.713798326634645</v>
      </c>
      <c r="B38">
        <f>LN(AZU!B38)</f>
        <v>22.691127432343468</v>
      </c>
      <c r="C38">
        <f>LN(AZU!C38)</f>
        <v>8.8866424170300409</v>
      </c>
      <c r="D38">
        <f>LN(AZU!D38)</f>
        <v>0.28553373381934066</v>
      </c>
      <c r="E38">
        <f>LN(AZU!E38)</f>
        <v>14.574064386794682</v>
      </c>
      <c r="F38">
        <f>LN(AZU!F38)</f>
        <v>7.1902499267137214</v>
      </c>
      <c r="G38">
        <f>LN(AZU!G38)</f>
        <v>-3.154622346280656</v>
      </c>
      <c r="H38">
        <f>LN(AZU!H38)</f>
        <v>-0.19613277703057788</v>
      </c>
      <c r="I38">
        <f>LN(AZU!I38)</f>
        <v>6.7156154919537467</v>
      </c>
      <c r="J38">
        <f>AZU!J38</f>
        <v>37</v>
      </c>
    </row>
    <row r="39" spans="1:10" x14ac:dyDescent="0.3">
      <c r="A39">
        <f>LN(AZU!A39)</f>
        <v>13.857153988761477</v>
      </c>
      <c r="B39">
        <f>LN(AZU!B39)</f>
        <v>22.671606115557861</v>
      </c>
      <c r="C39">
        <f>LN(AZU!C39)</f>
        <v>8.8545051050432146</v>
      </c>
      <c r="D39">
        <f>LN(AZU!D39)</f>
        <v>0.26146863767923878</v>
      </c>
      <c r="E39">
        <f>LN(AZU!E39)</f>
        <v>14.712848287052777</v>
      </c>
      <c r="F39">
        <f>LN(AZU!F39)</f>
        <v>7.1358784359246581</v>
      </c>
      <c r="G39">
        <f>LN(AZU!G39)</f>
        <v>-2.687658116972822</v>
      </c>
      <c r="H39">
        <f>LN(AZU!H39)</f>
        <v>-0.22190483806236108</v>
      </c>
      <c r="I39">
        <f>LN(AZU!I39)</f>
        <v>6.6803474976710726</v>
      </c>
      <c r="J39">
        <f>AZU!J39</f>
        <v>38</v>
      </c>
    </row>
    <row r="40" spans="1:10" x14ac:dyDescent="0.3">
      <c r="A40">
        <f>LN(AZU!A40)</f>
        <v>13.850951968767459</v>
      </c>
      <c r="B40">
        <f>LN(AZU!B40)</f>
        <v>22.763916432889719</v>
      </c>
      <c r="C40">
        <f>LN(AZU!C40)</f>
        <v>8.8584426390755517</v>
      </c>
      <c r="D40">
        <f>LN(AZU!D40)</f>
        <v>0.45446242088068645</v>
      </c>
      <c r="E40">
        <f>LN(AZU!E40)</f>
        <v>14.851526960151451</v>
      </c>
      <c r="F40">
        <f>LN(AZU!F40)</f>
        <v>7.1940739644000447</v>
      </c>
      <c r="G40">
        <f>LN(AZU!G40)</f>
        <v>-3.2767105498468792</v>
      </c>
      <c r="H40">
        <f>LN(AZU!H40)</f>
        <v>-0.17890090734508629</v>
      </c>
      <c r="I40">
        <f>LN(AZU!I40)</f>
        <v>6.7144154570593111</v>
      </c>
      <c r="J40">
        <f>AZU!J40</f>
        <v>39</v>
      </c>
    </row>
    <row r="41" spans="1:10" x14ac:dyDescent="0.3">
      <c r="A41">
        <f>LN(AZU!A41)</f>
        <v>13.816756985443517</v>
      </c>
      <c r="B41">
        <f>LN(AZU!B41)</f>
        <v>22.728478375263929</v>
      </c>
      <c r="C41">
        <f>LN(AZU!C41)</f>
        <v>8.82974816401215</v>
      </c>
      <c r="D41">
        <f>LN(AZU!D41)</f>
        <v>0.52318715973149588</v>
      </c>
      <c r="E41">
        <f>LN(AZU!E41)</f>
        <v>14.619789095964393</v>
      </c>
      <c r="F41">
        <f>LN(AZU!F41)</f>
        <v>7.1545736236462147</v>
      </c>
      <c r="G41">
        <f>LN(AZU!G41)</f>
        <v>-3.178451490658631</v>
      </c>
      <c r="H41">
        <f>LN(AZU!H41)</f>
        <v>-0.19036535439074076</v>
      </c>
      <c r="I41">
        <f>LN(AZU!I41)</f>
        <v>6.7080011739539298</v>
      </c>
      <c r="J41">
        <f>AZU!J41</f>
        <v>40</v>
      </c>
    </row>
    <row r="42" spans="1:10" x14ac:dyDescent="0.3">
      <c r="A42">
        <f>LN(AZU!A42)</f>
        <v>13.74700685072683</v>
      </c>
      <c r="B42">
        <f>LN(AZU!B42)</f>
        <v>22.841801598202629</v>
      </c>
      <c r="C42">
        <f>LN(AZU!C42)</f>
        <v>8.8825704415019029</v>
      </c>
      <c r="D42">
        <f>LN(AZU!D42)</f>
        <v>0.32185094838192374</v>
      </c>
      <c r="E42">
        <f>LN(AZU!E42)</f>
        <v>14.400927818841801</v>
      </c>
      <c r="F42">
        <f>LN(AZU!F42)</f>
        <v>7.2008185887787137</v>
      </c>
      <c r="G42">
        <f>LN(AZU!G42)</f>
        <v>-3.1787291886967362</v>
      </c>
      <c r="H42">
        <f>LN(AZU!H42)</f>
        <v>-0.20394880547955821</v>
      </c>
      <c r="I42">
        <f>LN(AZU!I42)</f>
        <v>6.7478775118989036</v>
      </c>
      <c r="J42">
        <f>AZU!J42</f>
        <v>41</v>
      </c>
    </row>
    <row r="43" spans="1:10" x14ac:dyDescent="0.3">
      <c r="A43">
        <f>LN(AZU!A43)</f>
        <v>13.775647232767266</v>
      </c>
      <c r="B43">
        <f>LN(AZU!B43)</f>
        <v>22.822907382227612</v>
      </c>
      <c r="C43">
        <f>LN(AZU!C43)</f>
        <v>8.8368678681154851</v>
      </c>
      <c r="D43">
        <f>LN(AZU!D43)</f>
        <v>0.42336250884556503</v>
      </c>
      <c r="E43">
        <f>LN(AZU!E43)</f>
        <v>14.414807820287452</v>
      </c>
      <c r="F43">
        <f>LN(AZU!F43)</f>
        <v>7.2001881729025046</v>
      </c>
      <c r="G43">
        <f>LN(AZU!G43)</f>
        <v>-3.1844141965320221</v>
      </c>
      <c r="H43">
        <f>LN(AZU!H43)</f>
        <v>-0.17784245028634957</v>
      </c>
      <c r="I43">
        <f>LN(AZU!I43)</f>
        <v>6.7132843455724664</v>
      </c>
      <c r="J43">
        <f>AZU!J43</f>
        <v>42</v>
      </c>
    </row>
    <row r="44" spans="1:10" x14ac:dyDescent="0.3">
      <c r="A44">
        <f>LN(AZU!A44)</f>
        <v>13.8534707472996</v>
      </c>
      <c r="B44">
        <f>LN(AZU!B44)</f>
        <v>22.989968500759673</v>
      </c>
      <c r="C44">
        <f>LN(AZU!C44)</f>
        <v>8.8910550876407655</v>
      </c>
      <c r="D44">
        <f>LN(AZU!D44)</f>
        <v>0.38915223126903908</v>
      </c>
      <c r="E44">
        <f>LN(AZU!E44)</f>
        <v>14.367502604196925</v>
      </c>
      <c r="F44">
        <f>LN(AZU!F44)</f>
        <v>7.2482343248117118</v>
      </c>
      <c r="G44">
        <f>LN(AZU!G44)</f>
        <v>-3.1852642239881583</v>
      </c>
      <c r="H44">
        <f>LN(AZU!H44)</f>
        <v>-0.17161626118487752</v>
      </c>
      <c r="I44">
        <f>LN(AZU!I44)</f>
        <v>6.7616386868113905</v>
      </c>
      <c r="J44">
        <f>AZU!J44</f>
        <v>43</v>
      </c>
    </row>
    <row r="45" spans="1:10" x14ac:dyDescent="0.3">
      <c r="A45">
        <f>LN(AZU!A45)</f>
        <v>14.628301936992186</v>
      </c>
      <c r="B45">
        <f>LN(AZU!B45)</f>
        <v>22.982559457831314</v>
      </c>
      <c r="C45">
        <f>LN(AZU!C45)</f>
        <v>8.8616469489102414</v>
      </c>
      <c r="D45">
        <f>LN(AZU!D45)</f>
        <v>0.42300001692138595</v>
      </c>
      <c r="E45">
        <f>LN(AZU!E45)</f>
        <v>16.071035444704268</v>
      </c>
      <c r="F45">
        <f>LN(AZU!F45)</f>
        <v>7.2426768459236692</v>
      </c>
      <c r="G45">
        <f>LN(AZU!G45)</f>
        <v>-2.9007284012985641</v>
      </c>
      <c r="H45">
        <f>LN(AZU!H45)</f>
        <v>-0.1850089691347418</v>
      </c>
      <c r="I45">
        <f>LN(AZU!I45)</f>
        <v>6.7514536297153631</v>
      </c>
      <c r="J45">
        <f>AZU!J45</f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0B4F-3967-4C2D-AD95-310893925C9F}">
  <dimension ref="A1:J45"/>
  <sheetViews>
    <sheetView workbookViewId="0">
      <selection activeCell="L12" sqref="L12"/>
    </sheetView>
  </sheetViews>
  <sheetFormatPr defaultRowHeight="14.4" x14ac:dyDescent="0.3"/>
  <cols>
    <col min="3" max="3" width="13.5546875" bestFit="1" customWidth="1"/>
  </cols>
  <sheetData>
    <row r="1" spans="1:10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s="1" t="s">
        <v>4</v>
      </c>
    </row>
    <row r="2" spans="1:10" x14ac:dyDescent="0.3">
      <c r="A2">
        <f>LN(GLO!A2)</f>
        <v>13.9613973055882</v>
      </c>
      <c r="B2">
        <f>LN(GLO!B2)</f>
        <v>22.999155905926823</v>
      </c>
      <c r="C2">
        <f>LN(GLO!C2)</f>
        <v>9.0588210140059804</v>
      </c>
      <c r="D2">
        <f>LN(GLO!D2)</f>
        <v>0.38142819341016149</v>
      </c>
      <c r="E2">
        <f>LN(GLO!E2)</f>
        <v>15.408344301513374</v>
      </c>
      <c r="F2">
        <f>LN(GLO!F2)</f>
        <v>7.0569490670744885</v>
      </c>
      <c r="G2">
        <f>LN(GLO!G2)</f>
        <v>-2.9849599958640733</v>
      </c>
      <c r="H2">
        <f>LN(GLO!H2)</f>
        <v>-0.53112897770489698</v>
      </c>
      <c r="I2">
        <f>LN(GLO!I2)</f>
        <v>6.7760111449057634</v>
      </c>
      <c r="J2">
        <f>GLO!J2</f>
        <v>1</v>
      </c>
    </row>
    <row r="3" spans="1:10" x14ac:dyDescent="0.3">
      <c r="A3">
        <f>LN(GLO!A3)</f>
        <v>13.895804099020971</v>
      </c>
      <c r="B3">
        <f>LN(GLO!B3)</f>
        <v>23.009656460526575</v>
      </c>
      <c r="C3">
        <f>LN(GLO!C3)</f>
        <v>9.0545568415817232</v>
      </c>
      <c r="D3">
        <f>LN(GLO!D3)</f>
        <v>0.37748090918666327</v>
      </c>
      <c r="E3">
        <f>LN(GLO!E3)</f>
        <v>14.912407802082919</v>
      </c>
      <c r="F3">
        <f>LN(GLO!F3)</f>
        <v>7.0730329938511165</v>
      </c>
      <c r="G3">
        <f>LN(GLO!G3)</f>
        <v>-2.8320980084076344</v>
      </c>
      <c r="H3">
        <f>LN(GLO!H3)</f>
        <v>-0.45898940150517675</v>
      </c>
      <c r="I3">
        <f>LN(GLO!I3)</f>
        <v>6.775382889061965</v>
      </c>
      <c r="J3">
        <f>GLO!J3</f>
        <v>2</v>
      </c>
    </row>
    <row r="4" spans="1:10" x14ac:dyDescent="0.3">
      <c r="A4">
        <f>LN(GLO!A4)</f>
        <v>13.966808708468704</v>
      </c>
      <c r="B4">
        <f>LN(GLO!B4)</f>
        <v>23.06268673434294</v>
      </c>
      <c r="C4">
        <f>LN(GLO!C4)</f>
        <v>9.0708863456401225</v>
      </c>
      <c r="D4">
        <f>LN(GLO!D4)</f>
        <v>0.49273492839158523</v>
      </c>
      <c r="E4">
        <f>LN(GLO!E4)</f>
        <v>14.997935235994115</v>
      </c>
      <c r="F4">
        <f>LN(GLO!F4)</f>
        <v>6.9693287521900036</v>
      </c>
      <c r="G4">
        <f>LN(GLO!G4)</f>
        <v>-3.1567693408431845</v>
      </c>
      <c r="H4">
        <f>LN(GLO!H4)</f>
        <v>-0.4601966375002538</v>
      </c>
      <c r="I4">
        <f>LN(GLO!I4)</f>
        <v>6.777757630875465</v>
      </c>
      <c r="J4">
        <f>GLO!J4</f>
        <v>3</v>
      </c>
    </row>
    <row r="5" spans="1:10" x14ac:dyDescent="0.3">
      <c r="A5">
        <f>LN(GLO!A5)</f>
        <v>13.920762275944265</v>
      </c>
      <c r="B5">
        <f>LN(GLO!B5)</f>
        <v>23.086952424670223</v>
      </c>
      <c r="C5">
        <f>LN(GLO!C5)</f>
        <v>9.0798728141251388</v>
      </c>
      <c r="D5">
        <f>LN(GLO!D5)</f>
        <v>0.30895598537419677</v>
      </c>
      <c r="E5">
        <f>LN(GLO!E5)</f>
        <v>14.84970760243643</v>
      </c>
      <c r="F5">
        <f>LN(GLO!F5)</f>
        <v>6.9180013989275002</v>
      </c>
      <c r="G5">
        <f>LN(GLO!G5)</f>
        <v>-3.0093649797024002</v>
      </c>
      <c r="H5">
        <f>LN(GLO!H5)</f>
        <v>-0.33217928495945881</v>
      </c>
      <c r="I5">
        <f>LN(GLO!I5)</f>
        <v>6.7916899667684296</v>
      </c>
      <c r="J5">
        <f>GLO!J5</f>
        <v>4</v>
      </c>
    </row>
    <row r="6" spans="1:10" x14ac:dyDescent="0.3">
      <c r="A6">
        <f>LN(GLO!A6)</f>
        <v>13.990350821904089</v>
      </c>
      <c r="B6">
        <f>LN(GLO!B6)</f>
        <v>23.165265339846247</v>
      </c>
      <c r="C6">
        <f>LN(GLO!C6)</f>
        <v>9.0755880765100372</v>
      </c>
      <c r="D6">
        <f>LN(GLO!D6)</f>
        <v>0.46555697747616703</v>
      </c>
      <c r="E6">
        <f>LN(GLO!E6)</f>
        <v>14.848149484377977</v>
      </c>
      <c r="F6">
        <f>LN(GLO!F6)</f>
        <v>6.9092801383081985</v>
      </c>
      <c r="G6">
        <f>LN(GLO!G6)</f>
        <v>-3.0533624776757975</v>
      </c>
      <c r="H6">
        <f>LN(GLO!H6)</f>
        <v>-0.3924604765216097</v>
      </c>
      <c r="I6">
        <f>LN(GLO!I6)</f>
        <v>6.8220711714356899</v>
      </c>
      <c r="J6">
        <f>GLO!J6</f>
        <v>5</v>
      </c>
    </row>
    <row r="7" spans="1:10" x14ac:dyDescent="0.3">
      <c r="A7">
        <f>LN(GLO!A7)</f>
        <v>13.992213488800983</v>
      </c>
      <c r="B7">
        <f>LN(GLO!B7)</f>
        <v>23.153726704879304</v>
      </c>
      <c r="C7">
        <f>LN(GLO!C7)</f>
        <v>9.1034290089970575</v>
      </c>
      <c r="D7">
        <f>LN(GLO!D7)</f>
        <v>0.50240465126952871</v>
      </c>
      <c r="E7">
        <f>LN(GLO!E7)</f>
        <v>14.868356287911162</v>
      </c>
      <c r="F7">
        <f>LN(GLO!F7)</f>
        <v>6.8852438697195808</v>
      </c>
      <c r="G7">
        <f>LN(GLO!G7)</f>
        <v>-2.9815199780295591</v>
      </c>
      <c r="H7">
        <f>LN(GLO!H7)</f>
        <v>-0.54006280558242048</v>
      </c>
      <c r="I7">
        <f>LN(GLO!I7)</f>
        <v>6.8052049106382455</v>
      </c>
      <c r="J7">
        <f>GLO!J7</f>
        <v>6</v>
      </c>
    </row>
    <row r="8" spans="1:10" x14ac:dyDescent="0.3">
      <c r="A8">
        <f>LN(GLO!A8)</f>
        <v>14.016693521233519</v>
      </c>
      <c r="B8">
        <f>LN(GLO!B8)</f>
        <v>23.211984636914437</v>
      </c>
      <c r="C8">
        <f>LN(GLO!C8)</f>
        <v>9.168321568615486</v>
      </c>
      <c r="D8">
        <f>LN(GLO!D8)</f>
        <v>0.4510569845996758</v>
      </c>
      <c r="E8">
        <f>LN(GLO!E8)</f>
        <v>14.858079501624747</v>
      </c>
      <c r="F8">
        <f>LN(GLO!F8)</f>
        <v>6.932341288696235</v>
      </c>
      <c r="G8">
        <f>LN(GLO!G8)</f>
        <v>-3.0246551649705906</v>
      </c>
      <c r="H8">
        <f>LN(GLO!H8)</f>
        <v>-0.40705373776815607</v>
      </c>
      <c r="I8">
        <f>LN(GLO!I8)</f>
        <v>6.8284907137513526</v>
      </c>
      <c r="J8">
        <f>GLO!J8</f>
        <v>7</v>
      </c>
    </row>
    <row r="9" spans="1:10" x14ac:dyDescent="0.3">
      <c r="A9">
        <f>LN(GLO!A9)</f>
        <v>13.985840462794688</v>
      </c>
      <c r="B9">
        <f>LN(GLO!B9)</f>
        <v>23.206004358375182</v>
      </c>
      <c r="C9">
        <f>LN(GLO!C9)</f>
        <v>9.2481702455193364</v>
      </c>
      <c r="D9">
        <f>LN(GLO!D9)</f>
        <v>0.43718484917397848</v>
      </c>
      <c r="E9">
        <f>LN(GLO!E9)</f>
        <v>14.6344746009527</v>
      </c>
      <c r="F9">
        <f>LN(GLO!F9)</f>
        <v>7.0157266436177501</v>
      </c>
      <c r="G9">
        <f>LN(GLO!G9)</f>
        <v>-2.9280975798029742</v>
      </c>
      <c r="H9">
        <f>LN(GLO!H9)</f>
        <v>-0.42402152575160101</v>
      </c>
      <c r="I9">
        <f>LN(GLO!I9)</f>
        <v>6.821262760784645</v>
      </c>
      <c r="J9">
        <f>GLO!J9</f>
        <v>8</v>
      </c>
    </row>
    <row r="10" spans="1:10" x14ac:dyDescent="0.3">
      <c r="A10">
        <f>LN(GLO!A10)</f>
        <v>14.05356380937452</v>
      </c>
      <c r="B10">
        <f>LN(GLO!B10)</f>
        <v>23.22399107504096</v>
      </c>
      <c r="C10">
        <f>LN(GLO!C10)</f>
        <v>9.2801866798897485</v>
      </c>
      <c r="D10">
        <f>LN(GLO!D10)</f>
        <v>0.53326924808414267</v>
      </c>
      <c r="E10">
        <f>LN(GLO!E10)</f>
        <v>14.714837998165702</v>
      </c>
      <c r="F10">
        <f>LN(GLO!F10)</f>
        <v>6.8973090494808602</v>
      </c>
      <c r="G10">
        <f>LN(GLO!G10)</f>
        <v>-3.0803588092475831</v>
      </c>
      <c r="H10">
        <f>LN(GLO!H10)</f>
        <v>-0.36597149927755068</v>
      </c>
      <c r="I10">
        <f>LN(GLO!I10)</f>
        <v>6.8303410828543276</v>
      </c>
      <c r="J10">
        <f>GLO!J10</f>
        <v>9</v>
      </c>
    </row>
    <row r="11" spans="1:10" x14ac:dyDescent="0.3">
      <c r="A11">
        <f>LN(GLO!A11)</f>
        <v>14.089396771311646</v>
      </c>
      <c r="B11">
        <f>LN(GLO!B11)</f>
        <v>23.157768352628423</v>
      </c>
      <c r="C11">
        <f>LN(GLO!C11)</f>
        <v>9.2768325427491245</v>
      </c>
      <c r="D11">
        <f>LN(GLO!D11)</f>
        <v>0.66682358069951986</v>
      </c>
      <c r="E11">
        <f>LN(GLO!E11)</f>
        <v>14.693268941410059</v>
      </c>
      <c r="F11">
        <f>LN(GLO!F11)</f>
        <v>7.0264703924926666</v>
      </c>
      <c r="G11">
        <f>LN(GLO!G11)</f>
        <v>-2.932707159752991</v>
      </c>
      <c r="H11">
        <f>LN(GLO!H11)</f>
        <v>-0.42972702306338928</v>
      </c>
      <c r="I11">
        <f>LN(GLO!I11)</f>
        <v>6.7928937011608683</v>
      </c>
      <c r="J11">
        <f>GLO!J11</f>
        <v>10</v>
      </c>
    </row>
    <row r="12" spans="1:10" x14ac:dyDescent="0.3">
      <c r="A12">
        <f>LN(GLO!A12)</f>
        <v>14.105630769519182</v>
      </c>
      <c r="B12">
        <f>LN(GLO!B12)</f>
        <v>23.247973223308247</v>
      </c>
      <c r="C12">
        <f>LN(GLO!C12)</f>
        <v>9.3019712592320936</v>
      </c>
      <c r="D12">
        <f>LN(GLO!D12)</f>
        <v>0.60212203899428651</v>
      </c>
      <c r="E12">
        <f>LN(GLO!E12)</f>
        <v>14.686393577981406</v>
      </c>
      <c r="F12">
        <f>LN(GLO!F12)</f>
        <v>6.9712646936324667</v>
      </c>
      <c r="G12">
        <f>LN(GLO!G12)</f>
        <v>-3.03613416632786</v>
      </c>
      <c r="H12">
        <f>LN(GLO!H12)</f>
        <v>-0.34916346840726764</v>
      </c>
      <c r="I12">
        <f>LN(GLO!I12)</f>
        <v>6.8063341934600192</v>
      </c>
      <c r="J12">
        <f>GLO!J12</f>
        <v>11</v>
      </c>
    </row>
    <row r="13" spans="1:10" x14ac:dyDescent="0.3">
      <c r="A13">
        <f>LN(GLO!A13)</f>
        <v>14.126338868337681</v>
      </c>
      <c r="B13">
        <f>LN(GLO!B13)</f>
        <v>23.271101647373939</v>
      </c>
      <c r="C13">
        <f>LN(GLO!C13)</f>
        <v>9.3557839305464423</v>
      </c>
      <c r="D13">
        <f>LN(GLO!D13)</f>
        <v>0.62808522661820854</v>
      </c>
      <c r="E13">
        <f>LN(GLO!E13)</f>
        <v>14.642770131963864</v>
      </c>
      <c r="F13">
        <f>LN(GLO!F13)</f>
        <v>6.9399213488425184</v>
      </c>
      <c r="G13">
        <f>LN(GLO!G13)</f>
        <v>-2.9710948088157947</v>
      </c>
      <c r="H13">
        <f>LN(GLO!H13)</f>
        <v>-0.45952242891040918</v>
      </c>
      <c r="I13">
        <f>LN(GLO!I13)</f>
        <v>6.8082883724965439</v>
      </c>
      <c r="J13">
        <f>GLO!J13</f>
        <v>12</v>
      </c>
    </row>
    <row r="14" spans="1:10" x14ac:dyDescent="0.3">
      <c r="A14">
        <f>LN(GLO!A14)</f>
        <v>14.147852482143987</v>
      </c>
      <c r="B14">
        <f>LN(GLO!B14)</f>
        <v>23.225927904239619</v>
      </c>
      <c r="C14">
        <f>LN(GLO!C14)</f>
        <v>9.279062943742117</v>
      </c>
      <c r="D14">
        <f>LN(GLO!D14)</f>
        <v>0.68106446964588196</v>
      </c>
      <c r="E14">
        <f>LN(GLO!E14)</f>
        <v>14.696801397956856</v>
      </c>
      <c r="F14">
        <f>LN(GLO!F14)</f>
        <v>7.1827257831800511</v>
      </c>
      <c r="G14">
        <f>LN(GLO!G14)</f>
        <v>-3.2404702450019651</v>
      </c>
      <c r="H14">
        <f>LN(GLO!H14)</f>
        <v>-0.41765407881476735</v>
      </c>
      <c r="I14">
        <f>LN(GLO!I14)</f>
        <v>6.7970503717001423</v>
      </c>
      <c r="J14">
        <f>GLO!J14</f>
        <v>13</v>
      </c>
    </row>
    <row r="15" spans="1:10" x14ac:dyDescent="0.3">
      <c r="A15">
        <f>LN(GLO!A15)</f>
        <v>14.141966812984851</v>
      </c>
      <c r="B15">
        <f>LN(GLO!B15)</f>
        <v>23.123093699997742</v>
      </c>
      <c r="C15">
        <f>LN(GLO!C15)</f>
        <v>9.2223982345226325</v>
      </c>
      <c r="D15">
        <f>LN(GLO!D15)</f>
        <v>0.73323468856717677</v>
      </c>
      <c r="E15">
        <f>LN(GLO!E15)</f>
        <v>14.876324979049624</v>
      </c>
      <c r="F15">
        <f>LN(GLO!F15)</f>
        <v>7.1834000413034458</v>
      </c>
      <c r="G15">
        <f>LN(GLO!G15)</f>
        <v>-3.1541907423591922</v>
      </c>
      <c r="H15">
        <f>LN(GLO!H15)</f>
        <v>-0.38864199041788</v>
      </c>
      <c r="I15">
        <f>LN(GLO!I15)</f>
        <v>6.7737720645004753</v>
      </c>
      <c r="J15">
        <f>GLO!J15</f>
        <v>14</v>
      </c>
    </row>
    <row r="16" spans="1:10" x14ac:dyDescent="0.3">
      <c r="A16">
        <f>LN(GLO!A16)</f>
        <v>14.123751146723478</v>
      </c>
      <c r="B16">
        <f>LN(GLO!B16)</f>
        <v>23.158199941265128</v>
      </c>
      <c r="C16">
        <f>LN(GLO!C16)</f>
        <v>9.1884766929846151</v>
      </c>
      <c r="D16">
        <f>LN(GLO!D16)</f>
        <v>0.70251714265434984</v>
      </c>
      <c r="E16">
        <f>LN(GLO!E16)</f>
        <v>14.776806826502293</v>
      </c>
      <c r="F16">
        <f>LN(GLO!F16)</f>
        <v>7.2328034123793516</v>
      </c>
      <c r="G16">
        <f>LN(GLO!G16)</f>
        <v>-3.2414296805392637</v>
      </c>
      <c r="H16">
        <f>LN(GLO!H16)</f>
        <v>-0.31942060510309872</v>
      </c>
      <c r="I16">
        <f>LN(GLO!I16)</f>
        <v>6.7767355165987073</v>
      </c>
      <c r="J16">
        <f>GLO!J16</f>
        <v>15</v>
      </c>
    </row>
    <row r="17" spans="1:10" x14ac:dyDescent="0.3">
      <c r="A17">
        <f>LN(GLO!A17)</f>
        <v>14.153272743222988</v>
      </c>
      <c r="B17">
        <f>LN(GLO!B17)</f>
        <v>23.181078690308158</v>
      </c>
      <c r="C17">
        <f>LN(GLO!C17)</f>
        <v>9.2305107952590397</v>
      </c>
      <c r="D17">
        <f>LN(GLO!D17)</f>
        <v>0.74027224647159828</v>
      </c>
      <c r="E17">
        <f>LN(GLO!E17)</f>
        <v>14.724356129112195</v>
      </c>
      <c r="F17">
        <f>LN(GLO!F17)</f>
        <v>7.1917214468011332</v>
      </c>
      <c r="G17">
        <f>LN(GLO!G17)</f>
        <v>-2.8334803420614172</v>
      </c>
      <c r="H17">
        <f>LN(GLO!H17)</f>
        <v>-0.37632392438538737</v>
      </c>
      <c r="I17">
        <f>LN(GLO!I17)</f>
        <v>6.7811975713535491</v>
      </c>
      <c r="J17">
        <f>GLO!J17</f>
        <v>16</v>
      </c>
    </row>
    <row r="18" spans="1:10" x14ac:dyDescent="0.3">
      <c r="A18">
        <f>LN(GLO!A18)</f>
        <v>14.128759313804832</v>
      </c>
      <c r="B18">
        <f>LN(GLO!B18)</f>
        <v>23.238613901139157</v>
      </c>
      <c r="C18">
        <f>LN(GLO!C18)</f>
        <v>9.0179679790978557</v>
      </c>
      <c r="D18">
        <f>LN(GLO!D18)</f>
        <v>0.72439595424441228</v>
      </c>
      <c r="E18">
        <f>LN(GLO!E18)</f>
        <v>14.626605766494023</v>
      </c>
      <c r="F18">
        <f>LN(GLO!F18)</f>
        <v>7.1996348253912137</v>
      </c>
      <c r="G18">
        <f>LN(GLO!G18)</f>
        <v>-3.1978462463708643</v>
      </c>
      <c r="H18">
        <f>LN(GLO!H18)</f>
        <v>-0.41322768132173282</v>
      </c>
      <c r="I18">
        <f>LN(GLO!I18)</f>
        <v>6.8066647151728201</v>
      </c>
      <c r="J18">
        <f>GLO!J18</f>
        <v>17</v>
      </c>
    </row>
    <row r="19" spans="1:10" x14ac:dyDescent="0.3">
      <c r="A19">
        <f>LN(GLO!A19)</f>
        <v>14.092414803444258</v>
      </c>
      <c r="B19">
        <f>LN(GLO!B19)</f>
        <v>23.227457754978374</v>
      </c>
      <c r="C19">
        <f>LN(GLO!C19)</f>
        <v>9.1150914112313366</v>
      </c>
      <c r="D19">
        <f>LN(GLO!D19)</f>
        <v>0.62314690282504859</v>
      </c>
      <c r="E19">
        <f>LN(GLO!E19)</f>
        <v>14.686491829477024</v>
      </c>
      <c r="F19">
        <f>LN(GLO!F19)</f>
        <v>7.1920030563796047</v>
      </c>
      <c r="G19">
        <f>LN(GLO!G19)</f>
        <v>-3.1612127280274334</v>
      </c>
      <c r="H19">
        <f>LN(GLO!H19)</f>
        <v>-0.40415257411488653</v>
      </c>
      <c r="I19">
        <f>LN(GLO!I19)</f>
        <v>6.7925329519709727</v>
      </c>
      <c r="J19">
        <f>GLO!J19</f>
        <v>18</v>
      </c>
    </row>
    <row r="20" spans="1:10" x14ac:dyDescent="0.3">
      <c r="A20">
        <f>LN(GLO!A20)</f>
        <v>14.18282554040016</v>
      </c>
      <c r="B20">
        <f>LN(GLO!B20)</f>
        <v>23.248948348430563</v>
      </c>
      <c r="C20">
        <f>LN(GLO!C20)</f>
        <v>9.0974913599204843</v>
      </c>
      <c r="D20">
        <f>LN(GLO!D20)</f>
        <v>0.69819766003927863</v>
      </c>
      <c r="E20">
        <f>LN(GLO!E20)</f>
        <v>14.757291126594193</v>
      </c>
      <c r="F20">
        <f>LN(GLO!F20)</f>
        <v>7.2659773398583916</v>
      </c>
      <c r="G20">
        <f>LN(GLO!G20)</f>
        <v>-2.9792486341164675</v>
      </c>
      <c r="H20">
        <f>LN(GLO!H20)</f>
        <v>-0.38173896570067217</v>
      </c>
      <c r="I20">
        <f>LN(GLO!I20)</f>
        <v>6.7959205645959546</v>
      </c>
      <c r="J20">
        <f>GLO!J20</f>
        <v>19</v>
      </c>
    </row>
    <row r="21" spans="1:10" x14ac:dyDescent="0.3">
      <c r="A21">
        <f>LN(GLO!A21)</f>
        <v>14.228651108597099</v>
      </c>
      <c r="B21">
        <f>LN(GLO!B21)</f>
        <v>23.266065686946241</v>
      </c>
      <c r="C21">
        <f>LN(GLO!C21)</f>
        <v>9.0698912248826815</v>
      </c>
      <c r="D21">
        <f>LN(GLO!D21)</f>
        <v>0.7255443773223591</v>
      </c>
      <c r="E21">
        <f>LN(GLO!E21)</f>
        <v>14.849307411194381</v>
      </c>
      <c r="F21">
        <f>LN(GLO!F21)</f>
        <v>7.2473208750329157</v>
      </c>
      <c r="G21">
        <f>LN(GLO!G21)</f>
        <v>-2.9500197584112349</v>
      </c>
      <c r="H21">
        <f>LN(GLO!H21)</f>
        <v>-0.29822937888724643</v>
      </c>
      <c r="I21">
        <f>LN(GLO!I21)</f>
        <v>6.7999487874474873</v>
      </c>
      <c r="J21">
        <f>GLO!J21</f>
        <v>20</v>
      </c>
    </row>
    <row r="22" spans="1:10" x14ac:dyDescent="0.3">
      <c r="A22">
        <f>LN(GLO!A22)</f>
        <v>14.220827296691416</v>
      </c>
      <c r="B22">
        <f>LN(GLO!B22)</f>
        <v>23.254609201490791</v>
      </c>
      <c r="C22">
        <f>LN(GLO!C22)</f>
        <v>9.1779948683183452</v>
      </c>
      <c r="D22">
        <f>LN(GLO!D22)</f>
        <v>0.75778263205519014</v>
      </c>
      <c r="E22">
        <f>LN(GLO!E22)</f>
        <v>14.714944977514389</v>
      </c>
      <c r="F22">
        <f>LN(GLO!F22)</f>
        <v>7.2527353725682664</v>
      </c>
      <c r="G22">
        <f>LN(GLO!G22)</f>
        <v>-3.146358081025816</v>
      </c>
      <c r="H22">
        <f>LN(GLO!H22)</f>
        <v>-0.27900463416225785</v>
      </c>
      <c r="I22">
        <f>LN(GLO!I22)</f>
        <v>6.8118518044787413</v>
      </c>
      <c r="J22">
        <f>GLO!J22</f>
        <v>21</v>
      </c>
    </row>
    <row r="23" spans="1:10" x14ac:dyDescent="0.3">
      <c r="A23">
        <f>LN(GLO!A23)</f>
        <v>14.145276285783764</v>
      </c>
      <c r="B23">
        <f>LN(GLO!B23)</f>
        <v>23.187561675660685</v>
      </c>
      <c r="C23">
        <f>LN(GLO!C23)</f>
        <v>9.1215177812038153</v>
      </c>
      <c r="D23">
        <f>LN(GLO!D23)</f>
        <v>0.69121514689730112</v>
      </c>
      <c r="E23">
        <f>LN(GLO!E23)</f>
        <v>14.710810919530902</v>
      </c>
      <c r="F23">
        <f>LN(GLO!F23)</f>
        <v>7.2205084143259048</v>
      </c>
      <c r="G23">
        <f>LN(GLO!G23)</f>
        <v>-2.9230599883375992</v>
      </c>
      <c r="H23">
        <f>LN(GLO!H23)</f>
        <v>-0.30019105238641042</v>
      </c>
      <c r="I23">
        <f>LN(GLO!I23)</f>
        <v>6.8069039729055643</v>
      </c>
      <c r="J23">
        <f>GLO!J23</f>
        <v>22</v>
      </c>
    </row>
    <row r="24" spans="1:10" x14ac:dyDescent="0.3">
      <c r="A24">
        <f>LN(GLO!A24)</f>
        <v>14.161537856399745</v>
      </c>
      <c r="B24">
        <f>LN(GLO!B24)</f>
        <v>23.22806903339454</v>
      </c>
      <c r="C24">
        <f>LN(GLO!C24)</f>
        <v>9.1537649721434384</v>
      </c>
      <c r="D24">
        <f>LN(GLO!D24)</f>
        <v>0.65912556657505172</v>
      </c>
      <c r="E24">
        <f>LN(GLO!E24)</f>
        <v>14.725189038999302</v>
      </c>
      <c r="F24">
        <f>LN(GLO!F24)</f>
        <v>7.2404240239362005</v>
      </c>
      <c r="G24">
        <f>LN(GLO!G24)</f>
        <v>-3.1903429531212599</v>
      </c>
      <c r="H24">
        <f>LN(GLO!H24)</f>
        <v>-0.26098231938672128</v>
      </c>
      <c r="I24">
        <f>LN(GLO!I24)</f>
        <v>6.8044658294819937</v>
      </c>
      <c r="J24">
        <f>GLO!J24</f>
        <v>23</v>
      </c>
    </row>
    <row r="25" spans="1:10" x14ac:dyDescent="0.3">
      <c r="A25">
        <f>LN(GLO!A25)</f>
        <v>14.185462959661816</v>
      </c>
      <c r="B25">
        <f>LN(GLO!B25)</f>
        <v>23.30204990570271</v>
      </c>
      <c r="C25">
        <f>LN(GLO!C25)</f>
        <v>9.1807401339361601</v>
      </c>
      <c r="D25">
        <f>LN(GLO!D25)</f>
        <v>0.63317208134235636</v>
      </c>
      <c r="E25">
        <f>LN(GLO!E25)</f>
        <v>14.642285991749297</v>
      </c>
      <c r="F25">
        <f>LN(GLO!F25)</f>
        <v>7.247743251603846</v>
      </c>
      <c r="G25">
        <f>LN(GLO!G25)</f>
        <v>-3.0189331048916777</v>
      </c>
      <c r="H25">
        <f>LN(GLO!H25)</f>
        <v>-0.24476467414638373</v>
      </c>
      <c r="I25">
        <f>LN(GLO!I25)</f>
        <v>6.8368626779251658</v>
      </c>
      <c r="J25">
        <f>GLO!J25</f>
        <v>24</v>
      </c>
    </row>
    <row r="26" spans="1:10" x14ac:dyDescent="0.3">
      <c r="A26">
        <f>LN(GLO!A26)</f>
        <v>14.045892165729315</v>
      </c>
      <c r="B26">
        <f>LN(GLO!B26)</f>
        <v>23.294140018537725</v>
      </c>
      <c r="C26">
        <f>LN(GLO!C26)</f>
        <v>8.8577001614783928</v>
      </c>
      <c r="D26">
        <f>LN(GLO!D26)</f>
        <v>0.37863199334023867</v>
      </c>
      <c r="E26">
        <f>LN(GLO!E26)</f>
        <v>14.612612481370741</v>
      </c>
      <c r="F26">
        <f>LN(GLO!F26)</f>
        <v>7.2646977634116832</v>
      </c>
      <c r="G26">
        <f>LN(GLO!G26)</f>
        <v>-3.1746547788793404</v>
      </c>
      <c r="H26">
        <f>LN(GLO!H26)</f>
        <v>-0.25577818702299648</v>
      </c>
      <c r="I26">
        <f>LN(GLO!I26)</f>
        <v>6.8574843421988785</v>
      </c>
      <c r="J26">
        <f>GLO!J26</f>
        <v>25</v>
      </c>
    </row>
    <row r="27" spans="1:10" x14ac:dyDescent="0.3">
      <c r="A27">
        <f>LN(GLO!A27)</f>
        <v>14.039322207737838</v>
      </c>
      <c r="B27">
        <f>LN(GLO!B27)</f>
        <v>23.201412881241275</v>
      </c>
      <c r="C27">
        <f>LN(GLO!C27)</f>
        <v>8.7960594621979933</v>
      </c>
      <c r="D27">
        <f>LN(GLO!D27)</f>
        <v>0.47758658338979859</v>
      </c>
      <c r="E27">
        <f>LN(GLO!E27)</f>
        <v>14.653147564482806</v>
      </c>
      <c r="F27">
        <f>LN(GLO!F27)</f>
        <v>7.2477502222666548</v>
      </c>
      <c r="G27">
        <f>LN(GLO!G27)</f>
        <v>-3.1130455719461985</v>
      </c>
      <c r="H27">
        <f>LN(GLO!H27)</f>
        <v>-0.27117345967003614</v>
      </c>
      <c r="I27">
        <f>LN(GLO!I27)</f>
        <v>6.8152906883732971</v>
      </c>
      <c r="J27">
        <f>GLO!J27</f>
        <v>26</v>
      </c>
    </row>
    <row r="28" spans="1:10" x14ac:dyDescent="0.3">
      <c r="A28">
        <f>LN(GLO!A28)</f>
        <v>14.048621924782735</v>
      </c>
      <c r="B28">
        <f>LN(GLO!B28)</f>
        <v>23.237886581852667</v>
      </c>
      <c r="C28">
        <f>LN(GLO!C28)</f>
        <v>6.9408875036205657</v>
      </c>
      <c r="D28">
        <f>LN(GLO!D28)</f>
        <v>0.43155016581434696</v>
      </c>
      <c r="E28">
        <f>LN(GLO!E28)</f>
        <v>14.664812649920211</v>
      </c>
      <c r="F28">
        <f>LN(GLO!F28)</f>
        <v>7.2720937062126492</v>
      </c>
      <c r="G28">
        <f>LN(GLO!G28)</f>
        <v>-2.8336142215355662</v>
      </c>
      <c r="H28">
        <f>LN(GLO!H28)</f>
        <v>-0.24590738927372291</v>
      </c>
      <c r="I28">
        <f>LN(GLO!I28)</f>
        <v>6.8336940626322269</v>
      </c>
      <c r="J28">
        <f>GLO!J28</f>
        <v>27</v>
      </c>
    </row>
    <row r="29" spans="1:10" x14ac:dyDescent="0.3">
      <c r="A29">
        <f>LN(GLO!A29)</f>
        <v>14.166780193519305</v>
      </c>
      <c r="B29">
        <f>LN(GLO!B29)</f>
        <v>23.255825147763812</v>
      </c>
      <c r="C29">
        <f>LN(GLO!C29)</f>
        <v>7.4718176913952474</v>
      </c>
      <c r="D29">
        <f>LN(GLO!D29)</f>
        <v>0.4478430680882885</v>
      </c>
      <c r="E29">
        <f>LN(GLO!E29)</f>
        <v>14.953503082029366</v>
      </c>
      <c r="F29">
        <f>LN(GLO!F29)</f>
        <v>7.2912690199059602</v>
      </c>
      <c r="G29">
        <f>LN(GLO!G29)</f>
        <v>-2.997068844790109</v>
      </c>
      <c r="H29">
        <f>LN(GLO!H29)</f>
        <v>-0.28974874535359624</v>
      </c>
      <c r="I29">
        <f>LN(GLO!I29)</f>
        <v>6.8388213609251425</v>
      </c>
      <c r="J29">
        <f>GLO!J29</f>
        <v>28</v>
      </c>
    </row>
    <row r="30" spans="1:10" x14ac:dyDescent="0.3">
      <c r="A30">
        <f>LN(GLO!A30)</f>
        <v>13.993774659485329</v>
      </c>
      <c r="B30">
        <f>LN(GLO!B30)</f>
        <v>23.236259211259927</v>
      </c>
      <c r="C30">
        <f>LN(GLO!C30)</f>
        <v>8.7356046866513566</v>
      </c>
      <c r="D30">
        <f>LN(GLO!D30)</f>
        <v>0.31677703800580709</v>
      </c>
      <c r="E30">
        <f>LN(GLO!E30)</f>
        <v>14.757186070271052</v>
      </c>
      <c r="F30">
        <f>LN(GLO!F30)</f>
        <v>7.3827320823838667</v>
      </c>
      <c r="G30">
        <f>LN(GLO!G30)</f>
        <v>-3.2261332169332211</v>
      </c>
      <c r="H30">
        <f>LN(GLO!H30)</f>
        <v>-0.26397666639587802</v>
      </c>
      <c r="I30">
        <f>LN(GLO!I30)</f>
        <v>6.8833419301044039</v>
      </c>
      <c r="J30">
        <f>GLO!J30</f>
        <v>29</v>
      </c>
    </row>
    <row r="31" spans="1:10" x14ac:dyDescent="0.3">
      <c r="A31">
        <f>LN(GLO!A31)</f>
        <v>13.793335931599724</v>
      </c>
      <c r="B31">
        <f>LN(GLO!B31)</f>
        <v>23.104981318192543</v>
      </c>
      <c r="C31">
        <f>LN(GLO!C31)</f>
        <v>8.5877076772370202</v>
      </c>
      <c r="D31">
        <f>LN(GLO!D31)</f>
        <v>0.20777386435928902</v>
      </c>
      <c r="E31">
        <f>LN(GLO!E31)</f>
        <v>14.764635074260255</v>
      </c>
      <c r="F31">
        <f>LN(GLO!F31)</f>
        <v>7.3898695630477471</v>
      </c>
      <c r="G31">
        <f>LN(GLO!G31)</f>
        <v>-3.2394273455672784</v>
      </c>
      <c r="H31">
        <f>LN(GLO!H31)</f>
        <v>-0.29116608941694971</v>
      </c>
      <c r="I31">
        <f>LN(GLO!I31)</f>
        <v>6.9470564946012576</v>
      </c>
      <c r="J31">
        <f>GLO!J31</f>
        <v>30</v>
      </c>
    </row>
    <row r="32" spans="1:10" x14ac:dyDescent="0.3">
      <c r="A32">
        <f>LN(GLO!A32)</f>
        <v>13.79072008656326</v>
      </c>
      <c r="B32">
        <f>LN(GLO!B32)</f>
        <v>23.170500818557887</v>
      </c>
      <c r="C32">
        <f>LN(GLO!C32)</f>
        <v>7.4758880829364447</v>
      </c>
      <c r="D32">
        <f>LN(GLO!D32)</f>
        <v>0.25701199396945096</v>
      </c>
      <c r="E32">
        <f>LN(GLO!E32)</f>
        <v>14.659332545030908</v>
      </c>
      <c r="F32">
        <f>LN(GLO!F32)</f>
        <v>7.4497690107925765</v>
      </c>
      <c r="G32">
        <f>LN(GLO!G32)</f>
        <v>-3.0717308387162423</v>
      </c>
      <c r="H32">
        <f>LN(GLO!H32)</f>
        <v>-0.23148822734268093</v>
      </c>
      <c r="I32">
        <f>LN(GLO!I32)</f>
        <v>6.9850342025950294</v>
      </c>
      <c r="J32">
        <f>GLO!J32</f>
        <v>31</v>
      </c>
    </row>
    <row r="33" spans="1:10" x14ac:dyDescent="0.3">
      <c r="A33">
        <f>LN(GLO!A33)</f>
        <v>13.645858544909064</v>
      </c>
      <c r="B33">
        <f>LN(GLO!B33)</f>
        <v>23.194859915961278</v>
      </c>
      <c r="C33">
        <f>LN(GLO!C33)</f>
        <v>8.3129166809890354</v>
      </c>
      <c r="D33">
        <f>LN(GLO!D33)</f>
        <v>0.2377419252157629</v>
      </c>
      <c r="E33">
        <f>LN(GLO!E33)</f>
        <v>14.535807371628156</v>
      </c>
      <c r="F33">
        <f>LN(GLO!F33)</f>
        <v>7.3997186901013023</v>
      </c>
      <c r="G33">
        <f>LN(GLO!G33)</f>
        <v>-3.1783858539274839</v>
      </c>
      <c r="H33">
        <f>LN(GLO!H33)</f>
        <v>-0.25773949146535019</v>
      </c>
      <c r="I33">
        <f>LN(GLO!I33)</f>
        <v>6.9877058762036626</v>
      </c>
      <c r="J33">
        <f>GLO!J33</f>
        <v>32</v>
      </c>
    </row>
    <row r="34" spans="1:10" x14ac:dyDescent="0.3">
      <c r="A34">
        <f>LN(GLO!A34)</f>
        <v>13.829560054460464</v>
      </c>
      <c r="B34">
        <f>LN(GLO!B34)</f>
        <v>23.212910760198994</v>
      </c>
      <c r="C34">
        <f>LN(GLO!C34)</f>
        <v>9.0161937479263266</v>
      </c>
      <c r="D34">
        <f>LN(GLO!D34)</f>
        <v>0.2980624662779604</v>
      </c>
      <c r="E34">
        <f>LN(GLO!E34)</f>
        <v>14.518291861518616</v>
      </c>
      <c r="F34">
        <f>LN(GLO!F34)</f>
        <v>6.5074340252189753</v>
      </c>
      <c r="G34">
        <f>LN(GLO!G34)</f>
        <v>-3.1617333805869259</v>
      </c>
      <c r="H34">
        <f>LN(GLO!H34)</f>
        <v>-0.23362572296481479</v>
      </c>
      <c r="I34">
        <f>LN(GLO!I34)</f>
        <v>7.0029072686350489</v>
      </c>
      <c r="J34">
        <f>GLO!J34</f>
        <v>33</v>
      </c>
    </row>
    <row r="35" spans="1:10" x14ac:dyDescent="0.3">
      <c r="A35">
        <f>LN(GLO!A35)</f>
        <v>13.786146986016227</v>
      </c>
      <c r="B35">
        <f>LN(GLO!B35)</f>
        <v>23.074167486070543</v>
      </c>
      <c r="C35">
        <f>LN(GLO!C35)</f>
        <v>8.3211180918121794</v>
      </c>
      <c r="D35">
        <f>LN(GLO!D35)</f>
        <v>0.27179612621179278</v>
      </c>
      <c r="E35">
        <f>LN(GLO!E35)</f>
        <v>14.727333794347677</v>
      </c>
      <c r="F35">
        <f>LN(GLO!F35)</f>
        <v>7.8442340000540041</v>
      </c>
      <c r="G35">
        <f>LN(GLO!G35)</f>
        <v>-3.2518999190568989</v>
      </c>
      <c r="H35">
        <f>LN(GLO!H35)</f>
        <v>-0.25546276203885032</v>
      </c>
      <c r="I35">
        <f>LN(GLO!I35)</f>
        <v>6.9660672528221319</v>
      </c>
      <c r="J35">
        <f>GLO!J35</f>
        <v>34</v>
      </c>
    </row>
    <row r="36" spans="1:10" x14ac:dyDescent="0.3">
      <c r="A36">
        <f>LN(GLO!A36)</f>
        <v>13.80344383484463</v>
      </c>
      <c r="B36">
        <f>LN(GLO!B36)</f>
        <v>23.212945016326074</v>
      </c>
      <c r="C36">
        <f>LN(GLO!C36)</f>
        <v>8.8237299886092107</v>
      </c>
      <c r="D36">
        <f>LN(GLO!D36)</f>
        <v>0.24316245811041573</v>
      </c>
      <c r="E36">
        <f>LN(GLO!E36)</f>
        <v>14.648616953578399</v>
      </c>
      <c r="F36">
        <f>LN(GLO!F36)</f>
        <v>7.3636500317890983</v>
      </c>
      <c r="G36">
        <f>LN(GLO!G36)</f>
        <v>-3.0778175215233072</v>
      </c>
      <c r="H36">
        <f>LN(GLO!H36)</f>
        <v>-0.22455794669302057</v>
      </c>
      <c r="I36">
        <f>LN(GLO!I36)</f>
        <v>7.0074695900286574</v>
      </c>
      <c r="J36">
        <f>GLO!J36</f>
        <v>35</v>
      </c>
    </row>
    <row r="37" spans="1:10" x14ac:dyDescent="0.3">
      <c r="A37">
        <f>LN(GLO!A37)</f>
        <v>14.066431376950485</v>
      </c>
      <c r="B37">
        <f>LN(GLO!B37)</f>
        <v>23.228411348360023</v>
      </c>
      <c r="C37">
        <f>LN(GLO!C37)</f>
        <v>8.8987762665129413</v>
      </c>
      <c r="D37">
        <f>LN(GLO!D37)</f>
        <v>0.51707617368787551</v>
      </c>
      <c r="E37">
        <f>LN(GLO!E37)</f>
        <v>14.802800794145266</v>
      </c>
      <c r="F37">
        <f>LN(GLO!F37)</f>
        <v>7.4165690932977837</v>
      </c>
      <c r="G37">
        <f>LN(GLO!G37)</f>
        <v>-3.0148518041035159</v>
      </c>
      <c r="H37">
        <f>LN(GLO!H37)</f>
        <v>-0.21416051240687675</v>
      </c>
      <c r="I37">
        <f>LN(GLO!I37)</f>
        <v>7.003849736564705</v>
      </c>
      <c r="J37">
        <f>GLO!J37</f>
        <v>36</v>
      </c>
    </row>
    <row r="38" spans="1:10" x14ac:dyDescent="0.3">
      <c r="A38">
        <f>LN(GLO!A38)</f>
        <v>13.932294525466073</v>
      </c>
      <c r="B38">
        <f>LN(GLO!B38)</f>
        <v>23.246186229323733</v>
      </c>
      <c r="C38">
        <f>LN(GLO!C38)</f>
        <v>8.9768959374386714</v>
      </c>
      <c r="D38">
        <f>LN(GLO!D38)</f>
        <v>0.41573584810790659</v>
      </c>
      <c r="E38">
        <f>LN(GLO!E38)</f>
        <v>14.687543876098422</v>
      </c>
      <c r="F38">
        <f>LN(GLO!F38)</f>
        <v>7.4475383797946231</v>
      </c>
      <c r="G38">
        <f>LN(GLO!G38)</f>
        <v>-3.3309527248342206</v>
      </c>
      <c r="H38">
        <f>LN(GLO!H38)</f>
        <v>-0.22074209651400989</v>
      </c>
      <c r="I38">
        <f>LN(GLO!I38)</f>
        <v>7.0286265091192677</v>
      </c>
      <c r="J38">
        <f>GLO!J38</f>
        <v>37</v>
      </c>
    </row>
    <row r="39" spans="1:10" x14ac:dyDescent="0.3">
      <c r="A39">
        <f>LN(GLO!A39)</f>
        <v>13.859889509529333</v>
      </c>
      <c r="B39">
        <f>LN(GLO!B39)</f>
        <v>23.093765963675601</v>
      </c>
      <c r="C39">
        <f>LN(GLO!C39)</f>
        <v>8.8164889967070206</v>
      </c>
      <c r="D39">
        <f>LN(GLO!D39)</f>
        <v>0.45068159494865589</v>
      </c>
      <c r="E39">
        <f>LN(GLO!E39)</f>
        <v>14.720801820422697</v>
      </c>
      <c r="F39">
        <f>LN(GLO!F39)</f>
        <v>7.427943831577978</v>
      </c>
      <c r="G39">
        <f>LN(GLO!G39)</f>
        <v>-3.1799528636797749</v>
      </c>
      <c r="H39">
        <f>LN(GLO!H39)</f>
        <v>-0.25026953399173041</v>
      </c>
      <c r="I39">
        <f>LN(GLO!I39)</f>
        <v>6.9649550873813251</v>
      </c>
      <c r="J39">
        <f>GLO!J39</f>
        <v>38</v>
      </c>
    </row>
    <row r="40" spans="1:10" x14ac:dyDescent="0.3">
      <c r="A40">
        <f>LN(GLO!A40)</f>
        <v>14.025694314794681</v>
      </c>
      <c r="B40">
        <f>LN(GLO!B40)</f>
        <v>23.249862840601534</v>
      </c>
      <c r="C40">
        <f>LN(GLO!C40)</f>
        <v>8.893150221062216</v>
      </c>
      <c r="D40">
        <f>LN(GLO!D40)</f>
        <v>0.60075644551842455</v>
      </c>
      <c r="E40">
        <f>LN(GLO!E40)</f>
        <v>14.794805752787054</v>
      </c>
      <c r="F40">
        <f>LN(GLO!F40)</f>
        <v>7.4289823684620675</v>
      </c>
      <c r="G40">
        <f>LN(GLO!G40)</f>
        <v>-3.2103054366018049</v>
      </c>
      <c r="H40">
        <f>LN(GLO!H40)</f>
        <v>-0.23968536676451541</v>
      </c>
      <c r="I40">
        <f>LN(GLO!I40)</f>
        <v>6.991668068830327</v>
      </c>
      <c r="J40">
        <f>GLO!J40</f>
        <v>39</v>
      </c>
    </row>
    <row r="41" spans="1:10" x14ac:dyDescent="0.3">
      <c r="A41">
        <f>LN(GLO!A41)</f>
        <v>14.154179126563109</v>
      </c>
      <c r="B41">
        <f>LN(GLO!B41)</f>
        <v>23.252760985623077</v>
      </c>
      <c r="C41">
        <f>LN(GLO!C41)</f>
        <v>8.9340750407516758</v>
      </c>
      <c r="D41">
        <f>LN(GLO!D41)</f>
        <v>0.62605970614162787</v>
      </c>
      <c r="E41">
        <f>LN(GLO!E41)</f>
        <v>15.07624825948816</v>
      </c>
      <c r="F41">
        <f>LN(GLO!F41)</f>
        <v>7.4666330758421831</v>
      </c>
      <c r="G41">
        <f>LN(GLO!G41)</f>
        <v>-3.6132020670305169</v>
      </c>
      <c r="H41">
        <f>LN(GLO!H41)</f>
        <v>-0.20273677255459768</v>
      </c>
      <c r="I41">
        <f>LN(GLO!I41)</f>
        <v>7.0076717135468396</v>
      </c>
      <c r="J41">
        <f>GLO!J41</f>
        <v>40</v>
      </c>
    </row>
    <row r="42" spans="1:10" x14ac:dyDescent="0.3">
      <c r="A42">
        <f>LN(GLO!A42)</f>
        <v>13.947503733239374</v>
      </c>
      <c r="B42">
        <f>LN(GLO!B42)</f>
        <v>23.295708328473914</v>
      </c>
      <c r="C42">
        <f>LN(GLO!C42)</f>
        <v>9.0158413372918069</v>
      </c>
      <c r="D42">
        <f>LN(GLO!D42)</f>
        <v>0.4680133200998054</v>
      </c>
      <c r="E42">
        <f>LN(GLO!E42)</f>
        <v>14.489120546014297</v>
      </c>
      <c r="F42">
        <f>LN(GLO!F42)</f>
        <v>7.5033688487251595</v>
      </c>
      <c r="G42">
        <f>LN(GLO!G42)</f>
        <v>-3.3915021258225151</v>
      </c>
      <c r="H42">
        <f>LN(GLO!H42)</f>
        <v>-0.20900326686818654</v>
      </c>
      <c r="I42">
        <f>LN(GLO!I42)</f>
        <v>7.050727110255349</v>
      </c>
      <c r="J42">
        <f>GLO!J42</f>
        <v>41</v>
      </c>
    </row>
    <row r="43" spans="1:10" x14ac:dyDescent="0.3">
      <c r="A43">
        <f>LN(GLO!A43)</f>
        <v>14.026390462617496</v>
      </c>
      <c r="B43">
        <f>LN(GLO!B43)</f>
        <v>23.158386694616922</v>
      </c>
      <c r="C43">
        <f>LN(GLO!C43)</f>
        <v>8.8622539950664301</v>
      </c>
      <c r="D43">
        <f>LN(GLO!D43)</f>
        <v>0.56164664095809402</v>
      </c>
      <c r="E43">
        <f>LN(GLO!E43)</f>
        <v>14.938761969349004</v>
      </c>
      <c r="F43">
        <f>LN(GLO!F43)</f>
        <v>7.4581835472532703</v>
      </c>
      <c r="G43">
        <f>LN(GLO!G43)</f>
        <v>-3.2227400495851732</v>
      </c>
      <c r="H43">
        <f>LN(GLO!H43)</f>
        <v>-0.20305270961642516</v>
      </c>
      <c r="I43">
        <f>LN(GLO!I43)</f>
        <v>7.0032077669465149</v>
      </c>
      <c r="J43">
        <f>GLO!J43</f>
        <v>42</v>
      </c>
    </row>
    <row r="44" spans="1:10" x14ac:dyDescent="0.3">
      <c r="A44">
        <f>LN(GLO!A44)</f>
        <v>14.031736862673613</v>
      </c>
      <c r="B44">
        <f>LN(GLO!B44)</f>
        <v>23.32258639354097</v>
      </c>
      <c r="C44">
        <f>LN(GLO!C44)</f>
        <v>8.9816246126846622</v>
      </c>
      <c r="D44">
        <f>LN(GLO!D44)</f>
        <v>0.49218353288185906</v>
      </c>
      <c r="E44">
        <f>LN(GLO!E44)</f>
        <v>14.686150538441336</v>
      </c>
      <c r="F44">
        <f>LN(GLO!F44)</f>
        <v>7.5039056524563748</v>
      </c>
      <c r="G44">
        <f>LN(GLO!G44)</f>
        <v>-3.4111734400476954</v>
      </c>
      <c r="H44">
        <f>LN(GLO!H44)</f>
        <v>-0.19114564704414694</v>
      </c>
      <c r="I44">
        <f>LN(GLO!I44)</f>
        <v>7.0110180783692018</v>
      </c>
      <c r="J44">
        <f>GLO!J44</f>
        <v>43</v>
      </c>
    </row>
    <row r="45" spans="1:10" x14ac:dyDescent="0.3">
      <c r="A45">
        <f>LN(GLO!A45)</f>
        <v>13.990537830636015</v>
      </c>
      <c r="B45">
        <f>LN(GLO!B45)</f>
        <v>23.312897655952426</v>
      </c>
      <c r="C45">
        <f>LN(GLO!C45)</f>
        <v>9.0178728118874449</v>
      </c>
      <c r="D45">
        <f>LN(GLO!D45)</f>
        <v>0.43492487208556946</v>
      </c>
      <c r="E45">
        <f>LN(GLO!E45)</f>
        <v>14.492898929805285</v>
      </c>
      <c r="F45">
        <f>LN(GLO!F45)</f>
        <v>7.1732628397774674</v>
      </c>
      <c r="G45">
        <f>LN(GLO!G45)</f>
        <v>-3.1687742007901556</v>
      </c>
      <c r="H45">
        <f>LN(GLO!H45)</f>
        <v>-0.2087824017405967</v>
      </c>
      <c r="I45">
        <f>LN(GLO!I45)</f>
        <v>6.9942346167058904</v>
      </c>
      <c r="J45">
        <f>GLO!J45</f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D356-0695-4FA3-BA65-9E19D206F4CD}">
  <dimension ref="A1:N133"/>
  <sheetViews>
    <sheetView workbookViewId="0">
      <selection activeCell="L9" sqref="L9"/>
    </sheetView>
  </sheetViews>
  <sheetFormatPr defaultRowHeight="14.4" x14ac:dyDescent="0.3"/>
  <cols>
    <col min="2" max="2" width="16" style="2" bestFit="1" customWidth="1"/>
    <col min="7" max="7" width="21.5546875" bestFit="1" customWidth="1"/>
  </cols>
  <sheetData>
    <row r="1" spans="1:14" x14ac:dyDescent="0.3">
      <c r="A1" t="s">
        <v>14</v>
      </c>
      <c r="B1" s="2" t="s">
        <v>11</v>
      </c>
      <c r="C1" t="s">
        <v>5</v>
      </c>
      <c r="D1" t="s">
        <v>12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t="s">
        <v>0</v>
      </c>
      <c r="K1" t="s">
        <v>1</v>
      </c>
      <c r="L1" t="s">
        <v>2</v>
      </c>
      <c r="M1" s="1" t="s">
        <v>3</v>
      </c>
      <c r="N1" s="1" t="s">
        <v>4</v>
      </c>
    </row>
    <row r="2" spans="1:14" x14ac:dyDescent="0.3">
      <c r="A2" s="2">
        <v>53428.121339648853</v>
      </c>
      <c r="B2" s="2">
        <v>307026346</v>
      </c>
      <c r="C2" s="2">
        <v>16354.104067943956</v>
      </c>
      <c r="D2">
        <v>1.6692064161873552</v>
      </c>
      <c r="E2">
        <v>2869974.0174525604</v>
      </c>
      <c r="F2">
        <v>839.75114353984679</v>
      </c>
      <c r="G2">
        <v>7.5287531320462092E-2</v>
      </c>
      <c r="H2">
        <v>0.75065897765008083</v>
      </c>
      <c r="I2">
        <v>980.50554958825637</v>
      </c>
      <c r="J2">
        <v>0</v>
      </c>
      <c r="K2">
        <v>1</v>
      </c>
      <c r="L2">
        <v>0</v>
      </c>
      <c r="M2">
        <f>J2*1 + K2*2 + L2*3</f>
        <v>2</v>
      </c>
      <c r="N2">
        <v>1</v>
      </c>
    </row>
    <row r="3" spans="1:14" x14ac:dyDescent="0.3">
      <c r="A3" s="2">
        <v>88886.982180761901</v>
      </c>
      <c r="B3" s="2">
        <v>635802214</v>
      </c>
      <c r="C3" s="2">
        <v>14671.927300602751</v>
      </c>
      <c r="D3">
        <v>1.9357171531098036</v>
      </c>
      <c r="E3">
        <v>1999579.9285115926</v>
      </c>
      <c r="F3">
        <v>966.2406852679992</v>
      </c>
      <c r="G3">
        <v>5.7173718408221302E-2</v>
      </c>
      <c r="H3">
        <v>0.77827743613362121</v>
      </c>
      <c r="I3">
        <v>981.87228873850427</v>
      </c>
      <c r="J3">
        <v>0</v>
      </c>
      <c r="K3">
        <v>1</v>
      </c>
      <c r="L3">
        <v>0</v>
      </c>
      <c r="M3">
        <f t="shared" ref="M3:M66" si="0">J3*1 + K3*2 + L3*3</f>
        <v>2</v>
      </c>
      <c r="N3">
        <v>2</v>
      </c>
    </row>
    <row r="4" spans="1:14" x14ac:dyDescent="0.3">
      <c r="A4" s="2">
        <v>113261.75116978862</v>
      </c>
      <c r="B4" s="2">
        <v>828778372</v>
      </c>
      <c r="C4" s="2">
        <v>12062.004848731884</v>
      </c>
      <c r="D4">
        <v>2.131919169552535</v>
      </c>
      <c r="E4">
        <v>2220108.4835459408</v>
      </c>
      <c r="F4">
        <v>814.73376197542643</v>
      </c>
      <c r="G4">
        <v>6.0377848119459857E-2</v>
      </c>
      <c r="H4">
        <v>0.7187020114467948</v>
      </c>
      <c r="I4">
        <v>1006.9632779802889</v>
      </c>
      <c r="J4">
        <v>0</v>
      </c>
      <c r="K4">
        <v>1</v>
      </c>
      <c r="L4">
        <v>0</v>
      </c>
      <c r="M4">
        <f t="shared" si="0"/>
        <v>2</v>
      </c>
      <c r="N4">
        <v>3</v>
      </c>
    </row>
    <row r="5" spans="1:14" x14ac:dyDescent="0.3">
      <c r="A5" s="2">
        <v>130588.84949210699</v>
      </c>
      <c r="B5" s="2">
        <v>847970406</v>
      </c>
      <c r="C5" s="2">
        <v>17419.451154028848</v>
      </c>
      <c r="D5">
        <v>2.0581932241474807</v>
      </c>
      <c r="E5">
        <v>2103909.4893847788</v>
      </c>
      <c r="F5">
        <v>775.69491437188526</v>
      </c>
      <c r="G5">
        <v>0.12350600809567333</v>
      </c>
      <c r="H5">
        <v>0.73817197460072681</v>
      </c>
      <c r="I5">
        <v>971.5423879837067</v>
      </c>
      <c r="J5">
        <v>0</v>
      </c>
      <c r="K5">
        <v>1</v>
      </c>
      <c r="L5">
        <v>0</v>
      </c>
      <c r="M5">
        <f t="shared" si="0"/>
        <v>2</v>
      </c>
      <c r="N5">
        <v>4</v>
      </c>
    </row>
    <row r="6" spans="1:14" x14ac:dyDescent="0.3">
      <c r="A6" s="2">
        <v>140586.85286242957</v>
      </c>
      <c r="B6" s="2">
        <v>1003975302</v>
      </c>
      <c r="C6" s="2">
        <v>8413.8756139272991</v>
      </c>
      <c r="D6">
        <v>2.5584246811204103</v>
      </c>
      <c r="E6">
        <v>2184857.8328521317</v>
      </c>
      <c r="F6">
        <v>777.81363114275518</v>
      </c>
      <c r="G6">
        <v>6.3889190153855149E-2</v>
      </c>
      <c r="H6">
        <v>0.86165672629265533</v>
      </c>
      <c r="I6">
        <v>986.72102076124565</v>
      </c>
      <c r="J6">
        <v>0</v>
      </c>
      <c r="K6">
        <v>1</v>
      </c>
      <c r="L6">
        <v>0</v>
      </c>
      <c r="M6">
        <f t="shared" si="0"/>
        <v>2</v>
      </c>
      <c r="N6">
        <v>5</v>
      </c>
    </row>
    <row r="7" spans="1:14" x14ac:dyDescent="0.3">
      <c r="A7" s="2">
        <v>148056.51839507997</v>
      </c>
      <c r="B7" s="2">
        <v>999255312</v>
      </c>
      <c r="C7" s="2">
        <v>7983.5814000223027</v>
      </c>
      <c r="D7">
        <v>2.5803082494445859</v>
      </c>
      <c r="E7">
        <v>1997142.2183354613</v>
      </c>
      <c r="F7">
        <v>711.91713431179517</v>
      </c>
      <c r="G7">
        <v>6.4367376407174784E-2</v>
      </c>
      <c r="H7">
        <v>0.84598633987546923</v>
      </c>
      <c r="I7">
        <v>931.00030627871365</v>
      </c>
      <c r="J7">
        <v>0</v>
      </c>
      <c r="K7">
        <v>1</v>
      </c>
      <c r="L7">
        <v>0</v>
      </c>
      <c r="M7">
        <f t="shared" si="0"/>
        <v>2</v>
      </c>
      <c r="N7">
        <v>6</v>
      </c>
    </row>
    <row r="8" spans="1:14" x14ac:dyDescent="0.3">
      <c r="A8" s="2">
        <v>188562.53706064846</v>
      </c>
      <c r="B8" s="2">
        <v>1412146646</v>
      </c>
      <c r="C8" s="2">
        <v>8263.5111936259927</v>
      </c>
      <c r="D8">
        <v>2.4998169026308532</v>
      </c>
      <c r="E8">
        <v>2204611.5378296534</v>
      </c>
      <c r="F8">
        <v>761.87118438782693</v>
      </c>
      <c r="G8">
        <v>5.7164000147768415E-2</v>
      </c>
      <c r="H8">
        <v>0.81978850799890646</v>
      </c>
      <c r="I8">
        <v>986.52975632614812</v>
      </c>
      <c r="J8">
        <v>0</v>
      </c>
      <c r="K8">
        <v>1</v>
      </c>
      <c r="L8">
        <v>0</v>
      </c>
      <c r="M8">
        <f t="shared" si="0"/>
        <v>2</v>
      </c>
      <c r="N8">
        <v>7</v>
      </c>
    </row>
    <row r="9" spans="1:14" x14ac:dyDescent="0.3">
      <c r="A9" s="2">
        <v>222171.06350890329</v>
      </c>
      <c r="B9" s="2">
        <v>1676071694</v>
      </c>
      <c r="C9" s="2">
        <v>8777.3344598104486</v>
      </c>
      <c r="D9">
        <v>2.5601051036946556</v>
      </c>
      <c r="E9">
        <v>1867829.5716342758</v>
      </c>
      <c r="F9">
        <v>746.01635761896887</v>
      </c>
      <c r="G9">
        <v>5.7905680421849029E-2</v>
      </c>
      <c r="H9">
        <v>0.79774899533623411</v>
      </c>
      <c r="I9">
        <v>946.74384267803725</v>
      </c>
      <c r="J9">
        <v>0</v>
      </c>
      <c r="K9">
        <v>1</v>
      </c>
      <c r="L9">
        <v>0</v>
      </c>
      <c r="M9">
        <f t="shared" si="0"/>
        <v>2</v>
      </c>
      <c r="N9">
        <v>8</v>
      </c>
    </row>
    <row r="10" spans="1:14" x14ac:dyDescent="0.3">
      <c r="A10" s="2">
        <v>261876.8868520963</v>
      </c>
      <c r="B10" s="2">
        <v>1933195676</v>
      </c>
      <c r="C10" s="2">
        <v>9888.1645103689443</v>
      </c>
      <c r="D10">
        <v>2.6271397019941851</v>
      </c>
      <c r="E10">
        <v>1715603.7428866208</v>
      </c>
      <c r="F10">
        <v>719.24485621271401</v>
      </c>
      <c r="G10">
        <v>5.8146292560256649E-2</v>
      </c>
      <c r="H10">
        <v>0.7999774726373845</v>
      </c>
      <c r="I10">
        <v>900.82761718543577</v>
      </c>
      <c r="J10">
        <v>0</v>
      </c>
      <c r="K10">
        <v>1</v>
      </c>
      <c r="L10">
        <v>0</v>
      </c>
      <c r="M10">
        <f t="shared" si="0"/>
        <v>2</v>
      </c>
      <c r="N10">
        <v>9</v>
      </c>
    </row>
    <row r="11" spans="1:14" x14ac:dyDescent="0.3">
      <c r="A11" s="2">
        <v>282352.82294826477</v>
      </c>
      <c r="B11" s="2">
        <v>1938321972</v>
      </c>
      <c r="C11" s="2">
        <v>9408.9820140139636</v>
      </c>
      <c r="D11">
        <v>2.8138643765707125</v>
      </c>
      <c r="E11">
        <v>1631813.3186561132</v>
      </c>
      <c r="F11">
        <v>763.09234648103768</v>
      </c>
      <c r="G11">
        <v>6.0498076039729801E-2</v>
      </c>
      <c r="H11">
        <v>0.79047269655569896</v>
      </c>
      <c r="I11">
        <v>823.35412417587634</v>
      </c>
      <c r="J11">
        <v>0</v>
      </c>
      <c r="K11">
        <v>1</v>
      </c>
      <c r="L11">
        <v>0</v>
      </c>
      <c r="M11">
        <f t="shared" si="0"/>
        <v>2</v>
      </c>
      <c r="N11">
        <v>10</v>
      </c>
    </row>
    <row r="12" spans="1:14" x14ac:dyDescent="0.3">
      <c r="A12" s="2">
        <v>334380.40834600414</v>
      </c>
      <c r="B12" s="2">
        <v>2304651136</v>
      </c>
      <c r="C12" s="2">
        <v>10587.922532546318</v>
      </c>
      <c r="D12">
        <v>2.8894736197161599</v>
      </c>
      <c r="E12">
        <v>1696051.2074172944</v>
      </c>
      <c r="F12">
        <v>730.69932177364615</v>
      </c>
      <c r="G12">
        <v>5.4359234598185625E-2</v>
      </c>
      <c r="H12">
        <v>0.81908068623189656</v>
      </c>
      <c r="I12">
        <v>818.77057356608475</v>
      </c>
      <c r="J12">
        <v>0</v>
      </c>
      <c r="K12">
        <v>1</v>
      </c>
      <c r="L12">
        <v>0</v>
      </c>
      <c r="M12">
        <f t="shared" si="0"/>
        <v>2</v>
      </c>
      <c r="N12">
        <v>11</v>
      </c>
    </row>
    <row r="13" spans="1:14" x14ac:dyDescent="0.3">
      <c r="A13" s="2">
        <v>365096.9952093442</v>
      </c>
      <c r="B13" s="2">
        <v>2428732624</v>
      </c>
      <c r="C13" s="2">
        <v>10760.405845448844</v>
      </c>
      <c r="D13">
        <v>2.7250156962889327</v>
      </c>
      <c r="E13">
        <v>1564721.7521767158</v>
      </c>
      <c r="F13">
        <v>704.54780511539764</v>
      </c>
      <c r="G13">
        <v>5.4721887855486519E-2</v>
      </c>
      <c r="H13">
        <v>0.80883466693203199</v>
      </c>
      <c r="I13">
        <v>798.96019827963255</v>
      </c>
      <c r="J13">
        <v>0</v>
      </c>
      <c r="K13">
        <v>1</v>
      </c>
      <c r="L13">
        <v>0</v>
      </c>
      <c r="M13">
        <f t="shared" si="0"/>
        <v>2</v>
      </c>
      <c r="N13">
        <v>12</v>
      </c>
    </row>
    <row r="14" spans="1:14" x14ac:dyDescent="0.3">
      <c r="A14" s="2">
        <v>406018.68447502167</v>
      </c>
      <c r="B14" s="2">
        <v>2689801394</v>
      </c>
      <c r="C14" s="2">
        <v>9194.0215251763493</v>
      </c>
      <c r="D14">
        <v>2.7935951412569549</v>
      </c>
      <c r="E14">
        <v>1474084.39302413</v>
      </c>
      <c r="F14">
        <v>915.38479734682039</v>
      </c>
      <c r="G14">
        <v>6.0993940978719491E-2</v>
      </c>
      <c r="H14">
        <v>0.79236091101527628</v>
      </c>
      <c r="I14">
        <v>788.45437089110203</v>
      </c>
      <c r="J14">
        <v>0</v>
      </c>
      <c r="K14">
        <v>1</v>
      </c>
      <c r="L14">
        <v>0</v>
      </c>
      <c r="M14">
        <f t="shared" si="0"/>
        <v>2</v>
      </c>
      <c r="N14">
        <v>13</v>
      </c>
    </row>
    <row r="15" spans="1:14" x14ac:dyDescent="0.3">
      <c r="A15" s="2">
        <v>442015.27212572296</v>
      </c>
      <c r="B15" s="2">
        <v>2749544610</v>
      </c>
      <c r="C15" s="2">
        <v>9116.9357663805549</v>
      </c>
      <c r="D15">
        <v>2.58165708702438</v>
      </c>
      <c r="E15">
        <v>1635046.1861420413</v>
      </c>
      <c r="F15">
        <v>884.98905556665773</v>
      </c>
      <c r="G15">
        <v>6.7026197281116501E-2</v>
      </c>
      <c r="H15">
        <v>0.77522674345698284</v>
      </c>
      <c r="I15">
        <v>747.30366224308625</v>
      </c>
      <c r="J15">
        <v>0</v>
      </c>
      <c r="K15">
        <v>1</v>
      </c>
      <c r="L15">
        <v>0</v>
      </c>
      <c r="M15">
        <f t="shared" si="0"/>
        <v>2</v>
      </c>
      <c r="N15">
        <v>14</v>
      </c>
    </row>
    <row r="16" spans="1:14" x14ac:dyDescent="0.3">
      <c r="A16" s="2">
        <v>475925.91365096124</v>
      </c>
      <c r="B16" s="2">
        <v>2901274506</v>
      </c>
      <c r="C16" s="2">
        <v>9249.8222307655997</v>
      </c>
      <c r="D16">
        <v>2.2201159455344741</v>
      </c>
      <c r="E16">
        <v>1796666.3452707054</v>
      </c>
      <c r="F16">
        <v>969.69922870264634</v>
      </c>
      <c r="G16">
        <v>7.1620496234602149E-2</v>
      </c>
      <c r="H16">
        <v>0.77732942378807091</v>
      </c>
      <c r="I16">
        <v>750.9694863875543</v>
      </c>
      <c r="J16">
        <v>0</v>
      </c>
      <c r="K16">
        <v>1</v>
      </c>
      <c r="L16">
        <v>0</v>
      </c>
      <c r="M16">
        <f t="shared" si="0"/>
        <v>2</v>
      </c>
      <c r="N16">
        <v>15</v>
      </c>
    </row>
    <row r="17" spans="1:14" x14ac:dyDescent="0.3">
      <c r="A17" s="2">
        <v>462338.76784108754</v>
      </c>
      <c r="B17" s="2">
        <v>2712895026</v>
      </c>
      <c r="C17" s="2">
        <v>7868.8460821353046</v>
      </c>
      <c r="D17">
        <v>2.2511831836666967</v>
      </c>
      <c r="E17">
        <v>1612652.6950439629</v>
      </c>
      <c r="F17">
        <v>960.02635809567539</v>
      </c>
      <c r="G17">
        <v>7.4700391896571114E-2</v>
      </c>
      <c r="H17">
        <v>0.79872952887341098</v>
      </c>
      <c r="I17">
        <v>757.66757215619691</v>
      </c>
      <c r="J17">
        <v>0</v>
      </c>
      <c r="K17">
        <v>1</v>
      </c>
      <c r="L17">
        <v>0</v>
      </c>
      <c r="M17">
        <f t="shared" si="0"/>
        <v>2</v>
      </c>
      <c r="N17">
        <v>16</v>
      </c>
    </row>
    <row r="18" spans="1:14" x14ac:dyDescent="0.3">
      <c r="A18" s="2">
        <v>478541.8500430875</v>
      </c>
      <c r="B18" s="2">
        <v>3128882930</v>
      </c>
      <c r="C18" s="2">
        <v>8112.8499749771026</v>
      </c>
      <c r="D18">
        <v>1.9278141779235709</v>
      </c>
      <c r="E18">
        <v>1324072.5042496552</v>
      </c>
      <c r="F18">
        <v>957.81257499913261</v>
      </c>
      <c r="G18">
        <v>5.5086487327164826E-2</v>
      </c>
      <c r="H18">
        <v>0.79461009939416305</v>
      </c>
      <c r="I18">
        <v>779.3785073803283</v>
      </c>
      <c r="J18">
        <v>0</v>
      </c>
      <c r="K18">
        <v>1</v>
      </c>
      <c r="L18">
        <v>0</v>
      </c>
      <c r="M18">
        <f t="shared" si="0"/>
        <v>2</v>
      </c>
      <c r="N18">
        <v>17</v>
      </c>
    </row>
    <row r="19" spans="1:14" x14ac:dyDescent="0.3">
      <c r="A19" s="2">
        <v>541639.72349201085</v>
      </c>
      <c r="B19" s="2">
        <v>3480405894</v>
      </c>
      <c r="C19" s="2">
        <v>9095.0932516426128</v>
      </c>
      <c r="D19">
        <v>1.7877968032873799</v>
      </c>
      <c r="E19">
        <v>1473679.0350813263</v>
      </c>
      <c r="F19">
        <v>919.95241220160108</v>
      </c>
      <c r="G19">
        <v>5.7747897897681685E-2</v>
      </c>
      <c r="H19">
        <v>0.77941836602348891</v>
      </c>
      <c r="I19">
        <v>756.0352422907489</v>
      </c>
      <c r="J19">
        <v>0</v>
      </c>
      <c r="K19">
        <v>1</v>
      </c>
      <c r="L19">
        <v>0</v>
      </c>
      <c r="M19">
        <f t="shared" si="0"/>
        <v>2</v>
      </c>
      <c r="N19">
        <v>18</v>
      </c>
    </row>
    <row r="20" spans="1:14" x14ac:dyDescent="0.3">
      <c r="A20" s="2">
        <v>599640.00303443882</v>
      </c>
      <c r="B20" s="2">
        <v>3813859902</v>
      </c>
      <c r="C20" s="2">
        <v>8153.081859221762</v>
      </c>
      <c r="D20">
        <v>1.8457373929071661</v>
      </c>
      <c r="E20">
        <v>1626613.4012291091</v>
      </c>
      <c r="F20">
        <v>953.3693269702851</v>
      </c>
      <c r="G20">
        <v>6.016886134132042E-2</v>
      </c>
      <c r="H20">
        <v>0.77683962917628957</v>
      </c>
      <c r="I20">
        <v>756.17332141221618</v>
      </c>
      <c r="J20">
        <v>0</v>
      </c>
      <c r="K20">
        <v>1</v>
      </c>
      <c r="L20">
        <v>0</v>
      </c>
      <c r="M20">
        <f t="shared" si="0"/>
        <v>2</v>
      </c>
      <c r="N20">
        <v>19</v>
      </c>
    </row>
    <row r="21" spans="1:14" x14ac:dyDescent="0.3">
      <c r="A21" s="2">
        <v>620322.39382084215</v>
      </c>
      <c r="B21" s="2">
        <v>4083812107</v>
      </c>
      <c r="C21" s="2">
        <v>7335.8605796619213</v>
      </c>
      <c r="D21">
        <v>1.7545151915158455</v>
      </c>
      <c r="E21">
        <v>1572457.7806789204</v>
      </c>
      <c r="F21">
        <v>903.87829758154771</v>
      </c>
      <c r="G21">
        <v>6.056207803192467E-2</v>
      </c>
      <c r="H21">
        <v>0.79799214009235508</v>
      </c>
      <c r="I21">
        <v>722.84735652273025</v>
      </c>
      <c r="J21">
        <v>0</v>
      </c>
      <c r="K21">
        <v>1</v>
      </c>
      <c r="L21">
        <v>0</v>
      </c>
      <c r="M21">
        <f t="shared" si="0"/>
        <v>2</v>
      </c>
      <c r="N21">
        <v>20</v>
      </c>
    </row>
    <row r="22" spans="1:14" x14ac:dyDescent="0.3">
      <c r="A22" s="2">
        <v>685777.65663772426</v>
      </c>
      <c r="B22" s="2">
        <v>4866874670</v>
      </c>
      <c r="C22" s="2">
        <v>11361.602972770283</v>
      </c>
      <c r="D22">
        <v>1.4980547268603925</v>
      </c>
      <c r="E22">
        <v>1798898.1649449409</v>
      </c>
      <c r="F22">
        <v>618.74200948384259</v>
      </c>
      <c r="G22">
        <v>4.8536762499560397E-2</v>
      </c>
      <c r="H22">
        <v>0.7892299542202923</v>
      </c>
      <c r="I22">
        <v>680.35950986988075</v>
      </c>
      <c r="J22">
        <v>0</v>
      </c>
      <c r="K22">
        <v>1</v>
      </c>
      <c r="L22">
        <v>0</v>
      </c>
      <c r="M22">
        <f t="shared" si="0"/>
        <v>2</v>
      </c>
      <c r="N22">
        <v>21</v>
      </c>
    </row>
    <row r="23" spans="1:14" x14ac:dyDescent="0.3">
      <c r="A23" s="2">
        <v>727850.26863650011</v>
      </c>
      <c r="B23" s="2">
        <v>4662962904</v>
      </c>
      <c r="C23" s="2">
        <v>10219.129213078009</v>
      </c>
      <c r="D23">
        <v>1.6490449145605997</v>
      </c>
      <c r="E23">
        <v>1462438.7302553363</v>
      </c>
      <c r="F23">
        <v>699.04030775065803</v>
      </c>
      <c r="G23">
        <v>5.8586186981726504E-2</v>
      </c>
      <c r="H23">
        <v>0.79791747384658152</v>
      </c>
      <c r="I23">
        <v>670.92671566090462</v>
      </c>
      <c r="J23">
        <v>0</v>
      </c>
      <c r="K23">
        <v>1</v>
      </c>
      <c r="L23">
        <v>0</v>
      </c>
      <c r="M23">
        <f t="shared" si="0"/>
        <v>2</v>
      </c>
      <c r="N23">
        <v>22</v>
      </c>
    </row>
    <row r="24" spans="1:14" x14ac:dyDescent="0.3">
      <c r="A24" s="2">
        <v>832680.23688355833</v>
      </c>
      <c r="B24" s="2">
        <v>4902376968</v>
      </c>
      <c r="C24" s="2">
        <v>10102.278530729371</v>
      </c>
      <c r="D24">
        <v>1.8287400492692716</v>
      </c>
      <c r="E24">
        <v>1680084.8451482896</v>
      </c>
      <c r="F24">
        <v>815.8075862877356</v>
      </c>
      <c r="G24">
        <v>6.3529140161714126E-2</v>
      </c>
      <c r="H24">
        <v>0.7854818242528917</v>
      </c>
      <c r="I24">
        <v>665.28577619953023</v>
      </c>
      <c r="J24">
        <v>0</v>
      </c>
      <c r="K24">
        <v>1</v>
      </c>
      <c r="L24">
        <v>0</v>
      </c>
      <c r="M24">
        <f t="shared" si="0"/>
        <v>2</v>
      </c>
      <c r="N24">
        <v>23</v>
      </c>
    </row>
    <row r="25" spans="1:14" x14ac:dyDescent="0.3">
      <c r="A25" s="2">
        <v>870294.31816371693</v>
      </c>
      <c r="B25" s="2">
        <v>5234477483</v>
      </c>
      <c r="C25" s="2">
        <v>9208.8504166541352</v>
      </c>
      <c r="D25">
        <v>1.7835712485680886</v>
      </c>
      <c r="E25">
        <v>1702025.9604274135</v>
      </c>
      <c r="F25">
        <v>840.60490683011869</v>
      </c>
      <c r="G25">
        <v>5.1748060469508382E-2</v>
      </c>
      <c r="H25">
        <v>0.7958795445256861</v>
      </c>
      <c r="I25">
        <v>674.7490693090989</v>
      </c>
      <c r="J25">
        <v>0</v>
      </c>
      <c r="K25">
        <v>1</v>
      </c>
      <c r="L25">
        <v>0</v>
      </c>
      <c r="M25">
        <f t="shared" si="0"/>
        <v>2</v>
      </c>
      <c r="N25">
        <v>24</v>
      </c>
    </row>
    <row r="26" spans="1:14" x14ac:dyDescent="0.3">
      <c r="A26" s="2">
        <v>851034.36193374614</v>
      </c>
      <c r="B26" s="2">
        <v>5970916366</v>
      </c>
      <c r="C26" s="2">
        <v>5307.7761685833957</v>
      </c>
      <c r="D26">
        <v>1.4960312913091323</v>
      </c>
      <c r="E26">
        <v>2003092.0082017507</v>
      </c>
      <c r="F26">
        <v>905.24452476040926</v>
      </c>
      <c r="G26">
        <v>4.6075403406209331E-2</v>
      </c>
      <c r="H26">
        <v>0.80573119620212075</v>
      </c>
      <c r="I26">
        <v>729.94912163478944</v>
      </c>
      <c r="J26">
        <v>0</v>
      </c>
      <c r="K26">
        <v>1</v>
      </c>
      <c r="L26">
        <v>0</v>
      </c>
      <c r="M26">
        <f t="shared" si="0"/>
        <v>2</v>
      </c>
      <c r="N26">
        <v>25</v>
      </c>
    </row>
    <row r="27" spans="1:14" x14ac:dyDescent="0.3">
      <c r="A27" s="2">
        <v>832236.58324991935</v>
      </c>
      <c r="B27" s="2">
        <v>5433963691</v>
      </c>
      <c r="C27" s="2">
        <v>6712.5513103089988</v>
      </c>
      <c r="D27">
        <v>1.4029314524037606</v>
      </c>
      <c r="E27">
        <v>2155879.6416956666</v>
      </c>
      <c r="F27">
        <v>929.64171159943578</v>
      </c>
      <c r="G27">
        <v>5.3102989373749951E-2</v>
      </c>
      <c r="H27">
        <v>0.79728256285104426</v>
      </c>
      <c r="I27">
        <v>715.93859557518158</v>
      </c>
      <c r="J27">
        <v>0</v>
      </c>
      <c r="K27">
        <v>1</v>
      </c>
      <c r="L27">
        <v>0</v>
      </c>
      <c r="M27">
        <f t="shared" si="0"/>
        <v>2</v>
      </c>
      <c r="N27">
        <v>26</v>
      </c>
    </row>
    <row r="28" spans="1:14" x14ac:dyDescent="0.3">
      <c r="A28" s="2">
        <v>866180.43306896661</v>
      </c>
      <c r="B28" s="2">
        <v>5928747500</v>
      </c>
      <c r="C28" s="2">
        <v>6429.1030206928472</v>
      </c>
      <c r="D28">
        <v>1.3157787187616925</v>
      </c>
      <c r="E28">
        <v>2578096.5560377426</v>
      </c>
      <c r="F28">
        <v>840.98841148892461</v>
      </c>
      <c r="G28">
        <v>4.0251950806004515E-2</v>
      </c>
      <c r="H28">
        <v>0.80390910913308422</v>
      </c>
      <c r="I28">
        <v>734.80813266041821</v>
      </c>
      <c r="J28">
        <v>0</v>
      </c>
      <c r="K28">
        <v>1</v>
      </c>
      <c r="L28">
        <v>0</v>
      </c>
      <c r="M28">
        <f t="shared" si="0"/>
        <v>2</v>
      </c>
      <c r="N28">
        <v>27</v>
      </c>
    </row>
    <row r="29" spans="1:14" x14ac:dyDescent="0.3">
      <c r="A29" s="2">
        <v>950713.13030723785</v>
      </c>
      <c r="B29" s="2">
        <v>6044415624</v>
      </c>
      <c r="C29" s="2">
        <v>2407.3914424388627</v>
      </c>
      <c r="D29">
        <v>1.4455569636109842</v>
      </c>
      <c r="E29">
        <v>2468516.6936187353</v>
      </c>
      <c r="F29">
        <v>971.87873709208543</v>
      </c>
      <c r="G29">
        <v>5.8588719499975912E-2</v>
      </c>
      <c r="H29">
        <v>0.77441182707789258</v>
      </c>
      <c r="I29">
        <v>731.16208888198491</v>
      </c>
      <c r="J29">
        <v>0</v>
      </c>
      <c r="K29">
        <v>1</v>
      </c>
      <c r="L29">
        <v>0</v>
      </c>
      <c r="M29">
        <f t="shared" si="0"/>
        <v>2</v>
      </c>
      <c r="N29">
        <v>28</v>
      </c>
    </row>
    <row r="30" spans="1:14" x14ac:dyDescent="0.3">
      <c r="A30" s="2">
        <v>880817.27225169062</v>
      </c>
      <c r="B30" s="2">
        <v>6216069975</v>
      </c>
      <c r="C30" s="2">
        <v>6595.8724480993333</v>
      </c>
      <c r="D30">
        <v>1.0676847803493561</v>
      </c>
      <c r="E30">
        <v>2545664.4431586848</v>
      </c>
      <c r="F30">
        <v>1114.7291426622164</v>
      </c>
      <c r="G30">
        <v>4.8190778890135809E-2</v>
      </c>
      <c r="H30">
        <v>0.78012162708963073</v>
      </c>
      <c r="I30">
        <v>765.16412834540881</v>
      </c>
      <c r="J30">
        <v>0</v>
      </c>
      <c r="K30">
        <v>1</v>
      </c>
      <c r="L30">
        <v>0</v>
      </c>
      <c r="M30">
        <f t="shared" si="0"/>
        <v>2</v>
      </c>
      <c r="N30">
        <v>29</v>
      </c>
    </row>
    <row r="31" spans="1:14" x14ac:dyDescent="0.3">
      <c r="A31" s="2">
        <v>700071.35120167071</v>
      </c>
      <c r="B31" s="2">
        <v>5051136686</v>
      </c>
      <c r="C31" s="2">
        <v>4801.2059189241745</v>
      </c>
      <c r="D31">
        <v>1.0500258346493625</v>
      </c>
      <c r="E31">
        <v>2204835.2948555425</v>
      </c>
      <c r="F31">
        <v>1035.010896371148</v>
      </c>
      <c r="G31">
        <v>5.2672542819371622E-2</v>
      </c>
      <c r="H31">
        <v>0.789465390840148</v>
      </c>
      <c r="I31">
        <v>709.99115596029208</v>
      </c>
      <c r="J31">
        <v>0</v>
      </c>
      <c r="K31">
        <v>1</v>
      </c>
      <c r="L31">
        <v>0</v>
      </c>
      <c r="M31">
        <f t="shared" si="0"/>
        <v>2</v>
      </c>
      <c r="N31">
        <v>30</v>
      </c>
    </row>
    <row r="32" spans="1:14" x14ac:dyDescent="0.3">
      <c r="A32" s="2">
        <v>781555.87267660035</v>
      </c>
      <c r="B32" s="2">
        <v>5692447964</v>
      </c>
      <c r="C32" s="2">
        <v>3911.839224873168</v>
      </c>
      <c r="D32">
        <v>1.1288335480756593</v>
      </c>
      <c r="E32">
        <v>2570966.0610115491</v>
      </c>
      <c r="F32">
        <v>1057.0318602486118</v>
      </c>
      <c r="G32">
        <v>4.9953680549641014E-2</v>
      </c>
      <c r="H32">
        <v>0.80997501710320419</v>
      </c>
      <c r="I32">
        <v>735.67393211729393</v>
      </c>
      <c r="J32">
        <v>0</v>
      </c>
      <c r="K32">
        <v>1</v>
      </c>
      <c r="L32">
        <v>0</v>
      </c>
      <c r="M32">
        <f t="shared" si="0"/>
        <v>2</v>
      </c>
      <c r="N32">
        <v>31</v>
      </c>
    </row>
    <row r="33" spans="1:14" x14ac:dyDescent="0.3">
      <c r="A33" s="2">
        <v>788784.88115761522</v>
      </c>
      <c r="B33" s="2">
        <v>5899202951</v>
      </c>
      <c r="C33" s="2">
        <v>5252.9433485756299</v>
      </c>
      <c r="D33">
        <v>1.1244474087416745</v>
      </c>
      <c r="E33">
        <v>2408130.602317811</v>
      </c>
      <c r="F33">
        <v>984.3562983085352</v>
      </c>
      <c r="G33">
        <v>5.0592091502594652E-2</v>
      </c>
      <c r="H33">
        <v>0.79414646434665437</v>
      </c>
      <c r="I33">
        <v>739.51961612747471</v>
      </c>
      <c r="J33">
        <v>0</v>
      </c>
      <c r="K33">
        <v>1</v>
      </c>
      <c r="L33">
        <v>0</v>
      </c>
      <c r="M33">
        <f t="shared" si="0"/>
        <v>2</v>
      </c>
      <c r="N33">
        <v>32</v>
      </c>
    </row>
    <row r="34" spans="1:14" x14ac:dyDescent="0.3">
      <c r="A34" s="2">
        <v>807866.40753840434</v>
      </c>
      <c r="B34" s="2">
        <v>6380769702</v>
      </c>
      <c r="C34" s="2">
        <v>5636.7351753939001</v>
      </c>
      <c r="D34">
        <v>1.1823991740378945</v>
      </c>
      <c r="E34">
        <v>2194966.7314081388</v>
      </c>
      <c r="F34">
        <v>1019.7115505255514</v>
      </c>
      <c r="G34">
        <v>4.3459886874793602E-2</v>
      </c>
      <c r="H34">
        <v>0.81365364093499448</v>
      </c>
      <c r="I34">
        <v>756.03193046254819</v>
      </c>
      <c r="J34">
        <v>0</v>
      </c>
      <c r="K34">
        <v>1</v>
      </c>
      <c r="L34">
        <v>0</v>
      </c>
      <c r="M34">
        <f t="shared" si="0"/>
        <v>2</v>
      </c>
      <c r="N34">
        <v>33</v>
      </c>
    </row>
    <row r="35" spans="1:14" x14ac:dyDescent="0.3">
      <c r="A35" s="2">
        <v>764423.60430471704</v>
      </c>
      <c r="B35" s="2">
        <v>5952201315</v>
      </c>
      <c r="C35" s="2">
        <v>5166.1516676113752</v>
      </c>
      <c r="D35">
        <v>1.132079287755692</v>
      </c>
      <c r="E35">
        <v>2233677.4199907333</v>
      </c>
      <c r="F35">
        <v>1098.1980749858149</v>
      </c>
      <c r="G35">
        <v>4.5062932365087731E-2</v>
      </c>
      <c r="H35">
        <v>0.80873071898106663</v>
      </c>
      <c r="I35">
        <v>739.23528576835736</v>
      </c>
      <c r="J35">
        <v>0</v>
      </c>
      <c r="K35">
        <v>1</v>
      </c>
      <c r="L35">
        <v>0</v>
      </c>
      <c r="M35">
        <f t="shared" si="0"/>
        <v>2</v>
      </c>
      <c r="N35">
        <v>34</v>
      </c>
    </row>
    <row r="36" spans="1:14" x14ac:dyDescent="0.3">
      <c r="A36" s="2">
        <v>812400.11748708575</v>
      </c>
      <c r="B36" s="2">
        <v>6448975542</v>
      </c>
      <c r="C36" s="2">
        <v>5010.9065285855604</v>
      </c>
      <c r="D36">
        <v>1.1158149991641704</v>
      </c>
      <c r="E36">
        <v>2400740.7354548122</v>
      </c>
      <c r="F36">
        <v>1210.6884173110693</v>
      </c>
      <c r="G36">
        <v>4.7212918089128648E-2</v>
      </c>
      <c r="H36">
        <v>0.83050123110545981</v>
      </c>
      <c r="I36">
        <v>772.46849130713736</v>
      </c>
      <c r="J36">
        <v>0</v>
      </c>
      <c r="K36">
        <v>1</v>
      </c>
      <c r="L36">
        <v>0</v>
      </c>
      <c r="M36">
        <f t="shared" si="0"/>
        <v>2</v>
      </c>
      <c r="N36">
        <v>35</v>
      </c>
    </row>
    <row r="37" spans="1:14" x14ac:dyDescent="0.3">
      <c r="A37" s="2">
        <v>820227.52918304212</v>
      </c>
      <c r="B37" s="2">
        <v>6500660770</v>
      </c>
      <c r="C37" s="2">
        <v>5625.5264276793159</v>
      </c>
      <c r="D37">
        <v>1.2870051831023988</v>
      </c>
      <c r="E37">
        <v>2077160.5390214666</v>
      </c>
      <c r="F37">
        <v>1203.8062147965923</v>
      </c>
      <c r="G37">
        <v>4.8511847554673651E-2</v>
      </c>
      <c r="H37">
        <v>0.82658310395113876</v>
      </c>
      <c r="I37">
        <v>785.0303385189992</v>
      </c>
      <c r="J37">
        <v>0</v>
      </c>
      <c r="K37">
        <v>1</v>
      </c>
      <c r="L37">
        <v>0</v>
      </c>
      <c r="M37">
        <f t="shared" si="0"/>
        <v>2</v>
      </c>
      <c r="N37">
        <v>36</v>
      </c>
    </row>
    <row r="38" spans="1:14" x14ac:dyDescent="0.3">
      <c r="A38" s="2">
        <v>903289.4526761563</v>
      </c>
      <c r="B38" s="2">
        <v>7155359064</v>
      </c>
      <c r="C38" s="2">
        <v>7234.6872953307557</v>
      </c>
      <c r="D38">
        <v>1.3304719565271037</v>
      </c>
      <c r="E38">
        <v>2135186.1420038757</v>
      </c>
      <c r="F38">
        <v>1326.4346756433299</v>
      </c>
      <c r="G38">
        <v>4.2654506584351652E-2</v>
      </c>
      <c r="H38">
        <v>0.82190309758017754</v>
      </c>
      <c r="I38">
        <v>825.19150936006895</v>
      </c>
      <c r="J38">
        <v>0</v>
      </c>
      <c r="K38">
        <v>1</v>
      </c>
      <c r="L38">
        <v>0</v>
      </c>
      <c r="M38">
        <f t="shared" si="0"/>
        <v>2</v>
      </c>
      <c r="N38">
        <v>37</v>
      </c>
    </row>
    <row r="39" spans="1:14" x14ac:dyDescent="0.3">
      <c r="A39" s="2">
        <v>1042522.6809876286</v>
      </c>
      <c r="B39" s="2">
        <v>7017031593</v>
      </c>
      <c r="C39" s="2">
        <v>7005.8802074323421</v>
      </c>
      <c r="D39">
        <v>1.2988362064154217</v>
      </c>
      <c r="E39">
        <v>2453063.6900580227</v>
      </c>
      <c r="F39">
        <v>1256.2400305868819</v>
      </c>
      <c r="G39">
        <v>6.8040094880597896E-2</v>
      </c>
      <c r="H39">
        <v>0.80099158461919151</v>
      </c>
      <c r="I39">
        <v>796.59587913794178</v>
      </c>
      <c r="J39">
        <v>0</v>
      </c>
      <c r="K39">
        <v>1</v>
      </c>
      <c r="L39">
        <v>0</v>
      </c>
      <c r="M39">
        <f t="shared" si="0"/>
        <v>2</v>
      </c>
      <c r="N39">
        <v>38</v>
      </c>
    </row>
    <row r="40" spans="1:14" x14ac:dyDescent="0.3">
      <c r="A40" s="2">
        <v>1036076.9434338083</v>
      </c>
      <c r="B40" s="2">
        <v>7695614306</v>
      </c>
      <c r="C40" s="2">
        <v>7033.5204807223281</v>
      </c>
      <c r="D40">
        <v>1.5753262928442535</v>
      </c>
      <c r="E40">
        <v>2817968.9703575582</v>
      </c>
      <c r="F40">
        <v>1331.516722607987</v>
      </c>
      <c r="G40">
        <v>3.775223688363933E-2</v>
      </c>
      <c r="H40">
        <v>0.83618875545554139</v>
      </c>
      <c r="I40">
        <v>824.20184468908064</v>
      </c>
      <c r="J40">
        <v>0</v>
      </c>
      <c r="K40">
        <v>1</v>
      </c>
      <c r="L40">
        <v>0</v>
      </c>
      <c r="M40">
        <f t="shared" si="0"/>
        <v>2</v>
      </c>
      <c r="N40">
        <v>39</v>
      </c>
    </row>
    <row r="41" spans="1:14" x14ac:dyDescent="0.3">
      <c r="A41" s="2">
        <v>1001247.2045928118</v>
      </c>
      <c r="B41" s="2">
        <v>7427672394</v>
      </c>
      <c r="C41" s="2">
        <v>6834.5654093446765</v>
      </c>
      <c r="D41">
        <v>1.6873970925821113</v>
      </c>
      <c r="E41">
        <v>2235083.3892594157</v>
      </c>
      <c r="F41">
        <v>1279.9465825323168</v>
      </c>
      <c r="G41">
        <v>4.165010078107069E-2</v>
      </c>
      <c r="H41">
        <v>0.82665705597892847</v>
      </c>
      <c r="I41">
        <v>818.93209960745082</v>
      </c>
      <c r="J41">
        <v>0</v>
      </c>
      <c r="K41">
        <v>1</v>
      </c>
      <c r="L41">
        <v>0</v>
      </c>
      <c r="M41">
        <f t="shared" si="0"/>
        <v>2</v>
      </c>
      <c r="N41">
        <v>40</v>
      </c>
    </row>
    <row r="42" spans="1:14" x14ac:dyDescent="0.3">
      <c r="A42" s="2">
        <v>933789.9983158597</v>
      </c>
      <c r="B42" s="2">
        <v>8318947640</v>
      </c>
      <c r="C42" s="2">
        <v>7205.2877235017686</v>
      </c>
      <c r="D42">
        <v>1.3796791172258953</v>
      </c>
      <c r="E42">
        <v>1795740.121435381</v>
      </c>
      <c r="F42">
        <v>1340.5276562784579</v>
      </c>
      <c r="G42">
        <v>4.1638536235597004E-2</v>
      </c>
      <c r="H42">
        <v>0.81550411946095624</v>
      </c>
      <c r="I42">
        <v>852.2479553531922</v>
      </c>
      <c r="J42">
        <v>0</v>
      </c>
      <c r="K42">
        <v>1</v>
      </c>
      <c r="L42">
        <v>0</v>
      </c>
      <c r="M42">
        <f t="shared" si="0"/>
        <v>2</v>
      </c>
      <c r="N42">
        <v>41</v>
      </c>
    </row>
    <row r="43" spans="1:14" x14ac:dyDescent="0.3">
      <c r="A43" s="2">
        <v>960920.76383381954</v>
      </c>
      <c r="B43" s="2">
        <v>8163243235</v>
      </c>
      <c r="C43" s="2">
        <v>6883.3991272626672</v>
      </c>
      <c r="D43">
        <v>1.5270877784668928</v>
      </c>
      <c r="E43">
        <v>1820838.7786702495</v>
      </c>
      <c r="F43">
        <v>1339.6828326845255</v>
      </c>
      <c r="G43">
        <v>4.1402492422043413E-2</v>
      </c>
      <c r="H43">
        <v>0.83707429391573185</v>
      </c>
      <c r="I43">
        <v>823.27010756369657</v>
      </c>
      <c r="J43">
        <v>0</v>
      </c>
      <c r="K43">
        <v>1</v>
      </c>
      <c r="L43">
        <v>0</v>
      </c>
      <c r="M43">
        <f t="shared" si="0"/>
        <v>2</v>
      </c>
      <c r="N43">
        <v>42</v>
      </c>
    </row>
    <row r="44" spans="1:14" x14ac:dyDescent="0.3">
      <c r="A44" s="2">
        <v>1038689.8811208246</v>
      </c>
      <c r="B44" s="2">
        <v>9647537137</v>
      </c>
      <c r="C44" s="2">
        <v>7266.6821267467649</v>
      </c>
      <c r="D44">
        <v>1.4757291863611812</v>
      </c>
      <c r="E44">
        <v>1736709.1792856257</v>
      </c>
      <c r="F44">
        <v>1405.6207860805023</v>
      </c>
      <c r="G44">
        <v>4.1367314120111617E-2</v>
      </c>
      <c r="H44">
        <v>0.84230233525972276</v>
      </c>
      <c r="I44">
        <v>864.05695503549828</v>
      </c>
      <c r="J44">
        <v>0</v>
      </c>
      <c r="K44">
        <v>1</v>
      </c>
      <c r="L44">
        <v>0</v>
      </c>
      <c r="M44">
        <f t="shared" si="0"/>
        <v>2</v>
      </c>
      <c r="N44">
        <v>43</v>
      </c>
    </row>
    <row r="45" spans="1:14" x14ac:dyDescent="0.3">
      <c r="A45" s="2">
        <v>2254191.515662672</v>
      </c>
      <c r="B45" s="2">
        <v>9576322263</v>
      </c>
      <c r="C45" s="2">
        <v>7056.0942068627073</v>
      </c>
      <c r="D45">
        <v>1.5265343217975329</v>
      </c>
      <c r="E45">
        <v>9540299.5729127321</v>
      </c>
      <c r="F45">
        <v>1397.8307447822715</v>
      </c>
      <c r="G45">
        <v>5.4983155664715837E-2</v>
      </c>
      <c r="H45">
        <v>0.83109682959924847</v>
      </c>
      <c r="I45">
        <v>855.3011504892886</v>
      </c>
      <c r="J45">
        <v>0</v>
      </c>
      <c r="K45">
        <v>1</v>
      </c>
      <c r="L45">
        <v>0</v>
      </c>
      <c r="M45">
        <f t="shared" si="0"/>
        <v>2</v>
      </c>
      <c r="N45">
        <v>44</v>
      </c>
    </row>
    <row r="46" spans="1:14" x14ac:dyDescent="0.3">
      <c r="A46" s="2">
        <v>1157065.1402537927</v>
      </c>
      <c r="B46" s="2">
        <v>9736581386</v>
      </c>
      <c r="C46" s="2">
        <v>8594.012458481955</v>
      </c>
      <c r="D46">
        <v>1.464374506696426</v>
      </c>
      <c r="E46">
        <v>4917664.6026327955</v>
      </c>
      <c r="F46">
        <v>1160.8979356087711</v>
      </c>
      <c r="G46">
        <v>5.0541525378744838E-2</v>
      </c>
      <c r="H46">
        <v>0.58794082276466886</v>
      </c>
      <c r="I46">
        <v>876.56524956580836</v>
      </c>
      <c r="J46">
        <v>0</v>
      </c>
      <c r="K46">
        <v>0</v>
      </c>
      <c r="L46">
        <v>1</v>
      </c>
      <c r="M46">
        <f t="shared" si="0"/>
        <v>3</v>
      </c>
      <c r="N46">
        <v>1</v>
      </c>
    </row>
    <row r="47" spans="1:14" x14ac:dyDescent="0.3">
      <c r="A47" s="2">
        <v>1083605.1035815249</v>
      </c>
      <c r="B47" s="2">
        <v>9839359560</v>
      </c>
      <c r="C47" s="2">
        <v>8557.4441297828307</v>
      </c>
      <c r="D47">
        <v>1.4586055975613292</v>
      </c>
      <c r="E47">
        <v>2994859.2758971024</v>
      </c>
      <c r="F47">
        <v>1179.7206992017097</v>
      </c>
      <c r="G47">
        <v>5.8889173992158365E-2</v>
      </c>
      <c r="H47">
        <v>0.63192194228543874</v>
      </c>
      <c r="I47">
        <v>876.01471528159698</v>
      </c>
      <c r="J47">
        <v>0</v>
      </c>
      <c r="K47">
        <v>0</v>
      </c>
      <c r="L47">
        <v>1</v>
      </c>
      <c r="M47">
        <f t="shared" si="0"/>
        <v>3</v>
      </c>
      <c r="N47">
        <v>2</v>
      </c>
    </row>
    <row r="48" spans="1:14" x14ac:dyDescent="0.3">
      <c r="A48" s="2">
        <v>1163343.4578187668</v>
      </c>
      <c r="B48" s="2">
        <v>10375226502</v>
      </c>
      <c r="C48" s="2">
        <v>8698.3301169574661</v>
      </c>
      <c r="D48">
        <v>1.6367865982251322</v>
      </c>
      <c r="E48">
        <v>3262274.5865931227</v>
      </c>
      <c r="F48">
        <v>1063.5086330491583</v>
      </c>
      <c r="G48">
        <v>4.2563025830129345E-2</v>
      </c>
      <c r="H48">
        <v>0.63115952367282591</v>
      </c>
      <c r="I48">
        <v>878.09749610977508</v>
      </c>
      <c r="J48">
        <v>0</v>
      </c>
      <c r="K48">
        <v>0</v>
      </c>
      <c r="L48">
        <v>1</v>
      </c>
      <c r="M48">
        <f t="shared" si="0"/>
        <v>3</v>
      </c>
      <c r="N48">
        <v>3</v>
      </c>
    </row>
    <row r="49" spans="1:14" x14ac:dyDescent="0.3">
      <c r="A49" s="2">
        <v>1110990.2313782403</v>
      </c>
      <c r="B49" s="2">
        <v>10630067983</v>
      </c>
      <c r="C49" s="2">
        <v>8776.849664732832</v>
      </c>
      <c r="D49">
        <v>1.3620024211571973</v>
      </c>
      <c r="E49">
        <v>2812846.737770244</v>
      </c>
      <c r="F49">
        <v>1010.2987911705229</v>
      </c>
      <c r="G49">
        <v>4.9322989917535781E-2</v>
      </c>
      <c r="H49">
        <v>0.71735869969929622</v>
      </c>
      <c r="I49">
        <v>890.41706628858958</v>
      </c>
      <c r="J49">
        <v>0</v>
      </c>
      <c r="K49">
        <v>0</v>
      </c>
      <c r="L49">
        <v>1</v>
      </c>
      <c r="M49">
        <f t="shared" si="0"/>
        <v>3</v>
      </c>
      <c r="N49">
        <v>4</v>
      </c>
    </row>
    <row r="50" spans="1:14" x14ac:dyDescent="0.3">
      <c r="A50" s="2">
        <v>1191055.9468318834</v>
      </c>
      <c r="B50" s="2">
        <v>11496004071</v>
      </c>
      <c r="C50" s="2">
        <v>8739.323618874012</v>
      </c>
      <c r="D50">
        <v>1.5929011519183351</v>
      </c>
      <c r="E50">
        <v>2808467.4031186574</v>
      </c>
      <c r="F50">
        <v>1001.5260225152015</v>
      </c>
      <c r="G50">
        <v>4.7199948491368084E-2</v>
      </c>
      <c r="H50">
        <v>0.67539303970728382</v>
      </c>
      <c r="I50">
        <v>917.88413810050372</v>
      </c>
      <c r="J50">
        <v>0</v>
      </c>
      <c r="K50">
        <v>0</v>
      </c>
      <c r="L50">
        <v>1</v>
      </c>
      <c r="M50">
        <f t="shared" si="0"/>
        <v>3</v>
      </c>
      <c r="N50">
        <v>5</v>
      </c>
    </row>
    <row r="51" spans="1:14" x14ac:dyDescent="0.3">
      <c r="A51" s="2">
        <v>1193276.5548008359</v>
      </c>
      <c r="B51" s="2">
        <v>11364118231</v>
      </c>
      <c r="C51" s="2">
        <v>8986.0531915888605</v>
      </c>
      <c r="D51">
        <v>1.6526906409597435</v>
      </c>
      <c r="E51">
        <v>2865794.8032963173</v>
      </c>
      <c r="F51">
        <v>977.7400818363941</v>
      </c>
      <c r="G51">
        <v>5.0715688517833729E-2</v>
      </c>
      <c r="H51">
        <v>0.58271165367990796</v>
      </c>
      <c r="I51">
        <v>902.53268953117765</v>
      </c>
      <c r="J51">
        <v>0</v>
      </c>
      <c r="K51">
        <v>0</v>
      </c>
      <c r="L51">
        <v>1</v>
      </c>
      <c r="M51">
        <f t="shared" si="0"/>
        <v>3</v>
      </c>
      <c r="N51">
        <v>6</v>
      </c>
    </row>
    <row r="52" spans="1:14" x14ac:dyDescent="0.3">
      <c r="A52" s="2">
        <v>1222848.4877139102</v>
      </c>
      <c r="B52" s="2">
        <v>12045833108</v>
      </c>
      <c r="C52" s="2">
        <v>9588.5175076765099</v>
      </c>
      <c r="D52">
        <v>1.5699707436985437</v>
      </c>
      <c r="E52">
        <v>2836494.4571326585</v>
      </c>
      <c r="F52">
        <v>1024.8907378757515</v>
      </c>
      <c r="G52">
        <v>4.8574568595101876E-2</v>
      </c>
      <c r="H52">
        <v>0.6656084210294374</v>
      </c>
      <c r="I52">
        <v>923.79548794534696</v>
      </c>
      <c r="J52">
        <v>0</v>
      </c>
      <c r="K52">
        <v>0</v>
      </c>
      <c r="L52">
        <v>1</v>
      </c>
      <c r="M52">
        <f t="shared" si="0"/>
        <v>3</v>
      </c>
      <c r="N52">
        <v>7</v>
      </c>
    </row>
    <row r="53" spans="1:14" x14ac:dyDescent="0.3">
      <c r="A53" s="2">
        <v>1185695.9536260518</v>
      </c>
      <c r="B53" s="2">
        <v>11974010644</v>
      </c>
      <c r="C53" s="2">
        <v>10385.545322453856</v>
      </c>
      <c r="D53">
        <v>1.5483422603930181</v>
      </c>
      <c r="E53">
        <v>2268148.9152434026</v>
      </c>
      <c r="F53">
        <v>1114.0158446800808</v>
      </c>
      <c r="G53">
        <v>5.3498718437680108E-2</v>
      </c>
      <c r="H53">
        <v>0.65440979509455</v>
      </c>
      <c r="I53">
        <v>917.14241063742429</v>
      </c>
      <c r="J53">
        <v>0</v>
      </c>
      <c r="K53">
        <v>0</v>
      </c>
      <c r="L53">
        <v>1</v>
      </c>
      <c r="M53">
        <f t="shared" si="0"/>
        <v>3</v>
      </c>
      <c r="N53">
        <v>8</v>
      </c>
    </row>
    <row r="54" spans="1:14" x14ac:dyDescent="0.3">
      <c r="A54" s="2">
        <v>1268776.7551774997</v>
      </c>
      <c r="B54" s="2">
        <v>12191332374</v>
      </c>
      <c r="C54" s="2">
        <v>10723.433579004693</v>
      </c>
      <c r="D54">
        <v>1.7044956287954498</v>
      </c>
      <c r="E54">
        <v>2457949.4371436094</v>
      </c>
      <c r="F54">
        <v>989.60814286069626</v>
      </c>
      <c r="G54">
        <v>4.5942769000883697E-2</v>
      </c>
      <c r="H54">
        <v>0.69352256682227664</v>
      </c>
      <c r="I54">
        <v>925.50643302549531</v>
      </c>
      <c r="J54">
        <v>0</v>
      </c>
      <c r="K54">
        <v>0</v>
      </c>
      <c r="L54">
        <v>1</v>
      </c>
      <c r="M54">
        <f t="shared" si="0"/>
        <v>3</v>
      </c>
      <c r="N54">
        <v>9</v>
      </c>
    </row>
    <row r="55" spans="1:14" x14ac:dyDescent="0.3">
      <c r="A55" s="2">
        <v>1315065.156862875</v>
      </c>
      <c r="B55" s="2">
        <v>11410140935</v>
      </c>
      <c r="C55" s="2">
        <v>10687.525965356695</v>
      </c>
      <c r="D55">
        <v>1.9480396918378045</v>
      </c>
      <c r="E55">
        <v>2405501.4463997125</v>
      </c>
      <c r="F55">
        <v>1126.0490764204133</v>
      </c>
      <c r="G55">
        <v>5.3252679321963307E-2</v>
      </c>
      <c r="H55">
        <v>0.65068669294223758</v>
      </c>
      <c r="I55">
        <v>891.48953729051209</v>
      </c>
      <c r="J55">
        <v>0</v>
      </c>
      <c r="K55">
        <v>0</v>
      </c>
      <c r="L55">
        <v>1</v>
      </c>
      <c r="M55">
        <f t="shared" si="0"/>
        <v>3</v>
      </c>
      <c r="N55">
        <v>10</v>
      </c>
    </row>
    <row r="56" spans="1:14" x14ac:dyDescent="0.3">
      <c r="A56" s="2">
        <v>1336588.1517084506</v>
      </c>
      <c r="B56" s="2">
        <v>12487240792</v>
      </c>
      <c r="C56" s="2">
        <v>10959.602145303117</v>
      </c>
      <c r="D56">
        <v>1.8259895129861914</v>
      </c>
      <c r="E56">
        <v>2389019.4744272698</v>
      </c>
      <c r="F56">
        <v>1065.5695177186549</v>
      </c>
      <c r="G56">
        <v>4.8020169120071191E-2</v>
      </c>
      <c r="H56">
        <v>0.70527783020266754</v>
      </c>
      <c r="I56">
        <v>903.55247990105136</v>
      </c>
      <c r="J56">
        <v>0</v>
      </c>
      <c r="K56">
        <v>0</v>
      </c>
      <c r="L56">
        <v>1</v>
      </c>
      <c r="M56">
        <f t="shared" si="0"/>
        <v>3</v>
      </c>
      <c r="N56">
        <v>11</v>
      </c>
    </row>
    <row r="57" spans="1:14" x14ac:dyDescent="0.3">
      <c r="A57" s="2">
        <v>1364554.9211484175</v>
      </c>
      <c r="B57" s="2">
        <v>12779416753</v>
      </c>
      <c r="C57" s="2">
        <v>11565.524552658333</v>
      </c>
      <c r="D57">
        <v>1.8740188203054111</v>
      </c>
      <c r="E57">
        <v>2287042.6734372284</v>
      </c>
      <c r="F57">
        <v>1032.6889895818565</v>
      </c>
      <c r="G57">
        <v>5.1247173750507524E-2</v>
      </c>
      <c r="H57">
        <v>0.63158520032655208</v>
      </c>
      <c r="I57">
        <v>905.3199095902396</v>
      </c>
      <c r="J57">
        <v>0</v>
      </c>
      <c r="K57">
        <v>0</v>
      </c>
      <c r="L57">
        <v>1</v>
      </c>
      <c r="M57">
        <f t="shared" si="0"/>
        <v>3</v>
      </c>
      <c r="N57">
        <v>12</v>
      </c>
    </row>
    <row r="58" spans="1:14" x14ac:dyDescent="0.3">
      <c r="A58" s="2">
        <v>1394229.4877945702</v>
      </c>
      <c r="B58" s="2">
        <v>12214967784</v>
      </c>
      <c r="C58" s="2">
        <v>10711.390037214233</v>
      </c>
      <c r="D58">
        <v>1.9759799838541057</v>
      </c>
      <c r="E58">
        <v>2414013.8016432775</v>
      </c>
      <c r="F58">
        <v>1316.4918433120824</v>
      </c>
      <c r="G58">
        <v>3.914548280254377E-2</v>
      </c>
      <c r="H58">
        <v>0.65859000926203348</v>
      </c>
      <c r="I58">
        <v>895.20287780623778</v>
      </c>
      <c r="J58">
        <v>0</v>
      </c>
      <c r="K58">
        <v>0</v>
      </c>
      <c r="L58">
        <v>1</v>
      </c>
      <c r="M58">
        <f t="shared" si="0"/>
        <v>3</v>
      </c>
      <c r="N58">
        <v>13</v>
      </c>
    </row>
    <row r="59" spans="1:14" x14ac:dyDescent="0.3">
      <c r="A59" s="2">
        <v>1386047.6158123685</v>
      </c>
      <c r="B59" s="2">
        <v>11021279048</v>
      </c>
      <c r="C59" s="2">
        <v>10121.308516401814</v>
      </c>
      <c r="D59">
        <v>2.0818037149086841</v>
      </c>
      <c r="E59">
        <v>2888722.668160215</v>
      </c>
      <c r="F59">
        <v>1317.3797979534925</v>
      </c>
      <c r="G59">
        <v>4.2672920410115417E-2</v>
      </c>
      <c r="H59">
        <v>0.67797694881484327</v>
      </c>
      <c r="I59">
        <v>874.60474517411183</v>
      </c>
      <c r="J59">
        <v>0</v>
      </c>
      <c r="K59">
        <v>0</v>
      </c>
      <c r="L59">
        <v>1</v>
      </c>
      <c r="M59">
        <f t="shared" si="0"/>
        <v>3</v>
      </c>
      <c r="N59">
        <v>14</v>
      </c>
    </row>
    <row r="60" spans="1:14" x14ac:dyDescent="0.3">
      <c r="A60" s="2">
        <v>1361028.3976835802</v>
      </c>
      <c r="B60" s="2">
        <v>11415066485</v>
      </c>
      <c r="C60" s="2">
        <v>9783.7359883647841</v>
      </c>
      <c r="D60">
        <v>2.0188279952376691</v>
      </c>
      <c r="E60">
        <v>2615084.1285735033</v>
      </c>
      <c r="F60">
        <v>1384.0972656808954</v>
      </c>
      <c r="G60">
        <v>3.9107943246490008E-2</v>
      </c>
      <c r="H60">
        <v>0.72656988602725603</v>
      </c>
      <c r="I60">
        <v>877.20043864833269</v>
      </c>
      <c r="J60">
        <v>0</v>
      </c>
      <c r="K60">
        <v>0</v>
      </c>
      <c r="L60">
        <v>1</v>
      </c>
      <c r="M60">
        <f t="shared" si="0"/>
        <v>3</v>
      </c>
      <c r="N60">
        <v>15</v>
      </c>
    </row>
    <row r="61" spans="1:14" x14ac:dyDescent="0.3">
      <c r="A61" s="2">
        <v>1401807.0933707401</v>
      </c>
      <c r="B61" s="2">
        <v>11679239376</v>
      </c>
      <c r="C61" s="2">
        <v>10203.752209045533</v>
      </c>
      <c r="D61">
        <v>2.0965062032233548</v>
      </c>
      <c r="E61">
        <v>2481456.2145733046</v>
      </c>
      <c r="F61">
        <v>1328.3879877296952</v>
      </c>
      <c r="G61">
        <v>5.8807825743270238E-2</v>
      </c>
      <c r="H61">
        <v>0.68637996182123973</v>
      </c>
      <c r="I61">
        <v>881.12330054017377</v>
      </c>
      <c r="J61">
        <v>0</v>
      </c>
      <c r="K61">
        <v>0</v>
      </c>
      <c r="L61">
        <v>1</v>
      </c>
      <c r="M61">
        <f t="shared" si="0"/>
        <v>3</v>
      </c>
      <c r="N61">
        <v>16</v>
      </c>
    </row>
    <row r="62" spans="1:14" x14ac:dyDescent="0.3">
      <c r="A62" s="2">
        <v>1367861.7523097987</v>
      </c>
      <c r="B62" s="2">
        <v>12370913902</v>
      </c>
      <c r="C62" s="2">
        <v>8249.9958730963517</v>
      </c>
      <c r="D62">
        <v>2.0634842845138235</v>
      </c>
      <c r="E62">
        <v>2250371.2633321518</v>
      </c>
      <c r="F62">
        <v>1338.9417275863807</v>
      </c>
      <c r="G62">
        <v>4.0850090331919775E-2</v>
      </c>
      <c r="H62">
        <v>0.66151165183333605</v>
      </c>
      <c r="I62">
        <v>903.85117297386739</v>
      </c>
      <c r="J62">
        <v>0</v>
      </c>
      <c r="K62">
        <v>0</v>
      </c>
      <c r="L62">
        <v>1</v>
      </c>
      <c r="M62">
        <f t="shared" si="0"/>
        <v>3</v>
      </c>
      <c r="N62">
        <v>17</v>
      </c>
    </row>
    <row r="63" spans="1:14" x14ac:dyDescent="0.3">
      <c r="A63" s="2">
        <v>1319040.0609397581</v>
      </c>
      <c r="B63" s="2">
        <v>12233669163</v>
      </c>
      <c r="C63" s="2">
        <v>9091.4656448491205</v>
      </c>
      <c r="D63">
        <v>1.8647871218953658</v>
      </c>
      <c r="E63">
        <v>2389254.2106950963</v>
      </c>
      <c r="F63">
        <v>1328.762127189121</v>
      </c>
      <c r="G63">
        <v>4.2374321380576001E-2</v>
      </c>
      <c r="H63">
        <v>0.6675422638286691</v>
      </c>
      <c r="I63">
        <v>891.16799116437312</v>
      </c>
      <c r="J63">
        <v>0</v>
      </c>
      <c r="K63">
        <v>0</v>
      </c>
      <c r="L63">
        <v>1</v>
      </c>
      <c r="M63">
        <f t="shared" si="0"/>
        <v>3</v>
      </c>
      <c r="N63">
        <v>18</v>
      </c>
    </row>
    <row r="64" spans="1:14" x14ac:dyDescent="0.3">
      <c r="A64" s="2">
        <v>1443852.635717805</v>
      </c>
      <c r="B64" s="2">
        <v>12499423353</v>
      </c>
      <c r="C64" s="2">
        <v>8932.8552527938809</v>
      </c>
      <c r="D64">
        <v>2.0101265092973488</v>
      </c>
      <c r="E64">
        <v>2564543.7014596718</v>
      </c>
      <c r="F64">
        <v>1430.7833062005132</v>
      </c>
      <c r="G64">
        <v>5.083101220854884E-2</v>
      </c>
      <c r="H64">
        <v>0.68267323107765454</v>
      </c>
      <c r="I64">
        <v>894.19204236725807</v>
      </c>
      <c r="J64">
        <v>0</v>
      </c>
      <c r="K64">
        <v>0</v>
      </c>
      <c r="L64">
        <v>1</v>
      </c>
      <c r="M64">
        <f t="shared" si="0"/>
        <v>3</v>
      </c>
      <c r="N64">
        <v>19</v>
      </c>
    </row>
    <row r="65" spans="1:14" x14ac:dyDescent="0.3">
      <c r="A65" s="2">
        <v>1511557.4613624234</v>
      </c>
      <c r="B65" s="2">
        <v>12715221893</v>
      </c>
      <c r="C65" s="2">
        <v>8689.6785335020832</v>
      </c>
      <c r="D65">
        <v>2.0658553987476926</v>
      </c>
      <c r="E65">
        <v>2811721.2863534857</v>
      </c>
      <c r="F65">
        <v>1404.3374083241868</v>
      </c>
      <c r="G65">
        <v>5.2338671809214865E-2</v>
      </c>
      <c r="H65">
        <v>0.74213109101893993</v>
      </c>
      <c r="I65">
        <v>897.80131177622934</v>
      </c>
      <c r="J65">
        <v>0</v>
      </c>
      <c r="K65">
        <v>0</v>
      </c>
      <c r="L65">
        <v>1</v>
      </c>
      <c r="M65">
        <f t="shared" si="0"/>
        <v>3</v>
      </c>
      <c r="N65">
        <v>20</v>
      </c>
    </row>
    <row r="66" spans="1:14" x14ac:dyDescent="0.3">
      <c r="A66" s="2">
        <v>1499777.462437755</v>
      </c>
      <c r="B66" s="2">
        <v>12570381404</v>
      </c>
      <c r="C66" s="2">
        <v>9681.7201731245368</v>
      </c>
      <c r="D66">
        <v>2.1335401281185549</v>
      </c>
      <c r="E66">
        <v>2458212.4010390984</v>
      </c>
      <c r="F66">
        <v>1411.9618122916968</v>
      </c>
      <c r="G66">
        <v>4.3008475372443976E-2</v>
      </c>
      <c r="H66">
        <v>0.75653639729450484</v>
      </c>
      <c r="I66">
        <v>908.55171024129766</v>
      </c>
      <c r="J66">
        <v>0</v>
      </c>
      <c r="K66">
        <v>0</v>
      </c>
      <c r="L66">
        <v>1</v>
      </c>
      <c r="M66">
        <f t="shared" si="0"/>
        <v>3</v>
      </c>
      <c r="N66">
        <v>21</v>
      </c>
    </row>
    <row r="67" spans="1:14" x14ac:dyDescent="0.3">
      <c r="A67" s="2">
        <v>1390642.3014948927</v>
      </c>
      <c r="B67" s="2">
        <v>11755201679</v>
      </c>
      <c r="C67" s="2">
        <v>9150.0789001885478</v>
      </c>
      <c r="D67">
        <v>1.9961396630260104</v>
      </c>
      <c r="E67">
        <v>2448070.9854808836</v>
      </c>
      <c r="F67">
        <v>1367.1839799613865</v>
      </c>
      <c r="G67">
        <v>5.3768903093668656E-2</v>
      </c>
      <c r="H67">
        <v>0.74067669911220757</v>
      </c>
      <c r="I67">
        <v>904.06745222846166</v>
      </c>
      <c r="J67">
        <v>0</v>
      </c>
      <c r="K67">
        <v>0</v>
      </c>
      <c r="L67">
        <v>1</v>
      </c>
      <c r="M67">
        <f t="shared" ref="M67:M130" si="1">J67*1 + K67*2 + L67*3</f>
        <v>3</v>
      </c>
      <c r="N67">
        <v>22</v>
      </c>
    </row>
    <row r="68" spans="1:14" x14ac:dyDescent="0.3">
      <c r="A68" s="2">
        <v>1413441.200024422</v>
      </c>
      <c r="B68" s="2">
        <v>12241149627</v>
      </c>
      <c r="C68" s="2">
        <v>9449.9522932663185</v>
      </c>
      <c r="D68">
        <v>1.9331012268027581</v>
      </c>
      <c r="E68">
        <v>2483523.9049691944</v>
      </c>
      <c r="F68">
        <v>1394.6852254235996</v>
      </c>
      <c r="G68">
        <v>4.1157753338397059E-2</v>
      </c>
      <c r="H68">
        <v>0.77029453877453202</v>
      </c>
      <c r="I68">
        <v>901.86589106688609</v>
      </c>
      <c r="J68">
        <v>0</v>
      </c>
      <c r="K68">
        <v>0</v>
      </c>
      <c r="L68">
        <v>1</v>
      </c>
      <c r="M68">
        <f t="shared" si="1"/>
        <v>3</v>
      </c>
      <c r="N68">
        <v>23</v>
      </c>
    </row>
    <row r="69" spans="1:14" x14ac:dyDescent="0.3">
      <c r="A69" s="2">
        <v>1447665.7065932227</v>
      </c>
      <c r="B69" s="2">
        <v>13181101099</v>
      </c>
      <c r="C69" s="2">
        <v>9708.3355831065328</v>
      </c>
      <c r="D69">
        <v>1.8835759690999088</v>
      </c>
      <c r="E69">
        <v>2285935.6920953011</v>
      </c>
      <c r="F69">
        <v>1404.9306928290607</v>
      </c>
      <c r="G69">
        <v>4.8853311927407259E-2</v>
      </c>
      <c r="H69">
        <v>0.78288875052956608</v>
      </c>
      <c r="I69">
        <v>931.56193552245952</v>
      </c>
      <c r="J69">
        <v>0</v>
      </c>
      <c r="K69">
        <v>0</v>
      </c>
      <c r="L69">
        <v>1</v>
      </c>
      <c r="M69">
        <f t="shared" si="1"/>
        <v>3</v>
      </c>
      <c r="N69">
        <v>24</v>
      </c>
    </row>
    <row r="70" spans="1:14" x14ac:dyDescent="0.3">
      <c r="A70" s="2">
        <v>1259080.3931194947</v>
      </c>
      <c r="B70" s="2">
        <v>13077251338</v>
      </c>
      <c r="C70" s="2">
        <v>7028.3001875514174</v>
      </c>
      <c r="D70">
        <v>1.460285542044242</v>
      </c>
      <c r="E70">
        <v>2219100.4773876485</v>
      </c>
      <c r="F70">
        <v>1428.953680404232</v>
      </c>
      <c r="G70">
        <v>4.1808534783116642E-2</v>
      </c>
      <c r="H70">
        <v>0.77431370257265597</v>
      </c>
      <c r="I70">
        <v>950.97173637047172</v>
      </c>
      <c r="J70">
        <v>0</v>
      </c>
      <c r="K70">
        <v>0</v>
      </c>
      <c r="L70">
        <v>1</v>
      </c>
      <c r="M70">
        <f t="shared" si="1"/>
        <v>3</v>
      </c>
      <c r="N70">
        <v>25</v>
      </c>
    </row>
    <row r="71" spans="1:14" x14ac:dyDescent="0.3">
      <c r="A71" s="2">
        <v>1250835.4021085505</v>
      </c>
      <c r="B71" s="2">
        <v>11919158271</v>
      </c>
      <c r="C71" s="2">
        <v>6608.1529571276033</v>
      </c>
      <c r="D71">
        <v>1.6121788440804792</v>
      </c>
      <c r="E71">
        <v>2310899.8786168355</v>
      </c>
      <c r="F71">
        <v>1404.9404861613227</v>
      </c>
      <c r="G71">
        <v>4.4465326560355629E-2</v>
      </c>
      <c r="H71">
        <v>0.76248422467147214</v>
      </c>
      <c r="I71">
        <v>911.68149247950419</v>
      </c>
      <c r="J71">
        <v>0</v>
      </c>
      <c r="K71">
        <v>0</v>
      </c>
      <c r="L71">
        <v>1</v>
      </c>
      <c r="M71">
        <f t="shared" si="1"/>
        <v>3</v>
      </c>
      <c r="N71">
        <v>26</v>
      </c>
    </row>
    <row r="72" spans="1:14" x14ac:dyDescent="0.3">
      <c r="A72" s="2">
        <v>1262522.0745649734</v>
      </c>
      <c r="B72" s="2">
        <v>12361919569</v>
      </c>
      <c r="C72" s="2">
        <v>1033.6872091230182</v>
      </c>
      <c r="D72">
        <v>1.5396423755896176</v>
      </c>
      <c r="E72">
        <v>2338014.563227728</v>
      </c>
      <c r="F72">
        <v>1439.5613184788788</v>
      </c>
      <c r="G72">
        <v>5.8799953109487692E-2</v>
      </c>
      <c r="H72">
        <v>0.78199464266389773</v>
      </c>
      <c r="I72">
        <v>928.61484568996093</v>
      </c>
      <c r="J72">
        <v>0</v>
      </c>
      <c r="K72">
        <v>0</v>
      </c>
      <c r="L72">
        <v>1</v>
      </c>
      <c r="M72">
        <f t="shared" si="1"/>
        <v>3</v>
      </c>
      <c r="N72">
        <v>27</v>
      </c>
    </row>
    <row r="73" spans="1:14" x14ac:dyDescent="0.3">
      <c r="A73" s="2">
        <v>1420870.3914424547</v>
      </c>
      <c r="B73" s="2">
        <v>12585675609</v>
      </c>
      <c r="C73" s="2">
        <v>1757.7989194186268</v>
      </c>
      <c r="D73">
        <v>1.5649330884409514</v>
      </c>
      <c r="E73">
        <v>3120497.7491003196</v>
      </c>
      <c r="F73">
        <v>1467.4317161776396</v>
      </c>
      <c r="G73">
        <v>4.9933216078870128E-2</v>
      </c>
      <c r="H73">
        <v>0.74845159589715915</v>
      </c>
      <c r="I73">
        <v>933.38835815656182</v>
      </c>
      <c r="J73">
        <v>0</v>
      </c>
      <c r="K73">
        <v>0</v>
      </c>
      <c r="L73">
        <v>1</v>
      </c>
      <c r="M73">
        <f t="shared" si="1"/>
        <v>3</v>
      </c>
      <c r="N73">
        <v>28</v>
      </c>
    </row>
    <row r="74" spans="1:14" x14ac:dyDescent="0.3">
      <c r="A74" s="2">
        <v>1195140.9180925051</v>
      </c>
      <c r="B74" s="2">
        <v>12341818505</v>
      </c>
      <c r="C74" s="2">
        <v>6220.4945153677309</v>
      </c>
      <c r="D74">
        <v>1.3726964786588409</v>
      </c>
      <c r="E74">
        <v>2564274.2940795831</v>
      </c>
      <c r="F74">
        <v>1607.97689745905</v>
      </c>
      <c r="G74">
        <v>3.9710755168508034E-2</v>
      </c>
      <c r="H74">
        <v>0.76799145945632263</v>
      </c>
      <c r="I74">
        <v>975.88224654671149</v>
      </c>
      <c r="J74">
        <v>0</v>
      </c>
      <c r="K74">
        <v>0</v>
      </c>
      <c r="L74">
        <v>1</v>
      </c>
      <c r="M74">
        <f t="shared" si="1"/>
        <v>3</v>
      </c>
      <c r="N74">
        <v>29</v>
      </c>
    </row>
    <row r="75" spans="1:14" x14ac:dyDescent="0.3">
      <c r="A75" s="2">
        <v>978069.4234298463</v>
      </c>
      <c r="B75" s="2">
        <v>10823454380</v>
      </c>
      <c r="C75" s="2">
        <v>5365.3005673731077</v>
      </c>
      <c r="D75">
        <v>1.230934779848023</v>
      </c>
      <c r="E75">
        <v>2583446.9032933312</v>
      </c>
      <c r="F75">
        <v>1619.4948571828554</v>
      </c>
      <c r="G75">
        <v>3.9186328899912859E-2</v>
      </c>
      <c r="H75">
        <v>0.74739153388476698</v>
      </c>
      <c r="I75">
        <v>1040.0837259344994</v>
      </c>
      <c r="J75">
        <v>0</v>
      </c>
      <c r="K75">
        <v>0</v>
      </c>
      <c r="L75">
        <v>1</v>
      </c>
      <c r="M75">
        <f t="shared" si="1"/>
        <v>3</v>
      </c>
      <c r="N75">
        <v>30</v>
      </c>
    </row>
    <row r="76" spans="1:14" x14ac:dyDescent="0.3">
      <c r="A76" s="2">
        <v>975514.28875841445</v>
      </c>
      <c r="B76" s="2">
        <v>11556348985</v>
      </c>
      <c r="C76" s="2">
        <v>1764.9684307316998</v>
      </c>
      <c r="D76">
        <v>1.2930606355961087</v>
      </c>
      <c r="E76">
        <v>2325237.0412462447</v>
      </c>
      <c r="F76">
        <v>1719.4659214300834</v>
      </c>
      <c r="G76">
        <v>4.6340876819560776E-2</v>
      </c>
      <c r="H76">
        <v>0.79335203530979204</v>
      </c>
      <c r="I76">
        <v>1080.3433676472928</v>
      </c>
      <c r="J76">
        <v>0</v>
      </c>
      <c r="K76">
        <v>0</v>
      </c>
      <c r="L76">
        <v>1</v>
      </c>
      <c r="M76">
        <f t="shared" si="1"/>
        <v>3</v>
      </c>
      <c r="N76">
        <v>31</v>
      </c>
    </row>
    <row r="77" spans="1:14" x14ac:dyDescent="0.3">
      <c r="A77" s="2">
        <v>843958.45202602225</v>
      </c>
      <c r="B77" s="2">
        <v>11841307795</v>
      </c>
      <c r="C77" s="2">
        <v>4076.184592550565</v>
      </c>
      <c r="D77">
        <v>1.2683818132197404</v>
      </c>
      <c r="E77">
        <v>2055043.0849973813</v>
      </c>
      <c r="F77">
        <v>1635.5242761076092</v>
      </c>
      <c r="G77">
        <v>4.1652834647257941E-2</v>
      </c>
      <c r="H77">
        <v>0.7727965259769688</v>
      </c>
      <c r="I77">
        <v>1083.2335516058622</v>
      </c>
      <c r="J77">
        <v>0</v>
      </c>
      <c r="K77">
        <v>0</v>
      </c>
      <c r="L77">
        <v>1</v>
      </c>
      <c r="M77">
        <f t="shared" si="1"/>
        <v>3</v>
      </c>
      <c r="N77">
        <v>32</v>
      </c>
    </row>
    <row r="78" spans="1:14" x14ac:dyDescent="0.3">
      <c r="A78" s="2">
        <v>1014148.6545012429</v>
      </c>
      <c r="B78" s="2">
        <v>12056994202</v>
      </c>
      <c r="C78" s="2">
        <v>8235.3714506427532</v>
      </c>
      <c r="D78">
        <v>1.3472459426906449</v>
      </c>
      <c r="E78">
        <v>2019361.3611019235</v>
      </c>
      <c r="F78">
        <v>670.10473778447226</v>
      </c>
      <c r="G78">
        <v>4.235226482409201E-2</v>
      </c>
      <c r="H78">
        <v>0.79165805988499882</v>
      </c>
      <c r="I78">
        <v>1099.8260045959878</v>
      </c>
      <c r="J78">
        <v>0</v>
      </c>
      <c r="K78">
        <v>0</v>
      </c>
      <c r="L78">
        <v>1</v>
      </c>
      <c r="M78">
        <f t="shared" si="1"/>
        <v>3</v>
      </c>
      <c r="N78">
        <v>33</v>
      </c>
    </row>
    <row r="79" spans="1:14" x14ac:dyDescent="0.3">
      <c r="A79" s="2">
        <v>971063.3488856036</v>
      </c>
      <c r="B79" s="2">
        <v>10495028293</v>
      </c>
      <c r="C79" s="2">
        <v>4109.7525210141357</v>
      </c>
      <c r="D79">
        <v>1.312319426503471</v>
      </c>
      <c r="E79">
        <v>2488856.1723076189</v>
      </c>
      <c r="F79">
        <v>2550.9828622155696</v>
      </c>
      <c r="G79">
        <v>3.8700609912529785E-2</v>
      </c>
      <c r="H79">
        <v>0.77455797898343026</v>
      </c>
      <c r="I79">
        <v>1060.0456506419621</v>
      </c>
      <c r="J79">
        <v>0</v>
      </c>
      <c r="K79">
        <v>0</v>
      </c>
      <c r="L79">
        <v>1</v>
      </c>
      <c r="M79">
        <f t="shared" si="1"/>
        <v>3</v>
      </c>
      <c r="N79">
        <v>34</v>
      </c>
    </row>
    <row r="80" spans="1:14" x14ac:dyDescent="0.3">
      <c r="A80" s="2">
        <v>988005.78783420264</v>
      </c>
      <c r="B80" s="2">
        <v>12057407235</v>
      </c>
      <c r="C80" s="2">
        <v>6793.5573166265049</v>
      </c>
      <c r="D80">
        <v>1.2752757861849076</v>
      </c>
      <c r="E80">
        <v>2300453.7719186782</v>
      </c>
      <c r="F80">
        <v>1577.584299709416</v>
      </c>
      <c r="G80">
        <v>4.605967127400639E-2</v>
      </c>
      <c r="H80">
        <v>0.79886928352553066</v>
      </c>
      <c r="I80">
        <v>1104.8552280493705</v>
      </c>
      <c r="J80">
        <v>0</v>
      </c>
      <c r="K80">
        <v>0</v>
      </c>
      <c r="L80">
        <v>1</v>
      </c>
      <c r="M80">
        <f t="shared" si="1"/>
        <v>3</v>
      </c>
      <c r="N80">
        <v>35</v>
      </c>
    </row>
    <row r="81" spans="1:14" x14ac:dyDescent="0.3">
      <c r="A81" s="2">
        <v>1285208.3162047891</v>
      </c>
      <c r="B81" s="2">
        <v>12245340673</v>
      </c>
      <c r="C81" s="2">
        <v>7323.0066452730698</v>
      </c>
      <c r="D81">
        <v>1.6771168756226231</v>
      </c>
      <c r="E81">
        <v>2683951.7342540417</v>
      </c>
      <c r="F81">
        <v>1663.317021469798</v>
      </c>
      <c r="G81">
        <v>4.9053104417175045E-2</v>
      </c>
      <c r="H81">
        <v>0.80721880599001283</v>
      </c>
      <c r="I81">
        <v>1100.8630439449232</v>
      </c>
      <c r="J81">
        <v>0</v>
      </c>
      <c r="K81">
        <v>0</v>
      </c>
      <c r="L81">
        <v>1</v>
      </c>
      <c r="M81">
        <f t="shared" si="1"/>
        <v>3</v>
      </c>
      <c r="N81">
        <v>36</v>
      </c>
    </row>
    <row r="82" spans="1:14" x14ac:dyDescent="0.3">
      <c r="A82" s="2">
        <v>1123876.6095913243</v>
      </c>
      <c r="B82" s="2">
        <v>12464946094</v>
      </c>
      <c r="C82" s="2">
        <v>7918.0159133954048</v>
      </c>
      <c r="D82">
        <v>1.5154854976318473</v>
      </c>
      <c r="E82">
        <v>2391769.1401947001</v>
      </c>
      <c r="F82">
        <v>1715.6347020527562</v>
      </c>
      <c r="G82">
        <v>3.575902032683119E-2</v>
      </c>
      <c r="H82">
        <v>0.80192347248188589</v>
      </c>
      <c r="I82">
        <v>1128.479588848993</v>
      </c>
      <c r="J82">
        <v>0</v>
      </c>
      <c r="K82">
        <v>0</v>
      </c>
      <c r="L82">
        <v>1</v>
      </c>
      <c r="M82">
        <f t="shared" si="1"/>
        <v>3</v>
      </c>
      <c r="N82">
        <v>37</v>
      </c>
    </row>
    <row r="83" spans="1:14" x14ac:dyDescent="0.3">
      <c r="A83" s="2">
        <v>1045378.4276287415</v>
      </c>
      <c r="B83" s="2">
        <v>10702743674</v>
      </c>
      <c r="C83" s="2">
        <v>6744.5428937891993</v>
      </c>
      <c r="D83">
        <v>1.5693815035332048</v>
      </c>
      <c r="E83">
        <v>2472652.0088883275</v>
      </c>
      <c r="F83">
        <v>1682.3448302801842</v>
      </c>
      <c r="G83">
        <v>4.1587615362128648E-2</v>
      </c>
      <c r="H83">
        <v>0.77859089807442206</v>
      </c>
      <c r="I83">
        <v>1058.8673598522421</v>
      </c>
      <c r="J83">
        <v>0</v>
      </c>
      <c r="K83">
        <v>0</v>
      </c>
      <c r="L83">
        <v>1</v>
      </c>
      <c r="M83">
        <f t="shared" si="1"/>
        <v>3</v>
      </c>
      <c r="N83">
        <v>38</v>
      </c>
    </row>
    <row r="84" spans="1:14" x14ac:dyDescent="0.3">
      <c r="A84" s="2">
        <v>1233904.7775565996</v>
      </c>
      <c r="B84" s="2">
        <v>12510859206</v>
      </c>
      <c r="C84" s="2">
        <v>7281.9227553337178</v>
      </c>
      <c r="D84">
        <v>1.8234976554397133</v>
      </c>
      <c r="E84">
        <v>2662578.9810049483</v>
      </c>
      <c r="F84">
        <v>1684.0929150063021</v>
      </c>
      <c r="G84">
        <v>4.0344288767486192E-2</v>
      </c>
      <c r="H84">
        <v>0.78687539927543482</v>
      </c>
      <c r="I84">
        <v>1087.5340456638048</v>
      </c>
      <c r="J84">
        <v>0</v>
      </c>
      <c r="K84">
        <v>0</v>
      </c>
      <c r="L84">
        <v>1</v>
      </c>
      <c r="M84">
        <f t="shared" si="1"/>
        <v>3</v>
      </c>
      <c r="N84">
        <v>39</v>
      </c>
    </row>
    <row r="85" spans="1:14" x14ac:dyDescent="0.3">
      <c r="A85" s="2">
        <v>1403078.243954065</v>
      </c>
      <c r="B85" s="2">
        <v>12547170082</v>
      </c>
      <c r="C85" s="2">
        <v>7586.1162070525334</v>
      </c>
      <c r="D85">
        <v>1.8702267985167462</v>
      </c>
      <c r="E85">
        <v>3528023.1556783081</v>
      </c>
      <c r="F85">
        <v>1748.7089920528563</v>
      </c>
      <c r="G85">
        <v>2.696536357592599E-2</v>
      </c>
      <c r="H85">
        <v>0.81649313654374356</v>
      </c>
      <c r="I85">
        <v>1105.0785678454979</v>
      </c>
      <c r="J85">
        <v>0</v>
      </c>
      <c r="K85">
        <v>0</v>
      </c>
      <c r="L85">
        <v>1</v>
      </c>
      <c r="M85">
        <f t="shared" si="1"/>
        <v>3</v>
      </c>
      <c r="N85">
        <v>40</v>
      </c>
    </row>
    <row r="86" spans="1:14" x14ac:dyDescent="0.3">
      <c r="A86" s="2">
        <v>1141100.531543449</v>
      </c>
      <c r="B86" s="2">
        <v>13097776612</v>
      </c>
      <c r="C86" s="2">
        <v>8232.4697294930575</v>
      </c>
      <c r="D86">
        <v>1.5968186723294819</v>
      </c>
      <c r="E86">
        <v>1961304.8431709553</v>
      </c>
      <c r="F86">
        <v>1814.1437072348685</v>
      </c>
      <c r="G86">
        <v>3.3658080236349697E-2</v>
      </c>
      <c r="H86">
        <v>0.81139258492645916</v>
      </c>
      <c r="I86">
        <v>1153.6973030241652</v>
      </c>
      <c r="J86">
        <v>0</v>
      </c>
      <c r="K86">
        <v>0</v>
      </c>
      <c r="L86">
        <v>1</v>
      </c>
      <c r="M86">
        <f t="shared" si="1"/>
        <v>3</v>
      </c>
      <c r="N86">
        <v>41</v>
      </c>
    </row>
    <row r="87" spans="1:14" x14ac:dyDescent="0.3">
      <c r="A87" s="2">
        <v>1234764.0567390192</v>
      </c>
      <c r="B87" s="2">
        <v>11417198486</v>
      </c>
      <c r="C87" s="2">
        <v>7060.378882094923</v>
      </c>
      <c r="D87">
        <v>1.7535576040524088</v>
      </c>
      <c r="E87">
        <v>3074835.5230371822</v>
      </c>
      <c r="F87">
        <v>1733.9954741146719</v>
      </c>
      <c r="G87">
        <v>3.984572927166901E-2</v>
      </c>
      <c r="H87">
        <v>0.81623521684652267</v>
      </c>
      <c r="I87">
        <v>1100.1565501149737</v>
      </c>
      <c r="J87">
        <v>0</v>
      </c>
      <c r="K87">
        <v>0</v>
      </c>
      <c r="L87">
        <v>1</v>
      </c>
      <c r="M87">
        <f t="shared" si="1"/>
        <v>3</v>
      </c>
      <c r="N87">
        <v>42</v>
      </c>
    </row>
    <row r="88" spans="1:14" x14ac:dyDescent="0.3">
      <c r="A88" s="2">
        <v>1241383.2780970056</v>
      </c>
      <c r="B88" s="2">
        <v>13454593294</v>
      </c>
      <c r="C88" s="2">
        <v>7955.5463038237776</v>
      </c>
      <c r="D88">
        <v>1.6358843302206143</v>
      </c>
      <c r="E88">
        <v>2388438.9187848293</v>
      </c>
      <c r="F88">
        <v>1815.1178077728835</v>
      </c>
      <c r="G88">
        <v>3.3002451247477825E-2</v>
      </c>
      <c r="H88">
        <v>0.82601227314363146</v>
      </c>
      <c r="I88">
        <v>1108.7827582203906</v>
      </c>
      <c r="J88">
        <v>0</v>
      </c>
      <c r="K88">
        <v>0</v>
      </c>
      <c r="L88">
        <v>1</v>
      </c>
      <c r="M88">
        <f t="shared" si="1"/>
        <v>3</v>
      </c>
      <c r="N88">
        <v>43</v>
      </c>
    </row>
    <row r="89" spans="1:14" x14ac:dyDescent="0.3">
      <c r="A89" s="2">
        <v>1191278.7055224145</v>
      </c>
      <c r="B89" s="2">
        <v>13324864738</v>
      </c>
      <c r="C89" s="2">
        <v>8249.2107813612893</v>
      </c>
      <c r="D89">
        <v>1.544846993458781</v>
      </c>
      <c r="E89">
        <v>1968729.4232231553</v>
      </c>
      <c r="F89">
        <v>1304.0927141631169</v>
      </c>
      <c r="G89">
        <v>4.2055117450425172E-2</v>
      </c>
      <c r="H89">
        <v>0.81157181304514647</v>
      </c>
      <c r="I89">
        <v>1090.3288388093642</v>
      </c>
      <c r="J89">
        <v>0</v>
      </c>
      <c r="K89">
        <v>0</v>
      </c>
      <c r="L89">
        <v>1</v>
      </c>
      <c r="M89">
        <f t="shared" si="1"/>
        <v>3</v>
      </c>
      <c r="N89">
        <v>44</v>
      </c>
    </row>
    <row r="90" spans="1:14" x14ac:dyDescent="0.3">
      <c r="A90" s="2">
        <v>1855164.7786807443</v>
      </c>
      <c r="B90" s="2">
        <v>15860384613</v>
      </c>
      <c r="C90">
        <v>13326.806969234916</v>
      </c>
      <c r="D90">
        <v>1.2648574385625744</v>
      </c>
      <c r="E90">
        <v>3983055.5932413382</v>
      </c>
      <c r="F90">
        <v>1995.001756373199</v>
      </c>
      <c r="G90">
        <v>6.2947048596726368E-2</v>
      </c>
      <c r="H90">
        <v>0.67103698130223899</v>
      </c>
      <c r="I90">
        <v>1191.470209431543</v>
      </c>
      <c r="J90">
        <v>1</v>
      </c>
      <c r="K90">
        <v>0</v>
      </c>
      <c r="L90">
        <v>0</v>
      </c>
      <c r="M90">
        <f t="shared" si="1"/>
        <v>1</v>
      </c>
      <c r="N90">
        <v>1</v>
      </c>
    </row>
    <row r="91" spans="1:14" x14ac:dyDescent="0.3">
      <c r="A91" s="2">
        <v>1727401.414241839</v>
      </c>
      <c r="B91" s="2">
        <v>15544754775</v>
      </c>
      <c r="C91">
        <v>12847.678010017393</v>
      </c>
      <c r="D91">
        <v>1.1329651249044628</v>
      </c>
      <c r="E91">
        <v>3678728.9033202897</v>
      </c>
      <c r="F91">
        <v>2190.5083937160916</v>
      </c>
      <c r="G91">
        <v>8.1778133820702606E-2</v>
      </c>
      <c r="H91">
        <v>0.64534094575319534</v>
      </c>
      <c r="I91">
        <v>1194.5115346774548</v>
      </c>
      <c r="J91">
        <v>1</v>
      </c>
      <c r="K91">
        <v>0</v>
      </c>
      <c r="L91">
        <v>0</v>
      </c>
      <c r="M91">
        <f t="shared" si="1"/>
        <v>1</v>
      </c>
      <c r="N91">
        <v>2</v>
      </c>
    </row>
    <row r="92" spans="1:14" x14ac:dyDescent="0.3">
      <c r="A92" s="2">
        <v>1734603.1721950159</v>
      </c>
      <c r="B92" s="2">
        <v>15826496450</v>
      </c>
      <c r="C92">
        <v>12462.992030833799</v>
      </c>
      <c r="D92">
        <v>1.249193674651716</v>
      </c>
      <c r="E92">
        <v>3503504.3356518066</v>
      </c>
      <c r="F92">
        <v>1953.7825691846672</v>
      </c>
      <c r="G92">
        <v>5.9616410998283527E-2</v>
      </c>
      <c r="H92">
        <v>0.69847385666964845</v>
      </c>
      <c r="I92">
        <v>1192.1637918601632</v>
      </c>
      <c r="J92">
        <v>1</v>
      </c>
      <c r="K92">
        <v>0</v>
      </c>
      <c r="L92">
        <v>0</v>
      </c>
      <c r="M92">
        <f t="shared" si="1"/>
        <v>1</v>
      </c>
      <c r="N92">
        <v>3</v>
      </c>
    </row>
    <row r="93" spans="1:14" x14ac:dyDescent="0.3">
      <c r="A93" s="2">
        <v>1678882.9806548823</v>
      </c>
      <c r="B93" s="2">
        <v>16498974912</v>
      </c>
      <c r="C93">
        <v>11610.379327071867</v>
      </c>
      <c r="D93">
        <v>1.2084497894566917</v>
      </c>
      <c r="E93">
        <v>3206036.8179000532</v>
      </c>
      <c r="F93">
        <v>1863.5424688896323</v>
      </c>
      <c r="G93">
        <v>6.5956856357069313E-2</v>
      </c>
      <c r="H93">
        <v>0.70811687837058268</v>
      </c>
      <c r="I93">
        <v>1211.3162360795534</v>
      </c>
      <c r="J93">
        <v>1</v>
      </c>
      <c r="K93">
        <v>0</v>
      </c>
      <c r="L93">
        <v>0</v>
      </c>
      <c r="M93">
        <f t="shared" si="1"/>
        <v>1</v>
      </c>
      <c r="N93">
        <v>4</v>
      </c>
    </row>
    <row r="94" spans="1:14" x14ac:dyDescent="0.3">
      <c r="A94" s="2">
        <v>1812092.1440779858</v>
      </c>
      <c r="B94" s="2">
        <v>16718777124</v>
      </c>
      <c r="C94">
        <v>13667.392500442187</v>
      </c>
      <c r="D94">
        <v>1.2902675788158795</v>
      </c>
      <c r="E94">
        <v>3335192.7942070807</v>
      </c>
      <c r="F94">
        <v>1880.6310026581536</v>
      </c>
      <c r="G94">
        <v>6.2078916805083866E-2</v>
      </c>
      <c r="H94">
        <v>0.72073707673884291</v>
      </c>
      <c r="I94">
        <v>1225.5636828002009</v>
      </c>
      <c r="J94">
        <v>1</v>
      </c>
      <c r="K94">
        <v>0</v>
      </c>
      <c r="L94">
        <v>0</v>
      </c>
      <c r="M94">
        <f t="shared" si="1"/>
        <v>1</v>
      </c>
      <c r="N94">
        <v>5</v>
      </c>
    </row>
    <row r="95" spans="1:14" x14ac:dyDescent="0.3">
      <c r="A95" s="2">
        <v>1826871.6469366304</v>
      </c>
      <c r="B95" s="2">
        <v>16671965274</v>
      </c>
      <c r="C95">
        <v>12893.477990545945</v>
      </c>
      <c r="D95">
        <v>1.3490612023706394</v>
      </c>
      <c r="E95">
        <v>3291944.2000235054</v>
      </c>
      <c r="F95">
        <v>1778.1115234648214</v>
      </c>
      <c r="G95">
        <v>7.1042267920000957E-2</v>
      </c>
      <c r="H95">
        <v>0.67159771346582275</v>
      </c>
      <c r="I95">
        <v>1222.2298151377747</v>
      </c>
      <c r="J95">
        <v>1</v>
      </c>
      <c r="K95">
        <v>0</v>
      </c>
      <c r="L95">
        <v>0</v>
      </c>
      <c r="M95">
        <f t="shared" si="1"/>
        <v>1</v>
      </c>
      <c r="N95">
        <v>6</v>
      </c>
    </row>
    <row r="96" spans="1:14" x14ac:dyDescent="0.3">
      <c r="A96" s="2">
        <v>1833524.0747892542</v>
      </c>
      <c r="B96" s="2">
        <v>18116215997</v>
      </c>
      <c r="C96">
        <v>14421.507523658709</v>
      </c>
      <c r="D96">
        <v>1.2711875743044359</v>
      </c>
      <c r="E96">
        <v>2806773.8732462092</v>
      </c>
      <c r="F96">
        <v>1774.7624832199058</v>
      </c>
      <c r="G96">
        <v>5.6479738650414363E-2</v>
      </c>
      <c r="H96">
        <v>0.74738611563486312</v>
      </c>
      <c r="I96">
        <v>1246.2725707451073</v>
      </c>
      <c r="J96">
        <v>1</v>
      </c>
      <c r="K96">
        <v>0</v>
      </c>
      <c r="L96">
        <v>0</v>
      </c>
      <c r="M96">
        <f t="shared" si="1"/>
        <v>1</v>
      </c>
      <c r="N96">
        <v>7</v>
      </c>
    </row>
    <row r="97" spans="1:14" x14ac:dyDescent="0.3">
      <c r="A97" s="2">
        <v>1948036.1592984647</v>
      </c>
      <c r="B97" s="2">
        <v>18572134522</v>
      </c>
      <c r="C97">
        <v>16016.8110767445</v>
      </c>
      <c r="D97">
        <v>1.295314306341586</v>
      </c>
      <c r="E97">
        <v>2894642.0241323672</v>
      </c>
      <c r="F97">
        <v>1949.8206845731931</v>
      </c>
      <c r="G97">
        <v>7.0830421330722398E-2</v>
      </c>
      <c r="H97">
        <v>0.73225970213010716</v>
      </c>
      <c r="I97">
        <v>1256.2170895041854</v>
      </c>
      <c r="J97">
        <v>1</v>
      </c>
      <c r="K97">
        <v>0</v>
      </c>
      <c r="L97">
        <v>0</v>
      </c>
      <c r="M97">
        <f t="shared" si="1"/>
        <v>1</v>
      </c>
      <c r="N97">
        <v>8</v>
      </c>
    </row>
    <row r="98" spans="1:14" x14ac:dyDescent="0.3">
      <c r="A98" s="2">
        <v>2038956.2506204722</v>
      </c>
      <c r="B98" s="2">
        <v>18380485822</v>
      </c>
      <c r="C98">
        <v>14866.20781804621</v>
      </c>
      <c r="D98">
        <v>1.4580185697791923</v>
      </c>
      <c r="E98">
        <v>3012085.6763043525</v>
      </c>
      <c r="F98">
        <v>1837.6335509692231</v>
      </c>
      <c r="G98">
        <v>5.6869035647779176E-2</v>
      </c>
      <c r="H98">
        <v>0.74217717758428903</v>
      </c>
      <c r="I98">
        <v>1275.5283106230984</v>
      </c>
      <c r="J98">
        <v>1</v>
      </c>
      <c r="K98">
        <v>0</v>
      </c>
      <c r="L98">
        <v>0</v>
      </c>
      <c r="M98">
        <f t="shared" si="1"/>
        <v>1</v>
      </c>
      <c r="N98">
        <v>9</v>
      </c>
    </row>
    <row r="99" spans="1:14" x14ac:dyDescent="0.3">
      <c r="A99" s="2">
        <v>1993929.5569598323</v>
      </c>
      <c r="B99" s="2">
        <v>18674801515</v>
      </c>
      <c r="C99">
        <v>13496.293925947564</v>
      </c>
      <c r="D99">
        <v>1.3995950637675825</v>
      </c>
      <c r="E99">
        <v>2640814.5910707414</v>
      </c>
      <c r="F99">
        <v>1690.979008387199</v>
      </c>
      <c r="G99">
        <v>6.0507702600925445E-2</v>
      </c>
      <c r="H99">
        <v>0.74233226944152608</v>
      </c>
      <c r="I99">
        <v>1273.1217316198602</v>
      </c>
      <c r="J99">
        <v>1</v>
      </c>
      <c r="K99">
        <v>0</v>
      </c>
      <c r="L99">
        <v>0</v>
      </c>
      <c r="M99">
        <f t="shared" si="1"/>
        <v>1</v>
      </c>
      <c r="N99">
        <v>10</v>
      </c>
    </row>
    <row r="100" spans="1:14" x14ac:dyDescent="0.3">
      <c r="A100" s="2">
        <v>1774932.5068191891</v>
      </c>
      <c r="B100" s="2">
        <v>19372415494</v>
      </c>
      <c r="C100">
        <v>12724.455993459213</v>
      </c>
      <c r="D100">
        <v>1.001202548308028</v>
      </c>
      <c r="E100">
        <v>2655598.084084318</v>
      </c>
      <c r="F100">
        <v>1972.2450349366516</v>
      </c>
      <c r="G100">
        <v>5.6148800588918683E-2</v>
      </c>
      <c r="H100">
        <v>0.73727655879689646</v>
      </c>
      <c r="I100">
        <v>1308.6963160196547</v>
      </c>
      <c r="J100">
        <v>1</v>
      </c>
      <c r="K100">
        <v>0</v>
      </c>
      <c r="L100">
        <v>0</v>
      </c>
      <c r="M100">
        <f t="shared" si="1"/>
        <v>1</v>
      </c>
      <c r="N100">
        <v>11</v>
      </c>
    </row>
    <row r="101" spans="1:14" x14ac:dyDescent="0.3">
      <c r="A101" s="2">
        <v>2168567.1390737593</v>
      </c>
      <c r="B101" s="2">
        <v>19317132170</v>
      </c>
      <c r="C101">
        <v>12040.980339652622</v>
      </c>
      <c r="D101">
        <v>1.5442096588836403</v>
      </c>
      <c r="E101">
        <v>2734458.5249160212</v>
      </c>
      <c r="F101">
        <v>1921.8533229338725</v>
      </c>
      <c r="G101">
        <v>6.0393626695546827E-2</v>
      </c>
      <c r="H101">
        <v>0.7258317299177024</v>
      </c>
      <c r="I101">
        <v>1323.2176786130763</v>
      </c>
      <c r="J101">
        <v>1</v>
      </c>
      <c r="K101">
        <v>0</v>
      </c>
      <c r="L101">
        <v>0</v>
      </c>
      <c r="M101">
        <f t="shared" si="1"/>
        <v>1</v>
      </c>
      <c r="N101">
        <v>12</v>
      </c>
    </row>
    <row r="102" spans="1:14" x14ac:dyDescent="0.3">
      <c r="A102" s="2">
        <v>2162277.4604457058</v>
      </c>
      <c r="B102" s="2">
        <v>19372119667</v>
      </c>
      <c r="C102">
        <v>11723.871323427393</v>
      </c>
      <c r="D102">
        <v>1.5803781438916078</v>
      </c>
      <c r="E102">
        <v>2616563.7430311251</v>
      </c>
      <c r="F102">
        <v>2128.1208832270963</v>
      </c>
      <c r="G102">
        <v>5.2038958687443362E-2</v>
      </c>
      <c r="H102">
        <v>0.73452678145692973</v>
      </c>
      <c r="I102">
        <v>1348.0993858106513</v>
      </c>
      <c r="J102">
        <v>1</v>
      </c>
      <c r="K102">
        <v>0</v>
      </c>
      <c r="L102">
        <v>0</v>
      </c>
      <c r="M102">
        <f t="shared" si="1"/>
        <v>1</v>
      </c>
      <c r="N102">
        <v>13</v>
      </c>
    </row>
    <row r="103" spans="1:14" x14ac:dyDescent="0.3">
      <c r="A103" s="2">
        <v>2321801.4563943981</v>
      </c>
      <c r="B103" s="2">
        <v>18877624977</v>
      </c>
      <c r="C103">
        <v>12105.19124955633</v>
      </c>
      <c r="D103">
        <v>1.7059227687507152</v>
      </c>
      <c r="E103">
        <v>3080192.6560007832</v>
      </c>
      <c r="F103">
        <v>2310.8980141293214</v>
      </c>
      <c r="G103">
        <v>5.3976772821259456E-2</v>
      </c>
      <c r="H103">
        <v>0.74022576558360453</v>
      </c>
      <c r="I103">
        <v>1342.4064722042663</v>
      </c>
      <c r="J103">
        <v>1</v>
      </c>
      <c r="K103">
        <v>0</v>
      </c>
      <c r="L103">
        <v>0</v>
      </c>
      <c r="M103">
        <f t="shared" si="1"/>
        <v>1</v>
      </c>
      <c r="N103">
        <v>14</v>
      </c>
    </row>
    <row r="104" spans="1:14" x14ac:dyDescent="0.3">
      <c r="A104" s="2">
        <v>2326440.8481749734</v>
      </c>
      <c r="B104" s="2">
        <v>19056784466</v>
      </c>
      <c r="C104">
        <v>11927.79932234568</v>
      </c>
      <c r="D104">
        <v>1.6764133181044472</v>
      </c>
      <c r="E104">
        <v>3138050.3502854561</v>
      </c>
      <c r="F104">
        <v>2234.4662776454979</v>
      </c>
      <c r="G104">
        <v>5.1858558391481804E-2</v>
      </c>
      <c r="H104">
        <v>0.80418151542523719</v>
      </c>
      <c r="I104">
        <v>1332.3196411960132</v>
      </c>
      <c r="J104">
        <v>1</v>
      </c>
      <c r="K104">
        <v>0</v>
      </c>
      <c r="L104">
        <v>0</v>
      </c>
      <c r="M104">
        <f t="shared" si="1"/>
        <v>1</v>
      </c>
      <c r="N104">
        <v>15</v>
      </c>
    </row>
    <row r="105" spans="1:14" x14ac:dyDescent="0.3">
      <c r="A105" s="2">
        <v>2408455.6852952507</v>
      </c>
      <c r="B105" s="2">
        <v>19420728445</v>
      </c>
      <c r="C105">
        <v>11563.204248142318</v>
      </c>
      <c r="D105">
        <v>1.8092717970750334</v>
      </c>
      <c r="E105">
        <v>2997366.8607950853</v>
      </c>
      <c r="F105">
        <v>2339.7004680718055</v>
      </c>
      <c r="G105">
        <v>5.8973752756014172E-2</v>
      </c>
      <c r="H105">
        <v>0.78283349504916055</v>
      </c>
      <c r="I105">
        <v>1341.4482345659078</v>
      </c>
      <c r="J105">
        <v>1</v>
      </c>
      <c r="K105">
        <v>0</v>
      </c>
      <c r="L105">
        <v>0</v>
      </c>
      <c r="M105">
        <f t="shared" si="1"/>
        <v>1</v>
      </c>
      <c r="N105">
        <v>16</v>
      </c>
    </row>
    <row r="106" spans="1:14" x14ac:dyDescent="0.3">
      <c r="A106" s="2">
        <v>2277166.3208621112</v>
      </c>
      <c r="B106" s="2">
        <v>19367896393</v>
      </c>
      <c r="C106">
        <v>10517.414830742422</v>
      </c>
      <c r="D106">
        <v>1.681722901294308</v>
      </c>
      <c r="E106">
        <v>3003347.0075654848</v>
      </c>
      <c r="F106">
        <v>2382.5755452268609</v>
      </c>
      <c r="G106">
        <v>4.2868884680629618E-2</v>
      </c>
      <c r="H106">
        <v>0.76782654632409053</v>
      </c>
      <c r="I106">
        <v>1382.126676539031</v>
      </c>
      <c r="J106">
        <v>1</v>
      </c>
      <c r="K106">
        <v>0</v>
      </c>
      <c r="L106">
        <v>0</v>
      </c>
      <c r="M106">
        <f t="shared" si="1"/>
        <v>1</v>
      </c>
      <c r="N106">
        <v>17</v>
      </c>
    </row>
    <row r="107" spans="1:14" x14ac:dyDescent="0.3">
      <c r="A107" s="2">
        <v>2186057.301907172</v>
      </c>
      <c r="B107" s="2">
        <v>17870272617</v>
      </c>
      <c r="C107">
        <v>10597.303321895532</v>
      </c>
      <c r="D107">
        <v>1.4780734730931686</v>
      </c>
      <c r="E107">
        <v>3672873.3309838632</v>
      </c>
      <c r="F107">
        <v>2438.3658017332873</v>
      </c>
      <c r="G107">
        <v>5.8881820131237494E-2</v>
      </c>
      <c r="H107">
        <v>0.78378489232870774</v>
      </c>
      <c r="I107">
        <v>1338.1481805769915</v>
      </c>
      <c r="J107">
        <v>1</v>
      </c>
      <c r="K107">
        <v>0</v>
      </c>
      <c r="L107">
        <v>0</v>
      </c>
      <c r="M107">
        <f t="shared" si="1"/>
        <v>1</v>
      </c>
      <c r="N107">
        <v>18</v>
      </c>
    </row>
    <row r="108" spans="1:14" x14ac:dyDescent="0.3">
      <c r="A108" s="2">
        <v>2285507.612589268</v>
      </c>
      <c r="B108" s="2">
        <v>18607494841</v>
      </c>
      <c r="C108">
        <v>11036.734177368844</v>
      </c>
      <c r="D108">
        <v>1.7026306729351806</v>
      </c>
      <c r="E108">
        <v>3331358.9002885357</v>
      </c>
      <c r="F108">
        <v>2499.5205514147683</v>
      </c>
      <c r="G108">
        <v>5.1864142397715307E-2</v>
      </c>
      <c r="H108">
        <v>0.81979809793569192</v>
      </c>
      <c r="I108">
        <v>1323.4584830423694</v>
      </c>
      <c r="J108">
        <v>1</v>
      </c>
      <c r="K108">
        <v>0</v>
      </c>
      <c r="L108">
        <v>0</v>
      </c>
      <c r="M108">
        <f t="shared" si="1"/>
        <v>1</v>
      </c>
      <c r="N108">
        <v>19</v>
      </c>
    </row>
    <row r="109" spans="1:14" x14ac:dyDescent="0.3">
      <c r="A109" s="2">
        <v>2252745.0857782234</v>
      </c>
      <c r="B109" s="2">
        <v>18506270566</v>
      </c>
      <c r="C109">
        <v>10123.274646397127</v>
      </c>
      <c r="D109">
        <v>1.713333217595191</v>
      </c>
      <c r="E109">
        <v>3384205.3206482246</v>
      </c>
      <c r="F109">
        <v>2367.0395818588408</v>
      </c>
      <c r="G109">
        <v>6.0885621068142083E-2</v>
      </c>
      <c r="H109">
        <v>0.81735279472191413</v>
      </c>
      <c r="I109">
        <v>1308.3434058095074</v>
      </c>
      <c r="J109">
        <v>1</v>
      </c>
      <c r="K109">
        <v>0</v>
      </c>
      <c r="L109">
        <v>0</v>
      </c>
      <c r="M109">
        <f t="shared" si="1"/>
        <v>1</v>
      </c>
      <c r="N109">
        <v>20</v>
      </c>
    </row>
    <row r="110" spans="1:14" x14ac:dyDescent="0.3">
      <c r="A110" s="2">
        <v>2404417.9781974941</v>
      </c>
      <c r="B110" s="2">
        <v>18250102073</v>
      </c>
      <c r="C110">
        <v>10136.069934067627</v>
      </c>
      <c r="D110">
        <v>1.7708786072887519</v>
      </c>
      <c r="E110">
        <v>4111031.6586682107</v>
      </c>
      <c r="F110">
        <v>2340.8868894904385</v>
      </c>
      <c r="G110">
        <v>4.9960488522111636E-2</v>
      </c>
      <c r="H110">
        <v>0.81292814717727302</v>
      </c>
      <c r="I110">
        <v>1328.273545899975</v>
      </c>
      <c r="J110">
        <v>1</v>
      </c>
      <c r="K110">
        <v>0</v>
      </c>
      <c r="L110">
        <v>0</v>
      </c>
      <c r="M110">
        <f t="shared" si="1"/>
        <v>1</v>
      </c>
      <c r="N110">
        <v>21</v>
      </c>
    </row>
    <row r="111" spans="1:14" x14ac:dyDescent="0.3">
      <c r="A111" s="2">
        <v>2270165.7578915199</v>
      </c>
      <c r="B111" s="2">
        <v>17364393569</v>
      </c>
      <c r="C111">
        <v>9875.3091237637509</v>
      </c>
      <c r="D111">
        <v>1.614502312320518</v>
      </c>
      <c r="E111">
        <v>4281117.1095600566</v>
      </c>
      <c r="F111">
        <v>2307.4856277383483</v>
      </c>
      <c r="G111">
        <v>5.0346948213264416E-2</v>
      </c>
      <c r="H111">
        <v>0.82288745064552737</v>
      </c>
      <c r="I111">
        <v>1315.8688345128514</v>
      </c>
      <c r="J111">
        <v>1</v>
      </c>
      <c r="K111">
        <v>0</v>
      </c>
      <c r="L111">
        <v>0</v>
      </c>
      <c r="M111">
        <f t="shared" si="1"/>
        <v>1</v>
      </c>
      <c r="N111">
        <v>22</v>
      </c>
    </row>
    <row r="112" spans="1:14" x14ac:dyDescent="0.3">
      <c r="A112" s="2">
        <v>2073425.2919810545</v>
      </c>
      <c r="B112" s="2">
        <v>18347674157</v>
      </c>
      <c r="C112">
        <v>9988.5987147444303</v>
      </c>
      <c r="D112">
        <v>1.5704258373264541</v>
      </c>
      <c r="E112">
        <v>2956448.1674926062</v>
      </c>
      <c r="F112">
        <v>2271.2661749319568</v>
      </c>
      <c r="G112">
        <v>4.2679799665224047E-2</v>
      </c>
      <c r="H112">
        <v>0.84164468836004958</v>
      </c>
      <c r="I112">
        <v>1322.3656804561163</v>
      </c>
      <c r="J112">
        <v>1</v>
      </c>
      <c r="K112">
        <v>0</v>
      </c>
      <c r="L112">
        <v>0</v>
      </c>
      <c r="M112">
        <f t="shared" si="1"/>
        <v>1</v>
      </c>
      <c r="N112">
        <v>23</v>
      </c>
    </row>
    <row r="113" spans="1:14" x14ac:dyDescent="0.3">
      <c r="A113" s="2">
        <v>2122211.3319818452</v>
      </c>
      <c r="B113" s="2">
        <v>18750700712</v>
      </c>
      <c r="C113">
        <v>9100.9708113563865</v>
      </c>
      <c r="D113">
        <v>1.489854984709867</v>
      </c>
      <c r="E113">
        <v>3316139.5080906427</v>
      </c>
      <c r="F113">
        <v>2383.5705434195056</v>
      </c>
      <c r="G113">
        <v>4.8662877978183486E-2</v>
      </c>
      <c r="H113">
        <v>0.83601163859267724</v>
      </c>
      <c r="I113">
        <v>1327.521422176749</v>
      </c>
      <c r="J113">
        <v>1</v>
      </c>
      <c r="K113">
        <v>0</v>
      </c>
      <c r="L113">
        <v>0</v>
      </c>
      <c r="M113">
        <f t="shared" si="1"/>
        <v>1</v>
      </c>
      <c r="N113">
        <v>24</v>
      </c>
    </row>
    <row r="114" spans="1:14" x14ac:dyDescent="0.3">
      <c r="A114" s="2">
        <v>1935626.6025213019</v>
      </c>
      <c r="B114" s="2">
        <v>18582710538</v>
      </c>
      <c r="C114">
        <v>12662.147240754075</v>
      </c>
      <c r="D114">
        <v>1.1276397799197542</v>
      </c>
      <c r="E114">
        <v>3400977.8342721872</v>
      </c>
      <c r="F114">
        <v>2560.6364575500388</v>
      </c>
      <c r="G114">
        <v>3.7516241905179777E-2</v>
      </c>
      <c r="H114">
        <v>0.82200535813996545</v>
      </c>
      <c r="I114">
        <v>1354.1994473342002</v>
      </c>
      <c r="J114">
        <v>1</v>
      </c>
      <c r="K114">
        <v>0</v>
      </c>
      <c r="L114">
        <v>0</v>
      </c>
      <c r="M114">
        <f t="shared" si="1"/>
        <v>1</v>
      </c>
      <c r="N114">
        <v>25</v>
      </c>
    </row>
    <row r="115" spans="1:14" x14ac:dyDescent="0.3">
      <c r="A115" s="2">
        <v>1928651.1270714342</v>
      </c>
      <c r="B115" s="2">
        <v>17684640228</v>
      </c>
      <c r="C115">
        <v>12250.093923817187</v>
      </c>
      <c r="D115">
        <v>1.2285133849880419</v>
      </c>
      <c r="E115">
        <v>3125069.3186438568</v>
      </c>
      <c r="F115">
        <v>2456.1203095631845</v>
      </c>
      <c r="G115">
        <v>3.9950595954952525E-2</v>
      </c>
      <c r="H115">
        <v>0.80945759373352633</v>
      </c>
      <c r="I115">
        <v>1338.6709870698353</v>
      </c>
      <c r="J115">
        <v>1</v>
      </c>
      <c r="K115">
        <v>0</v>
      </c>
      <c r="L115">
        <v>0</v>
      </c>
      <c r="M115">
        <f t="shared" si="1"/>
        <v>1</v>
      </c>
      <c r="N115">
        <v>26</v>
      </c>
    </row>
    <row r="116" spans="1:14" x14ac:dyDescent="0.3">
      <c r="A116" s="2">
        <v>2197592.8449472743</v>
      </c>
      <c r="B116" s="2">
        <v>19312097891</v>
      </c>
      <c r="C116">
        <v>13559.457231743974</v>
      </c>
      <c r="D116">
        <v>1.2307054070252894</v>
      </c>
      <c r="E116">
        <v>4067241.6303495774</v>
      </c>
      <c r="F116">
        <v>3013.0293626090656</v>
      </c>
      <c r="G116">
        <v>3.2015875016639717E-2</v>
      </c>
      <c r="H116">
        <v>0.83049021636714115</v>
      </c>
      <c r="I116">
        <v>1367.9299850689463</v>
      </c>
      <c r="J116">
        <v>1</v>
      </c>
      <c r="K116">
        <v>0</v>
      </c>
      <c r="L116">
        <v>0</v>
      </c>
      <c r="M116">
        <f t="shared" si="1"/>
        <v>1</v>
      </c>
      <c r="N116">
        <v>27</v>
      </c>
    </row>
    <row r="117" spans="1:14" x14ac:dyDescent="0.3">
      <c r="A117" s="2">
        <v>1857670.3019191781</v>
      </c>
      <c r="B117" s="2">
        <v>18266254968</v>
      </c>
      <c r="C117">
        <v>12052.162819732948</v>
      </c>
      <c r="D117">
        <v>1.0699049216715872</v>
      </c>
      <c r="E117">
        <v>2612237.3008329361</v>
      </c>
      <c r="F117">
        <v>3077.5579899508934</v>
      </c>
      <c r="G117">
        <v>3.9319808316185867E-2</v>
      </c>
      <c r="H117">
        <v>0.82118720719041705</v>
      </c>
      <c r="I117">
        <v>1367.1410665166291</v>
      </c>
      <c r="J117">
        <v>1</v>
      </c>
      <c r="K117">
        <v>0</v>
      </c>
      <c r="L117">
        <v>0</v>
      </c>
      <c r="M117">
        <f t="shared" si="1"/>
        <v>1</v>
      </c>
      <c r="N117">
        <v>28</v>
      </c>
    </row>
    <row r="118" spans="1:14" x14ac:dyDescent="0.3">
      <c r="A118" s="2">
        <v>1874276.9660980599</v>
      </c>
      <c r="B118" s="2">
        <v>17878050318</v>
      </c>
      <c r="C118">
        <v>10958.696238131846</v>
      </c>
      <c r="D118">
        <v>0.99400173336087772</v>
      </c>
      <c r="E118">
        <v>3839370.5165368114</v>
      </c>
      <c r="F118">
        <v>3046.8747734196827</v>
      </c>
      <c r="G118">
        <v>3.7081415858286775E-2</v>
      </c>
      <c r="H118">
        <v>0.82199754422908433</v>
      </c>
      <c r="I118">
        <v>1380.410594960148</v>
      </c>
      <c r="J118">
        <v>1</v>
      </c>
      <c r="K118">
        <v>0</v>
      </c>
      <c r="L118">
        <v>0</v>
      </c>
      <c r="M118">
        <f t="shared" si="1"/>
        <v>1</v>
      </c>
      <c r="N118">
        <v>29</v>
      </c>
    </row>
    <row r="119" spans="1:14" x14ac:dyDescent="0.3">
      <c r="A119" s="2">
        <v>1860111.7252699402</v>
      </c>
      <c r="B119" s="2">
        <v>15922207149</v>
      </c>
      <c r="C119">
        <v>13687.393426332535</v>
      </c>
      <c r="D119">
        <v>1.1470184773873964</v>
      </c>
      <c r="E119">
        <v>4580459.6724342667</v>
      </c>
      <c r="F119">
        <v>2889.9275345589836</v>
      </c>
      <c r="G119">
        <v>3.5121092689308422E-2</v>
      </c>
      <c r="H119">
        <v>0.82559640902709874</v>
      </c>
      <c r="I119">
        <v>1338.6167676372875</v>
      </c>
      <c r="J119">
        <v>1</v>
      </c>
      <c r="K119">
        <v>0</v>
      </c>
      <c r="L119">
        <v>0</v>
      </c>
      <c r="M119">
        <f t="shared" si="1"/>
        <v>1</v>
      </c>
      <c r="N119">
        <v>30</v>
      </c>
    </row>
    <row r="120" spans="1:14" x14ac:dyDescent="0.3">
      <c r="A120" s="2">
        <v>1784478.1621970956</v>
      </c>
      <c r="B120" s="2">
        <v>17201225814</v>
      </c>
      <c r="C120">
        <v>14194.916292936081</v>
      </c>
      <c r="D120">
        <v>0.97441648517182577</v>
      </c>
      <c r="E120">
        <v>2976600.620502016</v>
      </c>
      <c r="F120">
        <v>2641.9245624526684</v>
      </c>
      <c r="G120">
        <v>4.9152425901241602E-2</v>
      </c>
      <c r="H120">
        <v>0.84562701770714632</v>
      </c>
      <c r="I120">
        <v>1355.3291834248428</v>
      </c>
      <c r="J120">
        <v>1</v>
      </c>
      <c r="K120">
        <v>0</v>
      </c>
      <c r="L120">
        <v>0</v>
      </c>
      <c r="M120">
        <f t="shared" si="1"/>
        <v>1</v>
      </c>
      <c r="N120">
        <v>31</v>
      </c>
    </row>
    <row r="121" spans="1:14" x14ac:dyDescent="0.3">
      <c r="A121" s="2">
        <v>1886418.3823535733</v>
      </c>
      <c r="B121" s="2">
        <v>17310186203</v>
      </c>
      <c r="C121">
        <v>11081.543273279178</v>
      </c>
      <c r="D121">
        <v>1.1734687664041079</v>
      </c>
      <c r="E121">
        <v>1399344.3100052895</v>
      </c>
      <c r="F121">
        <v>2924.7836082903136</v>
      </c>
      <c r="G121">
        <v>7.3883837728135768E-2</v>
      </c>
      <c r="H121">
        <v>0.84450522759058966</v>
      </c>
      <c r="I121">
        <v>1375.4157485194876</v>
      </c>
      <c r="J121">
        <v>1</v>
      </c>
      <c r="K121">
        <v>0</v>
      </c>
      <c r="L121">
        <v>0</v>
      </c>
      <c r="M121">
        <f t="shared" si="1"/>
        <v>1</v>
      </c>
      <c r="N121">
        <v>32</v>
      </c>
    </row>
    <row r="122" spans="1:14" x14ac:dyDescent="0.3">
      <c r="A122" s="2">
        <v>1724343.421219972</v>
      </c>
      <c r="B122" s="2">
        <v>17427755763</v>
      </c>
      <c r="C122">
        <v>12614.118719554335</v>
      </c>
      <c r="D122">
        <v>1.3827468200747719</v>
      </c>
      <c r="E122">
        <v>3101729.5964143849</v>
      </c>
      <c r="F122">
        <v>2741.4043745731951</v>
      </c>
      <c r="G122">
        <v>3.3639313750294719E-2</v>
      </c>
      <c r="H122">
        <v>0.83828196967371049</v>
      </c>
      <c r="I122">
        <v>1396.8177389963555</v>
      </c>
      <c r="J122">
        <v>1</v>
      </c>
      <c r="K122">
        <v>0</v>
      </c>
      <c r="L122">
        <v>0</v>
      </c>
      <c r="M122">
        <f t="shared" si="1"/>
        <v>1</v>
      </c>
      <c r="N122">
        <v>33</v>
      </c>
    </row>
    <row r="123" spans="1:14" x14ac:dyDescent="0.3">
      <c r="A123" s="2">
        <v>1635376.6059990905</v>
      </c>
      <c r="B123" s="2">
        <v>16278488635</v>
      </c>
      <c r="C123">
        <v>11787.788522344108</v>
      </c>
      <c r="D123">
        <v>1.3344798105396873</v>
      </c>
      <c r="E123">
        <v>2838517.4968564804</v>
      </c>
      <c r="F123">
        <v>3068.2263525032558</v>
      </c>
      <c r="G123">
        <v>4.0288552868946816E-2</v>
      </c>
      <c r="H123">
        <v>0.82578083527347068</v>
      </c>
      <c r="I123">
        <v>1393.3511558538405</v>
      </c>
      <c r="J123">
        <v>1</v>
      </c>
      <c r="K123">
        <v>0</v>
      </c>
      <c r="L123">
        <v>0</v>
      </c>
      <c r="M123">
        <f t="shared" si="1"/>
        <v>1</v>
      </c>
      <c r="N123">
        <v>34</v>
      </c>
    </row>
    <row r="124" spans="1:14" x14ac:dyDescent="0.3">
      <c r="A124" s="2">
        <v>1575055.6612080727</v>
      </c>
      <c r="B124" s="2">
        <v>17826921119</v>
      </c>
      <c r="C124">
        <v>7712.772585028978</v>
      </c>
      <c r="D124">
        <v>1.1612663648258896</v>
      </c>
      <c r="E124">
        <v>2773549.6271729264</v>
      </c>
      <c r="F124">
        <v>2869.4636679692453</v>
      </c>
      <c r="G124">
        <v>4.3749492208437026E-2</v>
      </c>
      <c r="H124">
        <v>0.85128203718956497</v>
      </c>
      <c r="I124">
        <v>1408.0403730414471</v>
      </c>
      <c r="J124">
        <v>1</v>
      </c>
      <c r="K124">
        <v>0</v>
      </c>
      <c r="L124">
        <v>0</v>
      </c>
      <c r="M124">
        <f t="shared" si="1"/>
        <v>1</v>
      </c>
      <c r="N124">
        <v>35</v>
      </c>
    </row>
    <row r="125" spans="1:14" x14ac:dyDescent="0.3">
      <c r="A125" s="2">
        <v>1695975.92748732</v>
      </c>
      <c r="B125" s="2">
        <v>17064100351</v>
      </c>
      <c r="C125">
        <v>9014.756916462904</v>
      </c>
      <c r="D125">
        <v>1.3396127936289424</v>
      </c>
      <c r="E125">
        <v>2932171.0181340184</v>
      </c>
      <c r="F125">
        <v>2885.4822753405051</v>
      </c>
      <c r="G125">
        <v>4.2708838120094378E-2</v>
      </c>
      <c r="H125">
        <v>0.84612213102426337</v>
      </c>
      <c r="I125">
        <v>1372.2496329942487</v>
      </c>
      <c r="J125">
        <v>1</v>
      </c>
      <c r="K125">
        <v>0</v>
      </c>
      <c r="L125">
        <v>0</v>
      </c>
      <c r="M125">
        <f t="shared" si="1"/>
        <v>1</v>
      </c>
      <c r="N125">
        <v>36</v>
      </c>
    </row>
    <row r="126" spans="1:14" x14ac:dyDescent="0.3">
      <c r="A126" s="2">
        <v>1693663.5529007525</v>
      </c>
      <c r="B126" s="2">
        <v>17738793016</v>
      </c>
      <c r="C126">
        <v>8037.239441542345</v>
      </c>
      <c r="D126">
        <v>1.183201943588895</v>
      </c>
      <c r="E126">
        <v>2791699.5540357213</v>
      </c>
      <c r="F126">
        <v>2970.5374117497422</v>
      </c>
      <c r="G126">
        <v>3.8388463447481966E-2</v>
      </c>
      <c r="H126">
        <v>0.83585449774549647</v>
      </c>
      <c r="I126">
        <v>1414.6754610125008</v>
      </c>
      <c r="J126">
        <v>1</v>
      </c>
      <c r="K126">
        <v>0</v>
      </c>
      <c r="L126">
        <v>0</v>
      </c>
      <c r="M126">
        <f t="shared" si="1"/>
        <v>1</v>
      </c>
      <c r="N126">
        <v>37</v>
      </c>
    </row>
    <row r="127" spans="1:14" x14ac:dyDescent="0.3">
      <c r="A127" s="2">
        <v>1826942.2348131733</v>
      </c>
      <c r="B127" s="2">
        <v>17274378908</v>
      </c>
      <c r="C127">
        <v>7719.7442910783993</v>
      </c>
      <c r="D127">
        <v>1.2422734545733494</v>
      </c>
      <c r="E127">
        <v>3263832.9619372501</v>
      </c>
      <c r="F127">
        <v>3130.0892397366815</v>
      </c>
      <c r="G127">
        <v>4.4588708408121465E-2</v>
      </c>
      <c r="H127">
        <v>0.79717980538348399</v>
      </c>
      <c r="I127">
        <v>1420.9230522030994</v>
      </c>
      <c r="J127">
        <v>1</v>
      </c>
      <c r="K127">
        <v>0</v>
      </c>
      <c r="L127">
        <v>0</v>
      </c>
      <c r="M127">
        <f t="shared" si="1"/>
        <v>1</v>
      </c>
      <c r="N127">
        <v>38</v>
      </c>
    </row>
    <row r="128" spans="1:14" x14ac:dyDescent="0.3">
      <c r="A128" s="2">
        <v>2055569.2208977877</v>
      </c>
      <c r="B128" s="2">
        <v>19097645324</v>
      </c>
      <c r="C128">
        <v>9374.5795155540163</v>
      </c>
      <c r="D128">
        <v>1.4058893234381908</v>
      </c>
      <c r="E128">
        <v>3461940.1099852165</v>
      </c>
      <c r="F128">
        <v>3227.7766967177172</v>
      </c>
      <c r="G128">
        <v>4.0777409155023918E-2</v>
      </c>
      <c r="H128">
        <v>0.82789120767315805</v>
      </c>
      <c r="I128">
        <v>1469.6294299959575</v>
      </c>
      <c r="J128">
        <v>1</v>
      </c>
      <c r="K128">
        <v>0</v>
      </c>
      <c r="L128">
        <v>0</v>
      </c>
      <c r="M128">
        <f t="shared" si="1"/>
        <v>1</v>
      </c>
      <c r="N128">
        <v>39</v>
      </c>
    </row>
    <row r="129" spans="1:14" x14ac:dyDescent="0.3">
      <c r="A129" s="2">
        <v>2080648.5060926545</v>
      </c>
      <c r="B129" s="2">
        <v>18872733761</v>
      </c>
      <c r="C129">
        <v>9482.9911879071078</v>
      </c>
      <c r="D129">
        <v>1.4571922149491763</v>
      </c>
      <c r="E129">
        <v>3723011.8179386547</v>
      </c>
      <c r="F129">
        <v>2991.0309966087016</v>
      </c>
      <c r="G129">
        <v>4.4000383431989011E-2</v>
      </c>
      <c r="H129">
        <v>0.83419098077531562</v>
      </c>
      <c r="I129">
        <v>1467.0212215058132</v>
      </c>
      <c r="J129">
        <v>1</v>
      </c>
      <c r="K129">
        <v>0</v>
      </c>
      <c r="L129">
        <v>0</v>
      </c>
      <c r="M129">
        <f t="shared" si="1"/>
        <v>1</v>
      </c>
      <c r="N129">
        <v>40</v>
      </c>
    </row>
    <row r="130" spans="1:14" x14ac:dyDescent="0.3">
      <c r="A130" s="2">
        <v>1978517.5874127441</v>
      </c>
      <c r="B130" s="2">
        <v>18944437870</v>
      </c>
      <c r="C130">
        <v>9663.6139327545407</v>
      </c>
      <c r="D130">
        <v>1.2470202869052225</v>
      </c>
      <c r="E130">
        <v>3395035.6955044847</v>
      </c>
      <c r="F130">
        <v>3475.0728444965061</v>
      </c>
      <c r="G130">
        <v>4.1936392417901369E-2</v>
      </c>
      <c r="H130">
        <v>0.82909628920016087</v>
      </c>
      <c r="I130">
        <v>1483.9863814226885</v>
      </c>
      <c r="J130">
        <v>1</v>
      </c>
      <c r="K130">
        <v>0</v>
      </c>
      <c r="L130">
        <v>0</v>
      </c>
      <c r="M130">
        <f t="shared" si="1"/>
        <v>1</v>
      </c>
      <c r="N130">
        <v>41</v>
      </c>
    </row>
    <row r="131" spans="1:14" x14ac:dyDescent="0.3">
      <c r="A131" s="2">
        <v>1930527.0942514546</v>
      </c>
      <c r="B131" s="2">
        <v>17453271971</v>
      </c>
      <c r="C131">
        <v>7874.8976268261567</v>
      </c>
      <c r="D131">
        <v>1.3291995007841726</v>
      </c>
      <c r="E131">
        <v>3476895.704456246</v>
      </c>
      <c r="F131">
        <v>3194.1263810143032</v>
      </c>
      <c r="G131">
        <v>4.6123404676365137E-2</v>
      </c>
      <c r="H131">
        <v>0.83290564652600751</v>
      </c>
      <c r="I131">
        <v>1417.6034088107899</v>
      </c>
      <c r="J131">
        <v>1</v>
      </c>
      <c r="K131">
        <v>0</v>
      </c>
      <c r="L131">
        <v>0</v>
      </c>
      <c r="M131">
        <f t="shared" ref="M131:M133" si="2">J131*1 + K131*2 + L131*3</f>
        <v>1</v>
      </c>
      <c r="N131">
        <v>42</v>
      </c>
    </row>
    <row r="132" spans="1:14" x14ac:dyDescent="0.3">
      <c r="A132" s="2">
        <v>1984692.7971662851</v>
      </c>
      <c r="B132" s="2">
        <v>19390358543</v>
      </c>
      <c r="C132">
        <v>7808.9363888677344</v>
      </c>
      <c r="D132">
        <v>1.266539124872194</v>
      </c>
      <c r="E132">
        <v>3313848.9579963642</v>
      </c>
      <c r="F132">
        <v>2913.2987163261964</v>
      </c>
      <c r="G132">
        <v>4.6189393747793975E-2</v>
      </c>
      <c r="H132">
        <v>0.84232886884375335</v>
      </c>
      <c r="I132">
        <v>1401.0611609961957</v>
      </c>
      <c r="J132">
        <v>1</v>
      </c>
      <c r="K132">
        <v>0</v>
      </c>
      <c r="L132">
        <v>0</v>
      </c>
      <c r="M132">
        <f t="shared" si="2"/>
        <v>1</v>
      </c>
      <c r="N132">
        <v>43</v>
      </c>
    </row>
    <row r="133" spans="1:14" x14ac:dyDescent="0.3">
      <c r="A133" s="2">
        <v>1952983.0574218007</v>
      </c>
      <c r="B133" s="2">
        <v>19672096484</v>
      </c>
      <c r="C133">
        <v>7747.079567059367</v>
      </c>
      <c r="D133">
        <v>1.3367954191574571</v>
      </c>
      <c r="E133">
        <v>2791910.4063939732</v>
      </c>
      <c r="F133">
        <v>2960.0632917056387</v>
      </c>
      <c r="G133">
        <v>4.494288549305088E-2</v>
      </c>
      <c r="H133">
        <v>0.85316181590765316</v>
      </c>
      <c r="I133">
        <v>1357.9598244528879</v>
      </c>
      <c r="J133">
        <v>1</v>
      </c>
      <c r="K133">
        <v>0</v>
      </c>
      <c r="L133">
        <v>0</v>
      </c>
      <c r="M133">
        <f t="shared" si="2"/>
        <v>1</v>
      </c>
      <c r="N133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7740-1DD1-4483-90BF-29B5E6810EE4}">
  <dimension ref="A1:N133"/>
  <sheetViews>
    <sheetView topLeftCell="A85" workbookViewId="0">
      <selection activeCell="S126" sqref="S126"/>
    </sheetView>
  </sheetViews>
  <sheetFormatPr defaultRowHeight="14.4" x14ac:dyDescent="0.3"/>
  <sheetData>
    <row r="1" spans="1:14" x14ac:dyDescent="0.3">
      <c r="A1" t="s">
        <v>14</v>
      </c>
      <c r="B1" s="2" t="s">
        <v>11</v>
      </c>
      <c r="C1" t="s">
        <v>5</v>
      </c>
      <c r="D1" t="s">
        <v>13</v>
      </c>
      <c r="E1" t="s">
        <v>10</v>
      </c>
      <c r="F1" t="s">
        <v>6</v>
      </c>
      <c r="G1" t="s">
        <v>7</v>
      </c>
      <c r="H1" t="s">
        <v>9</v>
      </c>
      <c r="I1" t="s">
        <v>8</v>
      </c>
      <c r="J1" t="s">
        <v>0</v>
      </c>
      <c r="K1" t="s">
        <v>1</v>
      </c>
      <c r="L1" t="s">
        <v>2</v>
      </c>
      <c r="M1" s="1" t="s">
        <v>3</v>
      </c>
      <c r="N1" s="1" t="s">
        <v>4</v>
      </c>
    </row>
    <row r="2" spans="1:14" x14ac:dyDescent="0.3">
      <c r="A2">
        <f>LN(DADOS!A2)</f>
        <v>10.886092503181652</v>
      </c>
      <c r="B2">
        <f>LN(DADOS!B2)</f>
        <v>19.542444119458928</v>
      </c>
      <c r="C2">
        <f>LN(DADOS!C2)</f>
        <v>9.7022341581567293</v>
      </c>
      <c r="D2">
        <f>LN(DADOS!D2)</f>
        <v>0.51234831359760402</v>
      </c>
      <c r="E2">
        <f>LN(DADOS!E2)</f>
        <v>14.869813534542406</v>
      </c>
      <c r="F2">
        <f>LN(DADOS!F2)</f>
        <v>6.7331055902537216</v>
      </c>
      <c r="G2">
        <f>LN(DADOS!G2)</f>
        <v>-2.5864407446009334</v>
      </c>
      <c r="H2">
        <f>LN(DADOS!H2)</f>
        <v>-0.28680382136042387</v>
      </c>
      <c r="I2">
        <f>LN(DADOS!I2)</f>
        <v>6.8880683055778098</v>
      </c>
      <c r="J2">
        <f>DADOS!J2</f>
        <v>0</v>
      </c>
      <c r="K2">
        <f>DADOS!K2</f>
        <v>1</v>
      </c>
      <c r="L2">
        <f>DADOS!L2</f>
        <v>0</v>
      </c>
      <c r="M2">
        <f>DADOS!M2</f>
        <v>2</v>
      </c>
      <c r="N2">
        <f>DADOS!N2</f>
        <v>1</v>
      </c>
    </row>
    <row r="3" spans="1:14" x14ac:dyDescent="0.3">
      <c r="A3">
        <f>LN(DADOS!A3)</f>
        <v>11.395120978617351</v>
      </c>
      <c r="B3">
        <f>LN(DADOS!B3)</f>
        <v>20.270398088662027</v>
      </c>
      <c r="C3">
        <f>LN(DADOS!C3)</f>
        <v>9.5936912395086935</v>
      </c>
      <c r="D3">
        <f>LN(DADOS!D3)</f>
        <v>0.66047787958063708</v>
      </c>
      <c r="E3">
        <f>LN(DADOS!E3)</f>
        <v>14.508447680719419</v>
      </c>
      <c r="F3">
        <f>LN(DADOS!F3)</f>
        <v>6.8734129597703006</v>
      </c>
      <c r="G3">
        <f>LN(DADOS!G3)</f>
        <v>-2.8616609545720681</v>
      </c>
      <c r="H3">
        <f>LN(DADOS!H3)</f>
        <v>-0.25067221665685896</v>
      </c>
      <c r="I3">
        <f>LN(DADOS!I3)</f>
        <v>6.889461247695829</v>
      </c>
      <c r="J3">
        <f>DADOS!J3</f>
        <v>0</v>
      </c>
      <c r="K3">
        <f>DADOS!K3</f>
        <v>1</v>
      </c>
      <c r="L3">
        <f>DADOS!L3</f>
        <v>0</v>
      </c>
      <c r="M3">
        <f>DADOS!M3</f>
        <v>2</v>
      </c>
      <c r="N3">
        <f>DADOS!N3</f>
        <v>2</v>
      </c>
    </row>
    <row r="4" spans="1:14" x14ac:dyDescent="0.3">
      <c r="A4">
        <f>LN(DADOS!A4)</f>
        <v>11.637456801050904</v>
      </c>
      <c r="B4">
        <f>LN(DADOS!B4)</f>
        <v>20.535463333569151</v>
      </c>
      <c r="C4">
        <f>LN(DADOS!C4)</f>
        <v>9.3978156959949235</v>
      </c>
      <c r="D4">
        <f>LN(DADOS!D4)</f>
        <v>0.75702259261702931</v>
      </c>
      <c r="E4">
        <f>LN(DADOS!E4)</f>
        <v>14.613066619116671</v>
      </c>
      <c r="F4">
        <f>LN(DADOS!F4)</f>
        <v>6.7028613874490137</v>
      </c>
      <c r="G4">
        <f>LN(DADOS!G4)</f>
        <v>-2.8071329943007686</v>
      </c>
      <c r="H4">
        <f>LN(DADOS!H4)</f>
        <v>-0.33030845578229129</v>
      </c>
      <c r="I4">
        <f>LN(DADOS!I4)</f>
        <v>6.9146944253011897</v>
      </c>
      <c r="J4">
        <f>DADOS!J4</f>
        <v>0</v>
      </c>
      <c r="K4">
        <f>DADOS!K4</f>
        <v>1</v>
      </c>
      <c r="L4">
        <f>DADOS!L4</f>
        <v>0</v>
      </c>
      <c r="M4">
        <f>DADOS!M4</f>
        <v>2</v>
      </c>
      <c r="N4">
        <f>DADOS!N4</f>
        <v>3</v>
      </c>
    </row>
    <row r="5" spans="1:14" x14ac:dyDescent="0.3">
      <c r="A5">
        <f>LN(DADOS!A5)</f>
        <v>11.779809113099121</v>
      </c>
      <c r="B5">
        <f>LN(DADOS!B5)</f>
        <v>20.558356294562302</v>
      </c>
      <c r="C5">
        <f>LN(DADOS!C5)</f>
        <v>9.7653427432527913</v>
      </c>
      <c r="D5">
        <f>LN(DADOS!D5)</f>
        <v>0.72182852228902505</v>
      </c>
      <c r="E5">
        <f>LN(DADOS!E5)</f>
        <v>14.55930783356118</v>
      </c>
      <c r="F5">
        <f>LN(DADOS!F5)</f>
        <v>6.6537592912962511</v>
      </c>
      <c r="G5">
        <f>LN(DADOS!G5)</f>
        <v>-2.0914654755494451</v>
      </c>
      <c r="H5">
        <f>LN(DADOS!H5)</f>
        <v>-0.30357845361418778</v>
      </c>
      <c r="I5">
        <f>LN(DADOS!I5)</f>
        <v>6.8788848993465823</v>
      </c>
      <c r="J5">
        <f>DADOS!J5</f>
        <v>0</v>
      </c>
      <c r="K5">
        <f>DADOS!K5</f>
        <v>1</v>
      </c>
      <c r="L5">
        <f>DADOS!L5</f>
        <v>0</v>
      </c>
      <c r="M5">
        <f>DADOS!M5</f>
        <v>2</v>
      </c>
      <c r="N5">
        <f>DADOS!N5</f>
        <v>4</v>
      </c>
    </row>
    <row r="6" spans="1:14" x14ac:dyDescent="0.3">
      <c r="A6">
        <f>LN(DADOS!A6)</f>
        <v>11.853580746607024</v>
      </c>
      <c r="B6">
        <f>LN(DADOS!B6)</f>
        <v>20.727233258311781</v>
      </c>
      <c r="C6">
        <f>LN(DADOS!C6)</f>
        <v>9.0376374808141069</v>
      </c>
      <c r="D6">
        <f>LN(DADOS!D6)</f>
        <v>0.93939171014311273</v>
      </c>
      <c r="E6">
        <f>LN(DADOS!E6)</f>
        <v>14.597061319338772</v>
      </c>
      <c r="F6">
        <f>LN(DADOS!F6)</f>
        <v>6.6564869468223309</v>
      </c>
      <c r="G6">
        <f>LN(DADOS!G6)</f>
        <v>-2.7506051000804779</v>
      </c>
      <c r="H6">
        <f>LN(DADOS!H6)</f>
        <v>-0.14889831699168118</v>
      </c>
      <c r="I6">
        <f>LN(DADOS!I6)</f>
        <v>6.8943873457420448</v>
      </c>
      <c r="J6">
        <f>DADOS!J6</f>
        <v>0</v>
      </c>
      <c r="K6">
        <f>DADOS!K6</f>
        <v>1</v>
      </c>
      <c r="L6">
        <f>DADOS!L6</f>
        <v>0</v>
      </c>
      <c r="M6">
        <f>DADOS!M6</f>
        <v>2</v>
      </c>
      <c r="N6">
        <f>DADOS!N6</f>
        <v>5</v>
      </c>
    </row>
    <row r="7" spans="1:14" x14ac:dyDescent="0.3">
      <c r="A7">
        <f>LN(DADOS!A7)</f>
        <v>11.90534936089608</v>
      </c>
      <c r="B7">
        <f>LN(DADOS!B7)</f>
        <v>20.722520871528566</v>
      </c>
      <c r="C7">
        <f>LN(DADOS!C7)</f>
        <v>8.9851423867598808</v>
      </c>
      <c r="D7">
        <f>LN(DADOS!D7)</f>
        <v>0.94790886832568333</v>
      </c>
      <c r="E7">
        <f>LN(DADOS!E7)</f>
        <v>14.507227825853931</v>
      </c>
      <c r="F7">
        <f>LN(DADOS!F7)</f>
        <v>6.5679615202452402</v>
      </c>
      <c r="G7">
        <f>LN(DADOS!G7)</f>
        <v>-2.7431483517539164</v>
      </c>
      <c r="H7">
        <f>LN(DADOS!H7)</f>
        <v>-0.16725206622557695</v>
      </c>
      <c r="I7">
        <f>LN(DADOS!I7)</f>
        <v>6.836259606255223</v>
      </c>
      <c r="J7">
        <f>DADOS!J7</f>
        <v>0</v>
      </c>
      <c r="K7">
        <f>DADOS!K7</f>
        <v>1</v>
      </c>
      <c r="L7">
        <f>DADOS!L7</f>
        <v>0</v>
      </c>
      <c r="M7">
        <f>DADOS!M7</f>
        <v>2</v>
      </c>
      <c r="N7">
        <f>DADOS!N7</f>
        <v>6</v>
      </c>
    </row>
    <row r="8" spans="1:14" x14ac:dyDescent="0.3">
      <c r="A8">
        <f>LN(DADOS!A8)</f>
        <v>12.147184992444446</v>
      </c>
      <c r="B8">
        <f>LN(DADOS!B8)</f>
        <v>21.068376827565213</v>
      </c>
      <c r="C8">
        <f>LN(DADOS!C8)</f>
        <v>9.0196048601665186</v>
      </c>
      <c r="D8">
        <f>LN(DADOS!D8)</f>
        <v>0.9162174902443937</v>
      </c>
      <c r="E8">
        <f>LN(DADOS!E8)</f>
        <v>14.606061878022857</v>
      </c>
      <c r="F8">
        <f>LN(DADOS!F8)</f>
        <v>6.6357774920363859</v>
      </c>
      <c r="G8">
        <f>LN(DADOS!G8)</f>
        <v>-2.861830946777598</v>
      </c>
      <c r="H8">
        <f>LN(DADOS!H8)</f>
        <v>-0.19870888906467132</v>
      </c>
      <c r="I8">
        <f>LN(DADOS!I8)</f>
        <v>6.8941934885416147</v>
      </c>
      <c r="J8">
        <f>DADOS!J8</f>
        <v>0</v>
      </c>
      <c r="K8">
        <f>DADOS!K8</f>
        <v>1</v>
      </c>
      <c r="L8">
        <f>DADOS!L8</f>
        <v>0</v>
      </c>
      <c r="M8">
        <f>DADOS!M8</f>
        <v>2</v>
      </c>
      <c r="N8">
        <f>DADOS!N8</f>
        <v>7</v>
      </c>
    </row>
    <row r="9" spans="1:14" x14ac:dyDescent="0.3">
      <c r="A9">
        <f>LN(DADOS!A9)</f>
        <v>12.311202920474706</v>
      </c>
      <c r="B9">
        <f>LN(DADOS!B9)</f>
        <v>21.23971861494104</v>
      </c>
      <c r="C9">
        <f>LN(DADOS!C9)</f>
        <v>9.0799280482589833</v>
      </c>
      <c r="D9">
        <f>LN(DADOS!D9)</f>
        <v>0.94004831377941611</v>
      </c>
      <c r="E9">
        <f>LN(DADOS!E9)</f>
        <v>14.44028765786687</v>
      </c>
      <c r="F9">
        <f>LN(DADOS!F9)</f>
        <v>6.614747527066541</v>
      </c>
      <c r="G9">
        <f>LN(DADOS!G9)</f>
        <v>-2.8489397917568771</v>
      </c>
      <c r="H9">
        <f>LN(DADOS!H9)</f>
        <v>-0.22596127319626741</v>
      </c>
      <c r="I9">
        <f>LN(DADOS!I9)</f>
        <v>6.8530285631199179</v>
      </c>
      <c r="J9">
        <f>DADOS!J9</f>
        <v>0</v>
      </c>
      <c r="K9">
        <f>DADOS!K9</f>
        <v>1</v>
      </c>
      <c r="L9">
        <f>DADOS!L9</f>
        <v>0</v>
      </c>
      <c r="M9">
        <f>DADOS!M9</f>
        <v>2</v>
      </c>
      <c r="N9">
        <f>DADOS!N9</f>
        <v>8</v>
      </c>
    </row>
    <row r="10" spans="1:14" x14ac:dyDescent="0.3">
      <c r="A10">
        <f>LN(DADOS!A10)</f>
        <v>12.475629774795719</v>
      </c>
      <c r="B10">
        <f>LN(DADOS!B10)</f>
        <v>21.382440261226723</v>
      </c>
      <c r="C10">
        <f>LN(DADOS!C10)</f>
        <v>9.1990938169345728</v>
      </c>
      <c r="D10">
        <f>LN(DADOS!D10)</f>
        <v>0.96589568857918906</v>
      </c>
      <c r="E10">
        <f>LN(DADOS!E10)</f>
        <v>14.355275613300392</v>
      </c>
      <c r="F10">
        <f>LN(DADOS!F10)</f>
        <v>6.5782018508074946</v>
      </c>
      <c r="G10">
        <f>LN(DADOS!G10)</f>
        <v>-2.8447931585374127</v>
      </c>
      <c r="H10">
        <f>LN(DADOS!H10)</f>
        <v>-0.22317171091395693</v>
      </c>
      <c r="I10">
        <f>LN(DADOS!I10)</f>
        <v>6.8033139154250506</v>
      </c>
      <c r="J10">
        <f>DADOS!J10</f>
        <v>0</v>
      </c>
      <c r="K10">
        <f>DADOS!K10</f>
        <v>1</v>
      </c>
      <c r="L10">
        <f>DADOS!L10</f>
        <v>0</v>
      </c>
      <c r="M10">
        <f>DADOS!M10</f>
        <v>2</v>
      </c>
      <c r="N10">
        <f>DADOS!N10</f>
        <v>9</v>
      </c>
    </row>
    <row r="11" spans="1:14" x14ac:dyDescent="0.3">
      <c r="A11">
        <f>LN(DADOS!A11)</f>
        <v>12.55091271309692</v>
      </c>
      <c r="B11">
        <f>LN(DADOS!B11)</f>
        <v>21.385088472838802</v>
      </c>
      <c r="C11">
        <f>LN(DADOS!C11)</f>
        <v>9.1494200454323984</v>
      </c>
      <c r="D11">
        <f>LN(DADOS!D11)</f>
        <v>1.0345587615714997</v>
      </c>
      <c r="E11">
        <f>LN(DADOS!E11)</f>
        <v>14.305202419885012</v>
      </c>
      <c r="F11">
        <f>LN(DADOS!F11)</f>
        <v>6.6373790547354474</v>
      </c>
      <c r="G11">
        <f>LN(DADOS!G11)</f>
        <v>-2.8051437154472052</v>
      </c>
      <c r="H11">
        <f>LN(DADOS!H11)</f>
        <v>-0.23512416239059267</v>
      </c>
      <c r="I11">
        <f>LN(DADOS!I11)</f>
        <v>6.7133863926705635</v>
      </c>
      <c r="J11">
        <f>DADOS!J11</f>
        <v>0</v>
      </c>
      <c r="K11">
        <f>DADOS!K11</f>
        <v>1</v>
      </c>
      <c r="L11">
        <f>DADOS!L11</f>
        <v>0</v>
      </c>
      <c r="M11">
        <f>DADOS!M11</f>
        <v>2</v>
      </c>
      <c r="N11">
        <f>DADOS!N11</f>
        <v>10</v>
      </c>
    </row>
    <row r="12" spans="1:14" x14ac:dyDescent="0.3">
      <c r="A12">
        <f>LN(DADOS!A12)</f>
        <v>12.720034570994326</v>
      </c>
      <c r="B12">
        <f>LN(DADOS!B12)</f>
        <v>21.55819515096417</v>
      </c>
      <c r="C12">
        <f>LN(DADOS!C12)</f>
        <v>9.2674692467870106</v>
      </c>
      <c r="D12">
        <f>LN(DADOS!D12)</f>
        <v>1.0610743470285895</v>
      </c>
      <c r="E12">
        <f>LN(DADOS!E12)</f>
        <v>14.343813287930834</v>
      </c>
      <c r="F12">
        <f>LN(DADOS!F12)</f>
        <v>6.5940020506095864</v>
      </c>
      <c r="G12">
        <f>LN(DADOS!G12)</f>
        <v>-2.9121407700377326</v>
      </c>
      <c r="H12">
        <f>LN(DADOS!H12)</f>
        <v>-0.19957268199398218</v>
      </c>
      <c r="I12">
        <f>LN(DADOS!I12)</f>
        <v>6.7078039146534039</v>
      </c>
      <c r="J12">
        <f>DADOS!J12</f>
        <v>0</v>
      </c>
      <c r="K12">
        <f>DADOS!K12</f>
        <v>1</v>
      </c>
      <c r="L12">
        <f>DADOS!L12</f>
        <v>0</v>
      </c>
      <c r="M12">
        <f>DADOS!M12</f>
        <v>2</v>
      </c>
      <c r="N12">
        <f>DADOS!N12</f>
        <v>11</v>
      </c>
    </row>
    <row r="13" spans="1:14" x14ac:dyDescent="0.3">
      <c r="A13">
        <f>LN(DADOS!A13)</f>
        <v>12.807918337561503</v>
      </c>
      <c r="B13">
        <f>LN(DADOS!B13)</f>
        <v>21.610635404332854</v>
      </c>
      <c r="C13">
        <f>LN(DADOS!C13)</f>
        <v>9.2836285509829874</v>
      </c>
      <c r="D13">
        <f>LN(DADOS!D13)</f>
        <v>1.0024741882046484</v>
      </c>
      <c r="E13">
        <f>LN(DADOS!E13)</f>
        <v>14.263218572012855</v>
      </c>
      <c r="F13">
        <f>LN(DADOS!F13)</f>
        <v>6.5575561858362788</v>
      </c>
      <c r="G13">
        <f>LN(DADOS!G13)</f>
        <v>-2.9054915059799491</v>
      </c>
      <c r="H13">
        <f>LN(DADOS!H13)</f>
        <v>-0.21216075001338397</v>
      </c>
      <c r="I13">
        <f>LN(DADOS!I13)</f>
        <v>6.6833111301070129</v>
      </c>
      <c r="J13">
        <f>DADOS!J13</f>
        <v>0</v>
      </c>
      <c r="K13">
        <f>DADOS!K13</f>
        <v>1</v>
      </c>
      <c r="L13">
        <f>DADOS!L13</f>
        <v>0</v>
      </c>
      <c r="M13">
        <f>DADOS!M13</f>
        <v>2</v>
      </c>
      <c r="N13">
        <f>DADOS!N13</f>
        <v>12</v>
      </c>
    </row>
    <row r="14" spans="1:14" x14ac:dyDescent="0.3">
      <c r="A14">
        <f>LN(DADOS!A14)</f>
        <v>12.914154458399379</v>
      </c>
      <c r="B14">
        <f>LN(DADOS!B14)</f>
        <v>21.712733196607733</v>
      </c>
      <c r="C14">
        <f>LN(DADOS!C14)</f>
        <v>9.126308717583397</v>
      </c>
      <c r="D14">
        <f>LN(DADOS!D14)</f>
        <v>1.0273293474208527</v>
      </c>
      <c r="E14">
        <f>LN(DADOS!E14)</f>
        <v>14.203547604518587</v>
      </c>
      <c r="F14">
        <f>LN(DADOS!F14)</f>
        <v>6.8193445204203051</v>
      </c>
      <c r="G14">
        <f>LN(DADOS!G14)</f>
        <v>-2.7969807479599131</v>
      </c>
      <c r="H14">
        <f>LN(DADOS!H14)</f>
        <v>-0.23273829523911749</v>
      </c>
      <c r="I14">
        <f>LN(DADOS!I14)</f>
        <v>6.6700745364865588</v>
      </c>
      <c r="J14">
        <f>DADOS!J14</f>
        <v>0</v>
      </c>
      <c r="K14">
        <f>DADOS!K14</f>
        <v>1</v>
      </c>
      <c r="L14">
        <f>DADOS!L14</f>
        <v>0</v>
      </c>
      <c r="M14">
        <f>DADOS!M14</f>
        <v>2</v>
      </c>
      <c r="N14">
        <f>DADOS!N14</f>
        <v>13</v>
      </c>
    </row>
    <row r="15" spans="1:14" x14ac:dyDescent="0.3">
      <c r="A15">
        <f>LN(DADOS!A15)</f>
        <v>12.999099712783558</v>
      </c>
      <c r="B15">
        <f>LN(DADOS!B15)</f>
        <v>21.734701138548662</v>
      </c>
      <c r="C15">
        <f>LN(DADOS!C15)</f>
        <v>9.1178890360824649</v>
      </c>
      <c r="D15">
        <f>LN(DADOS!D15)</f>
        <v>0.94843147455124777</v>
      </c>
      <c r="E15">
        <f>LN(DADOS!E15)</f>
        <v>14.30718161031943</v>
      </c>
      <c r="F15">
        <f>LN(DADOS!F15)</f>
        <v>6.7855752783401151</v>
      </c>
      <c r="G15">
        <f>LN(DADOS!G15)</f>
        <v>-2.7026717318176225</v>
      </c>
      <c r="H15">
        <f>LN(DADOS!H15)</f>
        <v>-0.25459972021713234</v>
      </c>
      <c r="I15">
        <f>LN(DADOS!I15)</f>
        <v>6.616471611557297</v>
      </c>
      <c r="J15">
        <f>DADOS!J15</f>
        <v>0</v>
      </c>
      <c r="K15">
        <f>DADOS!K15</f>
        <v>1</v>
      </c>
      <c r="L15">
        <f>DADOS!L15</f>
        <v>0</v>
      </c>
      <c r="M15">
        <f>DADOS!M15</f>
        <v>2</v>
      </c>
      <c r="N15">
        <f>DADOS!N15</f>
        <v>14</v>
      </c>
    </row>
    <row r="16" spans="1:14" x14ac:dyDescent="0.3">
      <c r="A16">
        <f>LN(DADOS!A16)</f>
        <v>13.073017477509419</v>
      </c>
      <c r="B16">
        <f>LN(DADOS!B16)</f>
        <v>21.788415962221254</v>
      </c>
      <c r="C16">
        <f>LN(DADOS!C16)</f>
        <v>9.1323596120261854</v>
      </c>
      <c r="D16">
        <f>LN(DADOS!D16)</f>
        <v>0.79755942223859988</v>
      </c>
      <c r="E16">
        <f>LN(DADOS!E16)</f>
        <v>14.401443475332474</v>
      </c>
      <c r="F16">
        <f>LN(DADOS!F16)</f>
        <v>6.8769859499122736</v>
      </c>
      <c r="G16">
        <f>LN(DADOS!G16)</f>
        <v>-2.6363739857203812</v>
      </c>
      <c r="H16">
        <f>LN(DADOS!H16)</f>
        <v>-0.25189104962466718</v>
      </c>
      <c r="I16">
        <f>LN(DADOS!I16)</f>
        <v>6.6213650202962837</v>
      </c>
      <c r="J16">
        <f>DADOS!J16</f>
        <v>0</v>
      </c>
      <c r="K16">
        <f>DADOS!K16</f>
        <v>1</v>
      </c>
      <c r="L16">
        <f>DADOS!L16</f>
        <v>0</v>
      </c>
      <c r="M16">
        <f>DADOS!M16</f>
        <v>2</v>
      </c>
      <c r="N16">
        <f>DADOS!N16</f>
        <v>15</v>
      </c>
    </row>
    <row r="17" spans="1:14" x14ac:dyDescent="0.3">
      <c r="A17">
        <f>LN(DADOS!A17)</f>
        <v>13.044053165082675</v>
      </c>
      <c r="B17">
        <f>LN(DADOS!B17)</f>
        <v>21.721282176914791</v>
      </c>
      <c r="C17">
        <f>LN(DADOS!C17)</f>
        <v>8.9706667083151288</v>
      </c>
      <c r="D17">
        <f>LN(DADOS!D17)</f>
        <v>0.81145593740814381</v>
      </c>
      <c r="E17">
        <f>LN(DADOS!E17)</f>
        <v>14.293391017769721</v>
      </c>
      <c r="F17">
        <f>LN(DADOS!F17)</f>
        <v>6.8669607404346253</v>
      </c>
      <c r="G17">
        <f>LN(DADOS!G17)</f>
        <v>-2.5942699405844212</v>
      </c>
      <c r="H17">
        <f>LN(DADOS!H17)</f>
        <v>-0.22473290257229581</v>
      </c>
      <c r="I17">
        <f>LN(DADOS!I17)</f>
        <v>6.6302447302864866</v>
      </c>
      <c r="J17">
        <f>DADOS!J17</f>
        <v>0</v>
      </c>
      <c r="K17">
        <f>DADOS!K17</f>
        <v>1</v>
      </c>
      <c r="L17">
        <f>DADOS!L17</f>
        <v>0</v>
      </c>
      <c r="M17">
        <f>DADOS!M17</f>
        <v>2</v>
      </c>
      <c r="N17">
        <f>DADOS!N17</f>
        <v>16</v>
      </c>
    </row>
    <row r="18" spans="1:14" x14ac:dyDescent="0.3">
      <c r="A18">
        <f>LN(DADOS!A18)</f>
        <v>13.078498946955758</v>
      </c>
      <c r="B18">
        <f>LN(DADOS!B18)</f>
        <v>21.863941886423788</v>
      </c>
      <c r="C18">
        <f>LN(DADOS!C18)</f>
        <v>9.0012045002947279</v>
      </c>
      <c r="D18">
        <f>LN(DADOS!D18)</f>
        <v>0.65638681079839556</v>
      </c>
      <c r="E18">
        <f>LN(DADOS!E18)</f>
        <v>14.096222775497599</v>
      </c>
      <c r="F18">
        <f>LN(DADOS!F18)</f>
        <v>6.8646521168671484</v>
      </c>
      <c r="G18">
        <f>LN(DADOS!G18)</f>
        <v>-2.8988508319707056</v>
      </c>
      <c r="H18">
        <f>LN(DADOS!H18)</f>
        <v>-0.22990372564696726</v>
      </c>
      <c r="I18">
        <f>LN(DADOS!I18)</f>
        <v>6.6584968166715885</v>
      </c>
      <c r="J18">
        <f>DADOS!J18</f>
        <v>0</v>
      </c>
      <c r="K18">
        <f>DADOS!K18</f>
        <v>1</v>
      </c>
      <c r="L18">
        <f>DADOS!L18</f>
        <v>0</v>
      </c>
      <c r="M18">
        <f>DADOS!M18</f>
        <v>2</v>
      </c>
      <c r="N18">
        <f>DADOS!N18</f>
        <v>17</v>
      </c>
    </row>
    <row r="19" spans="1:14" x14ac:dyDescent="0.3">
      <c r="A19">
        <f>LN(DADOS!A19)</f>
        <v>13.202356342595211</v>
      </c>
      <c r="B19">
        <f>LN(DADOS!B19)</f>
        <v>21.970414760138219</v>
      </c>
      <c r="C19">
        <f>LN(DADOS!C19)</f>
        <v>9.1154903439664672</v>
      </c>
      <c r="D19">
        <f>LN(DADOS!D19)</f>
        <v>0.58098402559941575</v>
      </c>
      <c r="E19">
        <f>LN(DADOS!E19)</f>
        <v>14.203272577057771</v>
      </c>
      <c r="F19">
        <f>LN(DADOS!F19)</f>
        <v>6.8243219428374324</v>
      </c>
      <c r="G19">
        <f>LN(DADOS!G19)</f>
        <v>-2.8516683302828758</v>
      </c>
      <c r="H19">
        <f>LN(DADOS!H19)</f>
        <v>-0.24920732204480947</v>
      </c>
      <c r="I19">
        <f>LN(DADOS!I19)</f>
        <v>6.6280879918797089</v>
      </c>
      <c r="J19">
        <f>DADOS!J19</f>
        <v>0</v>
      </c>
      <c r="K19">
        <f>DADOS!K19</f>
        <v>1</v>
      </c>
      <c r="L19">
        <f>DADOS!L19</f>
        <v>0</v>
      </c>
      <c r="M19">
        <f>DADOS!M19</f>
        <v>2</v>
      </c>
      <c r="N19">
        <f>DADOS!N19</f>
        <v>18</v>
      </c>
    </row>
    <row r="20" spans="1:14" x14ac:dyDescent="0.3">
      <c r="A20">
        <f>LN(DADOS!A20)</f>
        <v>13.304084759186685</v>
      </c>
      <c r="B20">
        <f>LN(DADOS!B20)</f>
        <v>22.061907610885743</v>
      </c>
      <c r="C20">
        <f>LN(DADOS!C20)</f>
        <v>9.0061512769929504</v>
      </c>
      <c r="D20">
        <f>LN(DADOS!D20)</f>
        <v>0.61287886859772334</v>
      </c>
      <c r="E20">
        <f>LN(DADOS!E20)</f>
        <v>14.302010743479046</v>
      </c>
      <c r="F20">
        <f>LN(DADOS!F20)</f>
        <v>6.8600023699963018</v>
      </c>
      <c r="G20">
        <f>LN(DADOS!G20)</f>
        <v>-2.8106003139555225</v>
      </c>
      <c r="H20">
        <f>LN(DADOS!H20)</f>
        <v>-0.2525213473738887</v>
      </c>
      <c r="I20">
        <f>LN(DADOS!I20)</f>
        <v>6.6282706110304872</v>
      </c>
      <c r="J20">
        <f>DADOS!J20</f>
        <v>0</v>
      </c>
      <c r="K20">
        <f>DADOS!K20</f>
        <v>1</v>
      </c>
      <c r="L20">
        <f>DADOS!L20</f>
        <v>0</v>
      </c>
      <c r="M20">
        <f>DADOS!M20</f>
        <v>2</v>
      </c>
      <c r="N20">
        <f>DADOS!N20</f>
        <v>19</v>
      </c>
    </row>
    <row r="21" spans="1:14" x14ac:dyDescent="0.3">
      <c r="A21">
        <f>LN(DADOS!A21)</f>
        <v>13.337994611906922</v>
      </c>
      <c r="B21">
        <f>LN(DADOS!B21)</f>
        <v>22.13029672908959</v>
      </c>
      <c r="C21">
        <f>LN(DADOS!C21)</f>
        <v>8.9005300088023134</v>
      </c>
      <c r="D21">
        <f>LN(DADOS!D21)</f>
        <v>0.56219257460487015</v>
      </c>
      <c r="E21">
        <f>LN(DADOS!E21)</f>
        <v>14.268150418661437</v>
      </c>
      <c r="F21">
        <f>LN(DADOS!F21)</f>
        <v>6.8066947247601224</v>
      </c>
      <c r="G21">
        <f>LN(DADOS!G21)</f>
        <v>-2.8040863568365451</v>
      </c>
      <c r="H21">
        <f>LN(DADOS!H21)</f>
        <v>-0.22565653108916198</v>
      </c>
      <c r="I21">
        <f>LN(DADOS!I21)</f>
        <v>6.5831980747272629</v>
      </c>
      <c r="J21">
        <f>DADOS!J21</f>
        <v>0</v>
      </c>
      <c r="K21">
        <f>DADOS!K21</f>
        <v>1</v>
      </c>
      <c r="L21">
        <f>DADOS!L21</f>
        <v>0</v>
      </c>
      <c r="M21">
        <f>DADOS!M21</f>
        <v>2</v>
      </c>
      <c r="N21">
        <f>DADOS!N21</f>
        <v>20</v>
      </c>
    </row>
    <row r="22" spans="1:14" x14ac:dyDescent="0.3">
      <c r="A22">
        <f>LN(DADOS!A22)</f>
        <v>13.438308738482732</v>
      </c>
      <c r="B22">
        <f>LN(DADOS!B22)</f>
        <v>22.305717816490205</v>
      </c>
      <c r="C22">
        <f>LN(DADOS!C22)</f>
        <v>9.3379947890784685</v>
      </c>
      <c r="D22">
        <f>LN(DADOS!D22)</f>
        <v>0.40416741771234477</v>
      </c>
      <c r="E22">
        <f>LN(DADOS!E22)</f>
        <v>14.402684904851832</v>
      </c>
      <c r="F22">
        <f>LN(DADOS!F22)</f>
        <v>6.4276883998340075</v>
      </c>
      <c r="G22">
        <f>LN(DADOS!G22)</f>
        <v>-3.025433778486136</v>
      </c>
      <c r="H22">
        <f>LN(DADOS!H22)</f>
        <v>-0.23669755038379345</v>
      </c>
      <c r="I22">
        <f>LN(DADOS!I22)</f>
        <v>6.5226213494474319</v>
      </c>
      <c r="J22">
        <f>DADOS!J22</f>
        <v>0</v>
      </c>
      <c r="K22">
        <f>DADOS!K22</f>
        <v>1</v>
      </c>
      <c r="L22">
        <f>DADOS!L22</f>
        <v>0</v>
      </c>
      <c r="M22">
        <f>DADOS!M22</f>
        <v>2</v>
      </c>
      <c r="N22">
        <f>DADOS!N22</f>
        <v>21</v>
      </c>
    </row>
    <row r="23" spans="1:14" x14ac:dyDescent="0.3">
      <c r="A23">
        <f>LN(DADOS!A23)</f>
        <v>13.497850631074968</v>
      </c>
      <c r="B23">
        <f>LN(DADOS!B23)</f>
        <v>22.262916899347427</v>
      </c>
      <c r="C23">
        <f>LN(DADOS!C23)</f>
        <v>9.2320166559278078</v>
      </c>
      <c r="D23">
        <f>LN(DADOS!D23)</f>
        <v>0.50019628065989463</v>
      </c>
      <c r="E23">
        <f>LN(DADOS!E23)</f>
        <v>14.195615963368072</v>
      </c>
      <c r="F23">
        <f>LN(DADOS!F23)</f>
        <v>6.5497084054505939</v>
      </c>
      <c r="G23">
        <f>LN(DADOS!G23)</f>
        <v>-2.8372563272201807</v>
      </c>
      <c r="H23">
        <f>LN(DADOS!H23)</f>
        <v>-0.22575010311250954</v>
      </c>
      <c r="I23">
        <f>LN(DADOS!I23)</f>
        <v>6.5086599144063761</v>
      </c>
      <c r="J23">
        <f>DADOS!J23</f>
        <v>0</v>
      </c>
      <c r="K23">
        <f>DADOS!K23</f>
        <v>1</v>
      </c>
      <c r="L23">
        <f>DADOS!L23</f>
        <v>0</v>
      </c>
      <c r="M23">
        <f>DADOS!M23</f>
        <v>2</v>
      </c>
      <c r="N23">
        <f>DADOS!N23</f>
        <v>22</v>
      </c>
    </row>
    <row r="24" spans="1:14" x14ac:dyDescent="0.3">
      <c r="A24">
        <f>LN(DADOS!A24)</f>
        <v>13.632404978164859</v>
      </c>
      <c r="B24">
        <f>LN(DADOS!B24)</f>
        <v>22.312986019952405</v>
      </c>
      <c r="C24">
        <f>LN(DADOS!C24)</f>
        <v>9.2205162744880695</v>
      </c>
      <c r="D24">
        <f>LN(DADOS!D24)</f>
        <v>0.60362723206290059</v>
      </c>
      <c r="E24">
        <f>LN(DADOS!E24)</f>
        <v>14.334354853168662</v>
      </c>
      <c r="F24">
        <f>LN(DADOS!F24)</f>
        <v>6.704178526040681</v>
      </c>
      <c r="G24">
        <f>LN(DADOS!G24)</f>
        <v>-2.756256578161504</v>
      </c>
      <c r="H24">
        <f>LN(DADOS!H24)</f>
        <v>-0.24145796063387887</v>
      </c>
      <c r="I24">
        <f>LN(DADOS!I24)</f>
        <v>6.5002166869905578</v>
      </c>
      <c r="J24">
        <f>DADOS!J24</f>
        <v>0</v>
      </c>
      <c r="K24">
        <f>DADOS!K24</f>
        <v>1</v>
      </c>
      <c r="L24">
        <f>DADOS!L24</f>
        <v>0</v>
      </c>
      <c r="M24">
        <f>DADOS!M24</f>
        <v>2</v>
      </c>
      <c r="N24">
        <f>DADOS!N24</f>
        <v>23</v>
      </c>
    </row>
    <row r="25" spans="1:14" x14ac:dyDescent="0.3">
      <c r="A25">
        <f>LN(DADOS!A25)</f>
        <v>13.676586730161231</v>
      </c>
      <c r="B25">
        <f>LN(DADOS!B25)</f>
        <v>22.378532864061935</v>
      </c>
      <c r="C25">
        <f>LN(DADOS!C25)</f>
        <v>9.1279203024201685</v>
      </c>
      <c r="D25">
        <f>LN(DADOS!D25)</f>
        <v>0.5786176737534402</v>
      </c>
      <c r="E25">
        <f>LN(DADOS!E25)</f>
        <v>14.347329840894204</v>
      </c>
      <c r="F25">
        <f>LN(DADOS!F25)</f>
        <v>6.73412175984891</v>
      </c>
      <c r="G25">
        <f>LN(DADOS!G25)</f>
        <v>-2.961368326389088</v>
      </c>
      <c r="H25">
        <f>LN(DADOS!H25)</f>
        <v>-0.22830743056144043</v>
      </c>
      <c r="I25">
        <f>LN(DADOS!I25)</f>
        <v>6.5143408725849712</v>
      </c>
      <c r="J25">
        <f>DADOS!J25</f>
        <v>0</v>
      </c>
      <c r="K25">
        <f>DADOS!K25</f>
        <v>1</v>
      </c>
      <c r="L25">
        <f>DADOS!L25</f>
        <v>0</v>
      </c>
      <c r="M25">
        <f>DADOS!M25</f>
        <v>2</v>
      </c>
      <c r="N25">
        <f>DADOS!N25</f>
        <v>24</v>
      </c>
    </row>
    <row r="26" spans="1:14" x14ac:dyDescent="0.3">
      <c r="A26">
        <f>LN(DADOS!A26)</f>
        <v>13.654207785040853</v>
      </c>
      <c r="B26">
        <f>LN(DADOS!B26)</f>
        <v>22.510166247714125</v>
      </c>
      <c r="C26">
        <f>LN(DADOS!C26)</f>
        <v>8.5769282258710735</v>
      </c>
      <c r="D26">
        <f>LN(DADOS!D26)</f>
        <v>0.40281579598402489</v>
      </c>
      <c r="E26">
        <f>LN(DADOS!E26)</f>
        <v>14.510202548791044</v>
      </c>
      <c r="F26">
        <f>LN(DADOS!F26)</f>
        <v>6.8082051003097677</v>
      </c>
      <c r="G26">
        <f>LN(DADOS!G26)</f>
        <v>-3.0774760200395255</v>
      </c>
      <c r="H26">
        <f>LN(DADOS!H26)</f>
        <v>-0.21600509557147335</v>
      </c>
      <c r="I26">
        <f>LN(DADOS!I26)</f>
        <v>6.5929748353228312</v>
      </c>
      <c r="J26">
        <f>DADOS!J26</f>
        <v>0</v>
      </c>
      <c r="K26">
        <f>DADOS!K26</f>
        <v>1</v>
      </c>
      <c r="L26">
        <f>DADOS!L26</f>
        <v>0</v>
      </c>
      <c r="M26">
        <f>DADOS!M26</f>
        <v>2</v>
      </c>
      <c r="N26">
        <f>DADOS!N26</f>
        <v>25</v>
      </c>
    </row>
    <row r="27" spans="1:14" x14ac:dyDescent="0.3">
      <c r="A27">
        <f>LN(DADOS!A27)</f>
        <v>13.631872034249854</v>
      </c>
      <c r="B27">
        <f>LN(DADOS!B27)</f>
        <v>22.415934666110061</v>
      </c>
      <c r="C27">
        <f>LN(DADOS!C27)</f>
        <v>8.8117343827817969</v>
      </c>
      <c r="D27">
        <f>LN(DADOS!D27)</f>
        <v>0.33856394205343948</v>
      </c>
      <c r="E27">
        <f>LN(DADOS!E27)</f>
        <v>14.583709384636281</v>
      </c>
      <c r="F27">
        <f>LN(DADOS!F27)</f>
        <v>6.8347992555723174</v>
      </c>
      <c r="G27">
        <f>LN(DADOS!G27)</f>
        <v>-2.9355220552614258</v>
      </c>
      <c r="H27">
        <f>LN(DADOS!H27)</f>
        <v>-0.22654612996112727</v>
      </c>
      <c r="I27">
        <f>LN(DADOS!I27)</f>
        <v>6.573594402913157</v>
      </c>
      <c r="J27">
        <f>DADOS!J27</f>
        <v>0</v>
      </c>
      <c r="K27">
        <f>DADOS!K27</f>
        <v>1</v>
      </c>
      <c r="L27">
        <f>DADOS!L27</f>
        <v>0</v>
      </c>
      <c r="M27">
        <f>DADOS!M27</f>
        <v>2</v>
      </c>
      <c r="N27">
        <f>DADOS!N27</f>
        <v>26</v>
      </c>
    </row>
    <row r="28" spans="1:14" x14ac:dyDescent="0.3">
      <c r="A28">
        <f>LN(DADOS!A28)</f>
        <v>13.671848518115885</v>
      </c>
      <c r="B28">
        <f>LN(DADOS!B28)</f>
        <v>22.503078813481931</v>
      </c>
      <c r="C28">
        <f>LN(DADOS!C28)</f>
        <v>8.7685903083861163</v>
      </c>
      <c r="D28">
        <f>LN(DADOS!D28)</f>
        <v>0.27442867192724141</v>
      </c>
      <c r="E28">
        <f>LN(DADOS!E28)</f>
        <v>14.762561915634718</v>
      </c>
      <c r="F28">
        <f>LN(DADOS!F28)</f>
        <v>6.73457788043559</v>
      </c>
      <c r="G28">
        <f>LN(DADOS!G28)</f>
        <v>-3.2125968090621373</v>
      </c>
      <c r="H28">
        <f>LN(DADOS!H28)</f>
        <v>-0.21826906453555117</v>
      </c>
      <c r="I28">
        <f>LN(DADOS!I28)</f>
        <v>6.5996094211354901</v>
      </c>
      <c r="J28">
        <f>DADOS!J28</f>
        <v>0</v>
      </c>
      <c r="K28">
        <f>DADOS!K28</f>
        <v>1</v>
      </c>
      <c r="L28">
        <f>DADOS!L28</f>
        <v>0</v>
      </c>
      <c r="M28">
        <f>DADOS!M28</f>
        <v>2</v>
      </c>
      <c r="N28">
        <f>DADOS!N28</f>
        <v>27</v>
      </c>
    </row>
    <row r="29" spans="1:14" x14ac:dyDescent="0.3">
      <c r="A29">
        <f>LN(DADOS!A29)</f>
        <v>13.764967645451115</v>
      </c>
      <c r="B29">
        <f>LN(DADOS!B29)</f>
        <v>22.522400645372485</v>
      </c>
      <c r="C29">
        <f>LN(DADOS!C29)</f>
        <v>7.786299051249137</v>
      </c>
      <c r="D29">
        <f>LN(DADOS!D29)</f>
        <v>0.36849468924604895</v>
      </c>
      <c r="E29">
        <f>LN(DADOS!E29)</f>
        <v>14.719127999315161</v>
      </c>
      <c r="F29">
        <f>LN(DADOS!F29)</f>
        <v>6.8792310405996506</v>
      </c>
      <c r="G29">
        <f>LN(DADOS!G29)</f>
        <v>-2.8372131009300845</v>
      </c>
      <c r="H29">
        <f>LN(DADOS!H29)</f>
        <v>-0.2556514705668016</v>
      </c>
      <c r="I29">
        <f>LN(DADOS!I29)</f>
        <v>6.5946351709866944</v>
      </c>
      <c r="J29">
        <f>DADOS!J29</f>
        <v>0</v>
      </c>
      <c r="K29">
        <f>DADOS!K29</f>
        <v>1</v>
      </c>
      <c r="L29">
        <f>DADOS!L29</f>
        <v>0</v>
      </c>
      <c r="M29">
        <f>DADOS!M29</f>
        <v>2</v>
      </c>
      <c r="N29">
        <f>DADOS!N29</f>
        <v>28</v>
      </c>
    </row>
    <row r="30" spans="1:14" x14ac:dyDescent="0.3">
      <c r="A30">
        <f>LN(DADOS!A30)</f>
        <v>13.68860547393005</v>
      </c>
      <c r="B30">
        <f>LN(DADOS!B30)</f>
        <v>22.550403707187776</v>
      </c>
      <c r="C30">
        <f>LN(DADOS!C30)</f>
        <v>8.7941993457270993</v>
      </c>
      <c r="D30">
        <f>LN(DADOS!D30)</f>
        <v>6.5492547487199668E-2</v>
      </c>
      <c r="E30">
        <f>LN(DADOS!E30)</f>
        <v>14.749902251753824</v>
      </c>
      <c r="F30">
        <f>LN(DADOS!F30)</f>
        <v>7.0163667330048636</v>
      </c>
      <c r="G30">
        <f>LN(DADOS!G30)</f>
        <v>-3.0325875855608291</v>
      </c>
      <c r="H30">
        <f>LN(DADOS!H30)</f>
        <v>-0.24830543928846294</v>
      </c>
      <c r="I30">
        <f>LN(DADOS!I30)</f>
        <v>6.6400903576713937</v>
      </c>
      <c r="J30">
        <f>DADOS!J30</f>
        <v>0</v>
      </c>
      <c r="K30">
        <f>DADOS!K30</f>
        <v>1</v>
      </c>
      <c r="L30">
        <f>DADOS!L30</f>
        <v>0</v>
      </c>
      <c r="M30">
        <f>DADOS!M30</f>
        <v>2</v>
      </c>
      <c r="N30">
        <f>DADOS!N30</f>
        <v>29</v>
      </c>
    </row>
    <row r="31" spans="1:14" x14ac:dyDescent="0.3">
      <c r="A31">
        <f>LN(DADOS!A31)</f>
        <v>13.458937539119104</v>
      </c>
      <c r="B31">
        <f>LN(DADOS!B31)</f>
        <v>22.342879141242186</v>
      </c>
      <c r="C31">
        <f>LN(DADOS!C31)</f>
        <v>8.4766223984514326</v>
      </c>
      <c r="D31">
        <f>LN(DADOS!D31)</f>
        <v>4.8814768294712318E-2</v>
      </c>
      <c r="E31">
        <f>LN(DADOS!E31)</f>
        <v>14.606163367862544</v>
      </c>
      <c r="F31">
        <f>LN(DADOS!F31)</f>
        <v>6.9421672335388802</v>
      </c>
      <c r="G31">
        <f>LN(DADOS!G31)</f>
        <v>-2.9436609683273161</v>
      </c>
      <c r="H31">
        <f>LN(DADOS!H31)</f>
        <v>-0.23639928305522015</v>
      </c>
      <c r="I31">
        <f>LN(DADOS!I31)</f>
        <v>6.5652525135638244</v>
      </c>
      <c r="J31">
        <f>DADOS!J31</f>
        <v>0</v>
      </c>
      <c r="K31">
        <f>DADOS!K31</f>
        <v>1</v>
      </c>
      <c r="L31">
        <f>DADOS!L31</f>
        <v>0</v>
      </c>
      <c r="M31">
        <f>DADOS!M31</f>
        <v>2</v>
      </c>
      <c r="N31">
        <f>DADOS!N31</f>
        <v>30</v>
      </c>
    </row>
    <row r="32" spans="1:14" x14ac:dyDescent="0.3">
      <c r="A32">
        <f>LN(DADOS!A32)</f>
        <v>13.569041920436005</v>
      </c>
      <c r="B32">
        <f>LN(DADOS!B32)</f>
        <v>22.462406214709752</v>
      </c>
      <c r="C32">
        <f>LN(DADOS!C32)</f>
        <v>8.2717629323738571</v>
      </c>
      <c r="D32">
        <f>LN(DADOS!D32)</f>
        <v>0.12118484123855673</v>
      </c>
      <c r="E32">
        <f>LN(DADOS!E32)</f>
        <v>14.759792285465272</v>
      </c>
      <c r="F32">
        <f>LN(DADOS!F32)</f>
        <v>6.9632201275622467</v>
      </c>
      <c r="G32">
        <f>LN(DADOS!G32)</f>
        <v>-2.9966590919246592</v>
      </c>
      <c r="H32">
        <f>LN(DADOS!H32)</f>
        <v>-0.21075187487377423</v>
      </c>
      <c r="I32">
        <f>LN(DADOS!I32)</f>
        <v>6.6007869935488674</v>
      </c>
      <c r="J32">
        <f>DADOS!J32</f>
        <v>0</v>
      </c>
      <c r="K32">
        <f>DADOS!K32</f>
        <v>1</v>
      </c>
      <c r="L32">
        <f>DADOS!L32</f>
        <v>0</v>
      </c>
      <c r="M32">
        <f>DADOS!M32</f>
        <v>2</v>
      </c>
      <c r="N32">
        <f>DADOS!N32</f>
        <v>31</v>
      </c>
    </row>
    <row r="33" spans="1:14" x14ac:dyDescent="0.3">
      <c r="A33">
        <f>LN(DADOS!A33)</f>
        <v>13.578248915197442</v>
      </c>
      <c r="B33">
        <f>LN(DADOS!B33)</f>
        <v>22.498083085681348</v>
      </c>
      <c r="C33">
        <f>LN(DADOS!C33)</f>
        <v>8.5665438363109292</v>
      </c>
      <c r="D33">
        <f>LN(DADOS!D33)</f>
        <v>0.11729172275233971</v>
      </c>
      <c r="E33">
        <f>LN(DADOS!E33)</f>
        <v>14.694361320783029</v>
      </c>
      <c r="F33">
        <f>LN(DADOS!F33)</f>
        <v>6.8919879232898129</v>
      </c>
      <c r="G33">
        <f>LN(DADOS!G33)</f>
        <v>-2.9839600093190874</v>
      </c>
      <c r="H33">
        <f>LN(DADOS!H33)</f>
        <v>-0.23048737083371398</v>
      </c>
      <c r="I33">
        <f>LN(DADOS!I33)</f>
        <v>6.6060008080025225</v>
      </c>
      <c r="J33">
        <f>DADOS!J33</f>
        <v>0</v>
      </c>
      <c r="K33">
        <f>DADOS!K33</f>
        <v>1</v>
      </c>
      <c r="L33">
        <f>DADOS!L33</f>
        <v>0</v>
      </c>
      <c r="M33">
        <f>DADOS!M33</f>
        <v>2</v>
      </c>
      <c r="N33">
        <f>DADOS!N33</f>
        <v>32</v>
      </c>
    </row>
    <row r="34" spans="1:14" x14ac:dyDescent="0.3">
      <c r="A34">
        <f>LN(DADOS!A34)</f>
        <v>13.602151986628584</v>
      </c>
      <c r="B34">
        <f>LN(DADOS!B34)</f>
        <v>22.576554569973045</v>
      </c>
      <c r="C34">
        <f>LN(DADOS!C34)</f>
        <v>8.6370603072713941</v>
      </c>
      <c r="D34">
        <f>LN(DADOS!D34)</f>
        <v>0.16754557266444409</v>
      </c>
      <c r="E34">
        <f>LN(DADOS!E34)</f>
        <v>14.60167744784267</v>
      </c>
      <c r="F34">
        <f>LN(DADOS!F34)</f>
        <v>6.9272750726822654</v>
      </c>
      <c r="G34">
        <f>LN(DADOS!G34)</f>
        <v>-3.1359169071302371</v>
      </c>
      <c r="H34">
        <f>LN(DADOS!H34)</f>
        <v>-0.20622050606835063</v>
      </c>
      <c r="I34">
        <f>LN(DADOS!I34)</f>
        <v>6.6280836113491874</v>
      </c>
      <c r="J34">
        <f>DADOS!J34</f>
        <v>0</v>
      </c>
      <c r="K34">
        <f>DADOS!K34</f>
        <v>1</v>
      </c>
      <c r="L34">
        <f>DADOS!L34</f>
        <v>0</v>
      </c>
      <c r="M34">
        <f>DADOS!M34</f>
        <v>2</v>
      </c>
      <c r="N34">
        <f>DADOS!N34</f>
        <v>33</v>
      </c>
    </row>
    <row r="35" spans="1:14" x14ac:dyDescent="0.3">
      <c r="A35">
        <f>LN(DADOS!A35)</f>
        <v>13.546877370391007</v>
      </c>
      <c r="B35">
        <f>LN(DADOS!B35)</f>
        <v>22.507026956989893</v>
      </c>
      <c r="C35">
        <f>LN(DADOS!C35)</f>
        <v>8.5498833320346144</v>
      </c>
      <c r="D35">
        <f>LN(DADOS!D35)</f>
        <v>0.12405601951515881</v>
      </c>
      <c r="E35">
        <f>LN(DADOS!E35)</f>
        <v>14.619159852478296</v>
      </c>
      <c r="F35">
        <f>LN(DADOS!F35)</f>
        <v>7.0014260019619892</v>
      </c>
      <c r="G35">
        <f>LN(DADOS!G35)</f>
        <v>-3.0996952691960313</v>
      </c>
      <c r="H35">
        <f>LN(DADOS!H35)</f>
        <v>-0.21228927396921748</v>
      </c>
      <c r="I35">
        <f>LN(DADOS!I35)</f>
        <v>6.605616254264433</v>
      </c>
      <c r="J35">
        <f>DADOS!J35</f>
        <v>0</v>
      </c>
      <c r="K35">
        <f>DADOS!K35</f>
        <v>1</v>
      </c>
      <c r="L35">
        <f>DADOS!L35</f>
        <v>0</v>
      </c>
      <c r="M35">
        <f>DADOS!M35</f>
        <v>2</v>
      </c>
      <c r="N35">
        <f>DADOS!N35</f>
        <v>34</v>
      </c>
    </row>
    <row r="36" spans="1:14" x14ac:dyDescent="0.3">
      <c r="A36">
        <f>LN(DADOS!A36)</f>
        <v>13.607748253305646</v>
      </c>
      <c r="B36">
        <f>LN(DADOS!B36)</f>
        <v>22.587187124441488</v>
      </c>
      <c r="C36">
        <f>LN(DADOS!C36)</f>
        <v>8.5193721215400036</v>
      </c>
      <c r="D36">
        <f>LN(DADOS!D36)</f>
        <v>0.10958507885925865</v>
      </c>
      <c r="E36">
        <f>LN(DADOS!E36)</f>
        <v>14.691287887471555</v>
      </c>
      <c r="F36">
        <f>LN(DADOS!F36)</f>
        <v>7.0989444167323317</v>
      </c>
      <c r="G36">
        <f>LN(DADOS!G36)</f>
        <v>-3.0530877355074493</v>
      </c>
      <c r="H36">
        <f>LN(DADOS!H36)</f>
        <v>-0.18572586756328799</v>
      </c>
      <c r="I36">
        <f>LN(DADOS!I36)</f>
        <v>6.6495912199881237</v>
      </c>
      <c r="J36">
        <f>DADOS!J36</f>
        <v>0</v>
      </c>
      <c r="K36">
        <f>DADOS!K36</f>
        <v>1</v>
      </c>
      <c r="L36">
        <f>DADOS!L36</f>
        <v>0</v>
      </c>
      <c r="M36">
        <f>DADOS!M36</f>
        <v>2</v>
      </c>
      <c r="N36">
        <f>DADOS!N36</f>
        <v>35</v>
      </c>
    </row>
    <row r="37" spans="1:14" x14ac:dyDescent="0.3">
      <c r="A37">
        <f>LN(DADOS!A37)</f>
        <v>13.61733705536494</v>
      </c>
      <c r="B37">
        <f>LN(DADOS!B37)</f>
        <v>22.595169665604363</v>
      </c>
      <c r="C37">
        <f>LN(DADOS!C37)</f>
        <v>8.6350698098366063</v>
      </c>
      <c r="D37">
        <f>LN(DADOS!D37)</f>
        <v>0.25231795588047129</v>
      </c>
      <c r="E37">
        <f>LN(DADOS!E37)</f>
        <v>14.546512393574407</v>
      </c>
      <c r="F37">
        <f>LN(DADOS!F37)</f>
        <v>7.0932436617491161</v>
      </c>
      <c r="G37">
        <f>LN(DADOS!G37)</f>
        <v>-3.0259472313922657</v>
      </c>
      <c r="H37">
        <f>LN(DADOS!H37)</f>
        <v>-0.19045481753061774</v>
      </c>
      <c r="I37">
        <f>LN(DADOS!I37)</f>
        <v>6.6657223648305051</v>
      </c>
      <c r="J37">
        <f>DADOS!J37</f>
        <v>0</v>
      </c>
      <c r="K37">
        <f>DADOS!K37</f>
        <v>1</v>
      </c>
      <c r="L37">
        <f>DADOS!L37</f>
        <v>0</v>
      </c>
      <c r="M37">
        <f>DADOS!M37</f>
        <v>2</v>
      </c>
      <c r="N37">
        <f>DADOS!N37</f>
        <v>36</v>
      </c>
    </row>
    <row r="38" spans="1:14" x14ac:dyDescent="0.3">
      <c r="A38">
        <f>LN(DADOS!A38)</f>
        <v>13.713798326634645</v>
      </c>
      <c r="B38">
        <f>LN(DADOS!B38)</f>
        <v>22.691127432343468</v>
      </c>
      <c r="C38">
        <f>LN(DADOS!C38)</f>
        <v>8.8866424170300409</v>
      </c>
      <c r="D38">
        <f>LN(DADOS!D38)</f>
        <v>0.28553373381934066</v>
      </c>
      <c r="E38">
        <f>LN(DADOS!E38)</f>
        <v>14.574064386794682</v>
      </c>
      <c r="F38">
        <f>LN(DADOS!F38)</f>
        <v>7.1902499267137214</v>
      </c>
      <c r="G38">
        <f>LN(DADOS!G38)</f>
        <v>-3.154622346280656</v>
      </c>
      <c r="H38">
        <f>LN(DADOS!H38)</f>
        <v>-0.19613277703057788</v>
      </c>
      <c r="I38">
        <f>LN(DADOS!I38)</f>
        <v>6.7156154919537467</v>
      </c>
      <c r="J38">
        <f>DADOS!J38</f>
        <v>0</v>
      </c>
      <c r="K38">
        <f>DADOS!K38</f>
        <v>1</v>
      </c>
      <c r="L38">
        <f>DADOS!L38</f>
        <v>0</v>
      </c>
      <c r="M38">
        <f>DADOS!M38</f>
        <v>2</v>
      </c>
      <c r="N38">
        <f>DADOS!N38</f>
        <v>37</v>
      </c>
    </row>
    <row r="39" spans="1:14" x14ac:dyDescent="0.3">
      <c r="A39">
        <f>LN(DADOS!A39)</f>
        <v>13.857153988761477</v>
      </c>
      <c r="B39">
        <f>LN(DADOS!B39)</f>
        <v>22.671606115557861</v>
      </c>
      <c r="C39">
        <f>LN(DADOS!C39)</f>
        <v>8.8545051050432146</v>
      </c>
      <c r="D39">
        <f>LN(DADOS!D39)</f>
        <v>0.26146863767923878</v>
      </c>
      <c r="E39">
        <f>LN(DADOS!E39)</f>
        <v>14.712848287052777</v>
      </c>
      <c r="F39">
        <f>LN(DADOS!F39)</f>
        <v>7.1358784359246581</v>
      </c>
      <c r="G39">
        <f>LN(DADOS!G39)</f>
        <v>-2.687658116972822</v>
      </c>
      <c r="H39">
        <f>LN(DADOS!H39)</f>
        <v>-0.22190483806236108</v>
      </c>
      <c r="I39">
        <f>LN(DADOS!I39)</f>
        <v>6.6803474976710726</v>
      </c>
      <c r="J39">
        <f>DADOS!J39</f>
        <v>0</v>
      </c>
      <c r="K39">
        <f>DADOS!K39</f>
        <v>1</v>
      </c>
      <c r="L39">
        <f>DADOS!L39</f>
        <v>0</v>
      </c>
      <c r="M39">
        <f>DADOS!M39</f>
        <v>2</v>
      </c>
      <c r="N39">
        <f>DADOS!N39</f>
        <v>38</v>
      </c>
    </row>
    <row r="40" spans="1:14" x14ac:dyDescent="0.3">
      <c r="A40">
        <f>LN(DADOS!A40)</f>
        <v>13.850951968767459</v>
      </c>
      <c r="B40">
        <f>LN(DADOS!B40)</f>
        <v>22.763916432889719</v>
      </c>
      <c r="C40">
        <f>LN(DADOS!C40)</f>
        <v>8.8584426390755517</v>
      </c>
      <c r="D40">
        <f>LN(DADOS!D40)</f>
        <v>0.45446242088068645</v>
      </c>
      <c r="E40">
        <f>LN(DADOS!E40)</f>
        <v>14.851526960151451</v>
      </c>
      <c r="F40">
        <f>LN(DADOS!F40)</f>
        <v>7.1940739644000447</v>
      </c>
      <c r="G40">
        <f>LN(DADOS!G40)</f>
        <v>-3.2767105498468792</v>
      </c>
      <c r="H40">
        <f>LN(DADOS!H40)</f>
        <v>-0.17890090734508629</v>
      </c>
      <c r="I40">
        <f>LN(DADOS!I40)</f>
        <v>6.7144154570593111</v>
      </c>
      <c r="J40">
        <f>DADOS!J40</f>
        <v>0</v>
      </c>
      <c r="K40">
        <f>DADOS!K40</f>
        <v>1</v>
      </c>
      <c r="L40">
        <f>DADOS!L40</f>
        <v>0</v>
      </c>
      <c r="M40">
        <f>DADOS!M40</f>
        <v>2</v>
      </c>
      <c r="N40">
        <f>DADOS!N40</f>
        <v>39</v>
      </c>
    </row>
    <row r="41" spans="1:14" x14ac:dyDescent="0.3">
      <c r="A41">
        <f>LN(DADOS!A41)</f>
        <v>13.816756985443517</v>
      </c>
      <c r="B41">
        <f>LN(DADOS!B41)</f>
        <v>22.728478375263929</v>
      </c>
      <c r="C41">
        <f>LN(DADOS!C41)</f>
        <v>8.82974816401215</v>
      </c>
      <c r="D41">
        <f>LN(DADOS!D41)</f>
        <v>0.52318715973149588</v>
      </c>
      <c r="E41">
        <f>LN(DADOS!E41)</f>
        <v>14.619789095964393</v>
      </c>
      <c r="F41">
        <f>LN(DADOS!F41)</f>
        <v>7.1545736236462147</v>
      </c>
      <c r="G41">
        <f>LN(DADOS!G41)</f>
        <v>-3.178451490658631</v>
      </c>
      <c r="H41">
        <f>LN(DADOS!H41)</f>
        <v>-0.19036535439074076</v>
      </c>
      <c r="I41">
        <f>LN(DADOS!I41)</f>
        <v>6.7080011739539298</v>
      </c>
      <c r="J41">
        <f>DADOS!J41</f>
        <v>0</v>
      </c>
      <c r="K41">
        <f>DADOS!K41</f>
        <v>1</v>
      </c>
      <c r="L41">
        <f>DADOS!L41</f>
        <v>0</v>
      </c>
      <c r="M41">
        <f>DADOS!M41</f>
        <v>2</v>
      </c>
      <c r="N41">
        <f>DADOS!N41</f>
        <v>40</v>
      </c>
    </row>
    <row r="42" spans="1:14" x14ac:dyDescent="0.3">
      <c r="A42">
        <f>LN(DADOS!A42)</f>
        <v>13.74700685072683</v>
      </c>
      <c r="B42">
        <f>LN(DADOS!B42)</f>
        <v>22.841801598202629</v>
      </c>
      <c r="C42">
        <f>LN(DADOS!C42)</f>
        <v>8.8825704415019029</v>
      </c>
      <c r="D42">
        <f>LN(DADOS!D42)</f>
        <v>0.32185094838192374</v>
      </c>
      <c r="E42">
        <f>LN(DADOS!E42)</f>
        <v>14.400927818841801</v>
      </c>
      <c r="F42">
        <f>LN(DADOS!F42)</f>
        <v>7.2008185887787137</v>
      </c>
      <c r="G42">
        <f>LN(DADOS!G42)</f>
        <v>-3.1787291886967362</v>
      </c>
      <c r="H42">
        <f>LN(DADOS!H42)</f>
        <v>-0.20394880547955821</v>
      </c>
      <c r="I42">
        <f>LN(DADOS!I42)</f>
        <v>6.7478775118989036</v>
      </c>
      <c r="J42">
        <f>DADOS!J42</f>
        <v>0</v>
      </c>
      <c r="K42">
        <f>DADOS!K42</f>
        <v>1</v>
      </c>
      <c r="L42">
        <f>DADOS!L42</f>
        <v>0</v>
      </c>
      <c r="M42">
        <f>DADOS!M42</f>
        <v>2</v>
      </c>
      <c r="N42">
        <f>DADOS!N42</f>
        <v>41</v>
      </c>
    </row>
    <row r="43" spans="1:14" x14ac:dyDescent="0.3">
      <c r="A43">
        <f>LN(DADOS!A43)</f>
        <v>13.775647232767266</v>
      </c>
      <c r="B43">
        <f>LN(DADOS!B43)</f>
        <v>22.822907382227612</v>
      </c>
      <c r="C43">
        <f>LN(DADOS!C43)</f>
        <v>8.8368678681154851</v>
      </c>
      <c r="D43">
        <f>LN(DADOS!D43)</f>
        <v>0.42336250884556503</v>
      </c>
      <c r="E43">
        <f>LN(DADOS!E43)</f>
        <v>14.414807820287452</v>
      </c>
      <c r="F43">
        <f>LN(DADOS!F43)</f>
        <v>7.2001881729025046</v>
      </c>
      <c r="G43">
        <f>LN(DADOS!G43)</f>
        <v>-3.1844141965320221</v>
      </c>
      <c r="H43">
        <f>LN(DADOS!H43)</f>
        <v>-0.17784245028634957</v>
      </c>
      <c r="I43">
        <f>LN(DADOS!I43)</f>
        <v>6.7132843455724664</v>
      </c>
      <c r="J43">
        <f>DADOS!J43</f>
        <v>0</v>
      </c>
      <c r="K43">
        <f>DADOS!K43</f>
        <v>1</v>
      </c>
      <c r="L43">
        <f>DADOS!L43</f>
        <v>0</v>
      </c>
      <c r="M43">
        <f>DADOS!M43</f>
        <v>2</v>
      </c>
      <c r="N43">
        <f>DADOS!N43</f>
        <v>42</v>
      </c>
    </row>
    <row r="44" spans="1:14" x14ac:dyDescent="0.3">
      <c r="A44">
        <f>LN(DADOS!A44)</f>
        <v>13.8534707472996</v>
      </c>
      <c r="B44">
        <f>LN(DADOS!B44)</f>
        <v>22.989968500759673</v>
      </c>
      <c r="C44">
        <f>LN(DADOS!C44)</f>
        <v>8.8910550876407655</v>
      </c>
      <c r="D44">
        <f>LN(DADOS!D44)</f>
        <v>0.38915223126903908</v>
      </c>
      <c r="E44">
        <f>LN(DADOS!E44)</f>
        <v>14.367502604196925</v>
      </c>
      <c r="F44">
        <f>LN(DADOS!F44)</f>
        <v>7.2482343248117118</v>
      </c>
      <c r="G44">
        <f>LN(DADOS!G44)</f>
        <v>-3.1852642239881583</v>
      </c>
      <c r="H44">
        <f>LN(DADOS!H44)</f>
        <v>-0.17161626118487752</v>
      </c>
      <c r="I44">
        <f>LN(DADOS!I44)</f>
        <v>6.7616386868113905</v>
      </c>
      <c r="J44">
        <f>DADOS!J44</f>
        <v>0</v>
      </c>
      <c r="K44">
        <f>DADOS!K44</f>
        <v>1</v>
      </c>
      <c r="L44">
        <f>DADOS!L44</f>
        <v>0</v>
      </c>
      <c r="M44">
        <f>DADOS!M44</f>
        <v>2</v>
      </c>
      <c r="N44">
        <f>DADOS!N44</f>
        <v>43</v>
      </c>
    </row>
    <row r="45" spans="1:14" x14ac:dyDescent="0.3">
      <c r="A45">
        <f>LN(DADOS!A45)</f>
        <v>14.628301936992186</v>
      </c>
      <c r="B45">
        <f>LN(DADOS!B45)</f>
        <v>22.982559457831314</v>
      </c>
      <c r="C45">
        <f>LN(DADOS!C45)</f>
        <v>8.8616469489102414</v>
      </c>
      <c r="D45">
        <f>LN(DADOS!D45)</f>
        <v>0.42300001692138595</v>
      </c>
      <c r="E45">
        <f>LN(DADOS!E45)</f>
        <v>16.071035444704268</v>
      </c>
      <c r="F45">
        <f>LN(DADOS!F45)</f>
        <v>7.2426768459236692</v>
      </c>
      <c r="G45">
        <f>LN(DADOS!G45)</f>
        <v>-2.9007284012985641</v>
      </c>
      <c r="H45">
        <f>LN(DADOS!H45)</f>
        <v>-0.1850089691347418</v>
      </c>
      <c r="I45">
        <f>LN(DADOS!I45)</f>
        <v>6.7514536297153631</v>
      </c>
      <c r="J45">
        <f>DADOS!J45</f>
        <v>0</v>
      </c>
      <c r="K45">
        <f>DADOS!K45</f>
        <v>1</v>
      </c>
      <c r="L45">
        <f>DADOS!L45</f>
        <v>0</v>
      </c>
      <c r="M45">
        <f>DADOS!M45</f>
        <v>2</v>
      </c>
      <c r="N45">
        <f>DADOS!N45</f>
        <v>44</v>
      </c>
    </row>
    <row r="46" spans="1:14" x14ac:dyDescent="0.3">
      <c r="A46">
        <f>LN(DADOS!A46)</f>
        <v>13.9613973055882</v>
      </c>
      <c r="B46">
        <f>LN(DADOS!B46)</f>
        <v>22.999155905926823</v>
      </c>
      <c r="C46">
        <f>LN(DADOS!C46)</f>
        <v>9.0588210140059804</v>
      </c>
      <c r="D46">
        <f>LN(DADOS!D46)</f>
        <v>0.38142819341016149</v>
      </c>
      <c r="E46">
        <f>LN(DADOS!E46)</f>
        <v>15.408344301513374</v>
      </c>
      <c r="F46">
        <f>LN(DADOS!F46)</f>
        <v>7.0569490670744885</v>
      </c>
      <c r="G46">
        <f>LN(DADOS!G46)</f>
        <v>-2.9849599958640733</v>
      </c>
      <c r="H46">
        <f>LN(DADOS!H46)</f>
        <v>-0.53112897770489698</v>
      </c>
      <c r="I46">
        <f>LN(DADOS!I46)</f>
        <v>6.7760111449057634</v>
      </c>
      <c r="J46">
        <f>DADOS!J46</f>
        <v>0</v>
      </c>
      <c r="K46">
        <f>DADOS!K46</f>
        <v>0</v>
      </c>
      <c r="L46">
        <f>DADOS!L46</f>
        <v>1</v>
      </c>
      <c r="M46">
        <f>DADOS!M46</f>
        <v>3</v>
      </c>
      <c r="N46">
        <f>DADOS!N46</f>
        <v>1</v>
      </c>
    </row>
    <row r="47" spans="1:14" x14ac:dyDescent="0.3">
      <c r="A47">
        <f>LN(DADOS!A47)</f>
        <v>13.895804099020971</v>
      </c>
      <c r="B47">
        <f>LN(DADOS!B47)</f>
        <v>23.009656460526575</v>
      </c>
      <c r="C47">
        <f>LN(DADOS!C47)</f>
        <v>9.0545568415817232</v>
      </c>
      <c r="D47">
        <f>LN(DADOS!D47)</f>
        <v>0.37748090918666327</v>
      </c>
      <c r="E47">
        <f>LN(DADOS!E47)</f>
        <v>14.912407802082919</v>
      </c>
      <c r="F47">
        <f>LN(DADOS!F47)</f>
        <v>7.0730329938511165</v>
      </c>
      <c r="G47">
        <f>LN(DADOS!G47)</f>
        <v>-2.8320980084076344</v>
      </c>
      <c r="H47">
        <f>LN(DADOS!H47)</f>
        <v>-0.45898940150517675</v>
      </c>
      <c r="I47">
        <f>LN(DADOS!I47)</f>
        <v>6.775382889061965</v>
      </c>
      <c r="J47">
        <f>DADOS!J47</f>
        <v>0</v>
      </c>
      <c r="K47">
        <f>DADOS!K47</f>
        <v>0</v>
      </c>
      <c r="L47">
        <f>DADOS!L47</f>
        <v>1</v>
      </c>
      <c r="M47">
        <f>DADOS!M47</f>
        <v>3</v>
      </c>
      <c r="N47">
        <f>DADOS!N47</f>
        <v>2</v>
      </c>
    </row>
    <row r="48" spans="1:14" x14ac:dyDescent="0.3">
      <c r="A48">
        <f>LN(DADOS!A48)</f>
        <v>13.966808708468704</v>
      </c>
      <c r="B48">
        <f>LN(DADOS!B48)</f>
        <v>23.06268673434294</v>
      </c>
      <c r="C48">
        <f>LN(DADOS!C48)</f>
        <v>9.0708863456401225</v>
      </c>
      <c r="D48">
        <f>LN(DADOS!D48)</f>
        <v>0.49273492839158523</v>
      </c>
      <c r="E48">
        <f>LN(DADOS!E48)</f>
        <v>14.997935235994115</v>
      </c>
      <c r="F48">
        <f>LN(DADOS!F48)</f>
        <v>6.9693287521900036</v>
      </c>
      <c r="G48">
        <f>LN(DADOS!G48)</f>
        <v>-3.1567693408431845</v>
      </c>
      <c r="H48">
        <f>LN(DADOS!H48)</f>
        <v>-0.4601966375002538</v>
      </c>
      <c r="I48">
        <f>LN(DADOS!I48)</f>
        <v>6.777757630875465</v>
      </c>
      <c r="J48">
        <f>DADOS!J48</f>
        <v>0</v>
      </c>
      <c r="K48">
        <f>DADOS!K48</f>
        <v>0</v>
      </c>
      <c r="L48">
        <f>DADOS!L48</f>
        <v>1</v>
      </c>
      <c r="M48">
        <f>DADOS!M48</f>
        <v>3</v>
      </c>
      <c r="N48">
        <f>DADOS!N48</f>
        <v>3</v>
      </c>
    </row>
    <row r="49" spans="1:14" x14ac:dyDescent="0.3">
      <c r="A49">
        <f>LN(DADOS!A49)</f>
        <v>13.920762275944265</v>
      </c>
      <c r="B49">
        <f>LN(DADOS!B49)</f>
        <v>23.086952424670223</v>
      </c>
      <c r="C49">
        <f>LN(DADOS!C49)</f>
        <v>9.0798728141251388</v>
      </c>
      <c r="D49">
        <f>LN(DADOS!D49)</f>
        <v>0.30895598537419677</v>
      </c>
      <c r="E49">
        <f>LN(DADOS!E49)</f>
        <v>14.84970760243643</v>
      </c>
      <c r="F49">
        <f>LN(DADOS!F49)</f>
        <v>6.9180013989275002</v>
      </c>
      <c r="G49">
        <f>LN(DADOS!G49)</f>
        <v>-3.0093649797024002</v>
      </c>
      <c r="H49">
        <f>LN(DADOS!H49)</f>
        <v>-0.33217928495945881</v>
      </c>
      <c r="I49">
        <f>LN(DADOS!I49)</f>
        <v>6.7916899667684296</v>
      </c>
      <c r="J49">
        <f>DADOS!J49</f>
        <v>0</v>
      </c>
      <c r="K49">
        <f>DADOS!K49</f>
        <v>0</v>
      </c>
      <c r="L49">
        <f>DADOS!L49</f>
        <v>1</v>
      </c>
      <c r="M49">
        <f>DADOS!M49</f>
        <v>3</v>
      </c>
      <c r="N49">
        <f>DADOS!N49</f>
        <v>4</v>
      </c>
    </row>
    <row r="50" spans="1:14" x14ac:dyDescent="0.3">
      <c r="A50">
        <f>LN(DADOS!A50)</f>
        <v>13.990350821904089</v>
      </c>
      <c r="B50">
        <f>LN(DADOS!B50)</f>
        <v>23.165265339846247</v>
      </c>
      <c r="C50">
        <f>LN(DADOS!C50)</f>
        <v>9.0755880765100372</v>
      </c>
      <c r="D50">
        <f>LN(DADOS!D50)</f>
        <v>0.46555697747616703</v>
      </c>
      <c r="E50">
        <f>LN(DADOS!E50)</f>
        <v>14.848149484377977</v>
      </c>
      <c r="F50">
        <f>LN(DADOS!F50)</f>
        <v>6.9092801383081985</v>
      </c>
      <c r="G50">
        <f>LN(DADOS!G50)</f>
        <v>-3.0533624776757975</v>
      </c>
      <c r="H50">
        <f>LN(DADOS!H50)</f>
        <v>-0.3924604765216097</v>
      </c>
      <c r="I50">
        <f>LN(DADOS!I50)</f>
        <v>6.8220711714356899</v>
      </c>
      <c r="J50">
        <f>DADOS!J50</f>
        <v>0</v>
      </c>
      <c r="K50">
        <f>DADOS!K50</f>
        <v>0</v>
      </c>
      <c r="L50">
        <f>DADOS!L50</f>
        <v>1</v>
      </c>
      <c r="M50">
        <f>DADOS!M50</f>
        <v>3</v>
      </c>
      <c r="N50">
        <f>DADOS!N50</f>
        <v>5</v>
      </c>
    </row>
    <row r="51" spans="1:14" x14ac:dyDescent="0.3">
      <c r="A51">
        <f>LN(DADOS!A51)</f>
        <v>13.992213488800983</v>
      </c>
      <c r="B51">
        <f>LN(DADOS!B51)</f>
        <v>23.153726704879304</v>
      </c>
      <c r="C51">
        <f>LN(DADOS!C51)</f>
        <v>9.1034290089970575</v>
      </c>
      <c r="D51">
        <f>LN(DADOS!D51)</f>
        <v>0.50240465126952871</v>
      </c>
      <c r="E51">
        <f>LN(DADOS!E51)</f>
        <v>14.868356287911162</v>
      </c>
      <c r="F51">
        <f>LN(DADOS!F51)</f>
        <v>6.8852438697195808</v>
      </c>
      <c r="G51">
        <f>LN(DADOS!G51)</f>
        <v>-2.9815199780295591</v>
      </c>
      <c r="H51">
        <f>LN(DADOS!H51)</f>
        <v>-0.54006280558242048</v>
      </c>
      <c r="I51">
        <f>LN(DADOS!I51)</f>
        <v>6.8052049106382455</v>
      </c>
      <c r="J51">
        <f>DADOS!J51</f>
        <v>0</v>
      </c>
      <c r="K51">
        <f>DADOS!K51</f>
        <v>0</v>
      </c>
      <c r="L51">
        <f>DADOS!L51</f>
        <v>1</v>
      </c>
      <c r="M51">
        <f>DADOS!M51</f>
        <v>3</v>
      </c>
      <c r="N51">
        <f>DADOS!N51</f>
        <v>6</v>
      </c>
    </row>
    <row r="52" spans="1:14" x14ac:dyDescent="0.3">
      <c r="A52">
        <f>LN(DADOS!A52)</f>
        <v>14.016693521233519</v>
      </c>
      <c r="B52">
        <f>LN(DADOS!B52)</f>
        <v>23.211984636914437</v>
      </c>
      <c r="C52">
        <f>LN(DADOS!C52)</f>
        <v>9.168321568615486</v>
      </c>
      <c r="D52">
        <f>LN(DADOS!D52)</f>
        <v>0.4510569845996758</v>
      </c>
      <c r="E52">
        <f>LN(DADOS!E52)</f>
        <v>14.858079501624747</v>
      </c>
      <c r="F52">
        <f>LN(DADOS!F52)</f>
        <v>6.932341288696235</v>
      </c>
      <c r="G52">
        <f>LN(DADOS!G52)</f>
        <v>-3.0246551649705906</v>
      </c>
      <c r="H52">
        <f>LN(DADOS!H52)</f>
        <v>-0.40705373776815607</v>
      </c>
      <c r="I52">
        <f>LN(DADOS!I52)</f>
        <v>6.8284907137513526</v>
      </c>
      <c r="J52">
        <f>DADOS!J52</f>
        <v>0</v>
      </c>
      <c r="K52">
        <f>DADOS!K52</f>
        <v>0</v>
      </c>
      <c r="L52">
        <f>DADOS!L52</f>
        <v>1</v>
      </c>
      <c r="M52">
        <f>DADOS!M52</f>
        <v>3</v>
      </c>
      <c r="N52">
        <f>DADOS!N52</f>
        <v>7</v>
      </c>
    </row>
    <row r="53" spans="1:14" x14ac:dyDescent="0.3">
      <c r="A53">
        <f>LN(DADOS!A53)</f>
        <v>13.985840462794688</v>
      </c>
      <c r="B53">
        <f>LN(DADOS!B53)</f>
        <v>23.206004358375182</v>
      </c>
      <c r="C53">
        <f>LN(DADOS!C53)</f>
        <v>9.2481702455193364</v>
      </c>
      <c r="D53">
        <f>LN(DADOS!D53)</f>
        <v>0.43718484917397848</v>
      </c>
      <c r="E53">
        <f>LN(DADOS!E53)</f>
        <v>14.6344746009527</v>
      </c>
      <c r="F53">
        <f>LN(DADOS!F53)</f>
        <v>7.0157266436177501</v>
      </c>
      <c r="G53">
        <f>LN(DADOS!G53)</f>
        <v>-2.9280975798029742</v>
      </c>
      <c r="H53">
        <f>LN(DADOS!H53)</f>
        <v>-0.42402152575160101</v>
      </c>
      <c r="I53">
        <f>LN(DADOS!I53)</f>
        <v>6.821262760784645</v>
      </c>
      <c r="J53">
        <f>DADOS!J53</f>
        <v>0</v>
      </c>
      <c r="K53">
        <f>DADOS!K53</f>
        <v>0</v>
      </c>
      <c r="L53">
        <f>DADOS!L53</f>
        <v>1</v>
      </c>
      <c r="M53">
        <f>DADOS!M53</f>
        <v>3</v>
      </c>
      <c r="N53">
        <f>DADOS!N53</f>
        <v>8</v>
      </c>
    </row>
    <row r="54" spans="1:14" x14ac:dyDescent="0.3">
      <c r="A54">
        <f>LN(DADOS!A54)</f>
        <v>14.05356380937452</v>
      </c>
      <c r="B54">
        <f>LN(DADOS!B54)</f>
        <v>23.22399107504096</v>
      </c>
      <c r="C54">
        <f>LN(DADOS!C54)</f>
        <v>9.2801866798897485</v>
      </c>
      <c r="D54">
        <f>LN(DADOS!D54)</f>
        <v>0.53326924808414267</v>
      </c>
      <c r="E54">
        <f>LN(DADOS!E54)</f>
        <v>14.714837998165702</v>
      </c>
      <c r="F54">
        <f>LN(DADOS!F54)</f>
        <v>6.8973090494808602</v>
      </c>
      <c r="G54">
        <f>LN(DADOS!G54)</f>
        <v>-3.0803588092475831</v>
      </c>
      <c r="H54">
        <f>LN(DADOS!H54)</f>
        <v>-0.36597149927755068</v>
      </c>
      <c r="I54">
        <f>LN(DADOS!I54)</f>
        <v>6.8303410828543276</v>
      </c>
      <c r="J54">
        <f>DADOS!J54</f>
        <v>0</v>
      </c>
      <c r="K54">
        <f>DADOS!K54</f>
        <v>0</v>
      </c>
      <c r="L54">
        <f>DADOS!L54</f>
        <v>1</v>
      </c>
      <c r="M54">
        <f>DADOS!M54</f>
        <v>3</v>
      </c>
      <c r="N54">
        <f>DADOS!N54</f>
        <v>9</v>
      </c>
    </row>
    <row r="55" spans="1:14" x14ac:dyDescent="0.3">
      <c r="A55">
        <f>LN(DADOS!A55)</f>
        <v>14.089396771311646</v>
      </c>
      <c r="B55">
        <f>LN(DADOS!B55)</f>
        <v>23.157768352628423</v>
      </c>
      <c r="C55">
        <f>LN(DADOS!C55)</f>
        <v>9.2768325427491245</v>
      </c>
      <c r="D55">
        <f>LN(DADOS!D55)</f>
        <v>0.66682358069951986</v>
      </c>
      <c r="E55">
        <f>LN(DADOS!E55)</f>
        <v>14.693268941410059</v>
      </c>
      <c r="F55">
        <f>LN(DADOS!F55)</f>
        <v>7.0264703924926666</v>
      </c>
      <c r="G55">
        <f>LN(DADOS!G55)</f>
        <v>-2.932707159752991</v>
      </c>
      <c r="H55">
        <f>LN(DADOS!H55)</f>
        <v>-0.42972702306338928</v>
      </c>
      <c r="I55">
        <f>LN(DADOS!I55)</f>
        <v>6.7928937011608683</v>
      </c>
      <c r="J55">
        <f>DADOS!J55</f>
        <v>0</v>
      </c>
      <c r="K55">
        <f>DADOS!K55</f>
        <v>0</v>
      </c>
      <c r="L55">
        <f>DADOS!L55</f>
        <v>1</v>
      </c>
      <c r="M55">
        <f>DADOS!M55</f>
        <v>3</v>
      </c>
      <c r="N55">
        <f>DADOS!N55</f>
        <v>10</v>
      </c>
    </row>
    <row r="56" spans="1:14" x14ac:dyDescent="0.3">
      <c r="A56">
        <f>LN(DADOS!A56)</f>
        <v>14.105630769519182</v>
      </c>
      <c r="B56">
        <f>LN(DADOS!B56)</f>
        <v>23.247973223308247</v>
      </c>
      <c r="C56">
        <f>LN(DADOS!C56)</f>
        <v>9.3019712592320936</v>
      </c>
      <c r="D56">
        <f>LN(DADOS!D56)</f>
        <v>0.60212203899428651</v>
      </c>
      <c r="E56">
        <f>LN(DADOS!E56)</f>
        <v>14.686393577981406</v>
      </c>
      <c r="F56">
        <f>LN(DADOS!F56)</f>
        <v>6.9712646936324667</v>
      </c>
      <c r="G56">
        <f>LN(DADOS!G56)</f>
        <v>-3.03613416632786</v>
      </c>
      <c r="H56">
        <f>LN(DADOS!H56)</f>
        <v>-0.34916346840726764</v>
      </c>
      <c r="I56">
        <f>LN(DADOS!I56)</f>
        <v>6.8063341934600192</v>
      </c>
      <c r="J56">
        <f>DADOS!J56</f>
        <v>0</v>
      </c>
      <c r="K56">
        <f>DADOS!K56</f>
        <v>0</v>
      </c>
      <c r="L56">
        <f>DADOS!L56</f>
        <v>1</v>
      </c>
      <c r="M56">
        <f>DADOS!M56</f>
        <v>3</v>
      </c>
      <c r="N56">
        <f>DADOS!N56</f>
        <v>11</v>
      </c>
    </row>
    <row r="57" spans="1:14" x14ac:dyDescent="0.3">
      <c r="A57">
        <f>LN(DADOS!A57)</f>
        <v>14.126338868337681</v>
      </c>
      <c r="B57">
        <f>LN(DADOS!B57)</f>
        <v>23.271101647373939</v>
      </c>
      <c r="C57">
        <f>LN(DADOS!C57)</f>
        <v>9.3557839305464423</v>
      </c>
      <c r="D57">
        <f>LN(DADOS!D57)</f>
        <v>0.62808522661820854</v>
      </c>
      <c r="E57">
        <f>LN(DADOS!E57)</f>
        <v>14.642770131963864</v>
      </c>
      <c r="F57">
        <f>LN(DADOS!F57)</f>
        <v>6.9399213488425184</v>
      </c>
      <c r="G57">
        <f>LN(DADOS!G57)</f>
        <v>-2.9710948088157947</v>
      </c>
      <c r="H57">
        <f>LN(DADOS!H57)</f>
        <v>-0.45952242891040918</v>
      </c>
      <c r="I57">
        <f>LN(DADOS!I57)</f>
        <v>6.8082883724965439</v>
      </c>
      <c r="J57">
        <f>DADOS!J57</f>
        <v>0</v>
      </c>
      <c r="K57">
        <f>DADOS!K57</f>
        <v>0</v>
      </c>
      <c r="L57">
        <f>DADOS!L57</f>
        <v>1</v>
      </c>
      <c r="M57">
        <f>DADOS!M57</f>
        <v>3</v>
      </c>
      <c r="N57">
        <f>DADOS!N57</f>
        <v>12</v>
      </c>
    </row>
    <row r="58" spans="1:14" x14ac:dyDescent="0.3">
      <c r="A58">
        <f>LN(DADOS!A58)</f>
        <v>14.147852482143987</v>
      </c>
      <c r="B58">
        <f>LN(DADOS!B58)</f>
        <v>23.225927904239619</v>
      </c>
      <c r="C58">
        <f>LN(DADOS!C58)</f>
        <v>9.279062943742117</v>
      </c>
      <c r="D58">
        <f>LN(DADOS!D58)</f>
        <v>0.68106446964588196</v>
      </c>
      <c r="E58">
        <f>LN(DADOS!E58)</f>
        <v>14.696801397956856</v>
      </c>
      <c r="F58">
        <f>LN(DADOS!F58)</f>
        <v>7.1827257831800511</v>
      </c>
      <c r="G58">
        <f>LN(DADOS!G58)</f>
        <v>-3.2404702450019651</v>
      </c>
      <c r="H58">
        <f>LN(DADOS!H58)</f>
        <v>-0.41765407881476735</v>
      </c>
      <c r="I58">
        <f>LN(DADOS!I58)</f>
        <v>6.7970503717001423</v>
      </c>
      <c r="J58">
        <f>DADOS!J58</f>
        <v>0</v>
      </c>
      <c r="K58">
        <f>DADOS!K58</f>
        <v>0</v>
      </c>
      <c r="L58">
        <f>DADOS!L58</f>
        <v>1</v>
      </c>
      <c r="M58">
        <f>DADOS!M58</f>
        <v>3</v>
      </c>
      <c r="N58">
        <f>DADOS!N58</f>
        <v>13</v>
      </c>
    </row>
    <row r="59" spans="1:14" x14ac:dyDescent="0.3">
      <c r="A59">
        <f>LN(DADOS!A59)</f>
        <v>14.141966812984851</v>
      </c>
      <c r="B59">
        <f>LN(DADOS!B59)</f>
        <v>23.123093699997742</v>
      </c>
      <c r="C59">
        <f>LN(DADOS!C59)</f>
        <v>9.2223982345226325</v>
      </c>
      <c r="D59">
        <f>LN(DADOS!D59)</f>
        <v>0.73323468856717677</v>
      </c>
      <c r="E59">
        <f>LN(DADOS!E59)</f>
        <v>14.876324979049624</v>
      </c>
      <c r="F59">
        <f>LN(DADOS!F59)</f>
        <v>7.1834000413034458</v>
      </c>
      <c r="G59">
        <f>LN(DADOS!G59)</f>
        <v>-3.1541907423591922</v>
      </c>
      <c r="H59">
        <f>LN(DADOS!H59)</f>
        <v>-0.38864199041788</v>
      </c>
      <c r="I59">
        <f>LN(DADOS!I59)</f>
        <v>6.7737720645004753</v>
      </c>
      <c r="J59">
        <f>DADOS!J59</f>
        <v>0</v>
      </c>
      <c r="K59">
        <f>DADOS!K59</f>
        <v>0</v>
      </c>
      <c r="L59">
        <f>DADOS!L59</f>
        <v>1</v>
      </c>
      <c r="M59">
        <f>DADOS!M59</f>
        <v>3</v>
      </c>
      <c r="N59">
        <f>DADOS!N59</f>
        <v>14</v>
      </c>
    </row>
    <row r="60" spans="1:14" x14ac:dyDescent="0.3">
      <c r="A60">
        <f>LN(DADOS!A60)</f>
        <v>14.123751146723478</v>
      </c>
      <c r="B60">
        <f>LN(DADOS!B60)</f>
        <v>23.158199941265128</v>
      </c>
      <c r="C60">
        <f>LN(DADOS!C60)</f>
        <v>9.1884766929846151</v>
      </c>
      <c r="D60">
        <f>LN(DADOS!D60)</f>
        <v>0.70251714265434984</v>
      </c>
      <c r="E60">
        <f>LN(DADOS!E60)</f>
        <v>14.776806826502293</v>
      </c>
      <c r="F60">
        <f>LN(DADOS!F60)</f>
        <v>7.2328034123793516</v>
      </c>
      <c r="G60">
        <f>LN(DADOS!G60)</f>
        <v>-3.2414296805392637</v>
      </c>
      <c r="H60">
        <f>LN(DADOS!H60)</f>
        <v>-0.31942060510309872</v>
      </c>
      <c r="I60">
        <f>LN(DADOS!I60)</f>
        <v>6.7767355165987073</v>
      </c>
      <c r="J60">
        <f>DADOS!J60</f>
        <v>0</v>
      </c>
      <c r="K60">
        <f>DADOS!K60</f>
        <v>0</v>
      </c>
      <c r="L60">
        <f>DADOS!L60</f>
        <v>1</v>
      </c>
      <c r="M60">
        <f>DADOS!M60</f>
        <v>3</v>
      </c>
      <c r="N60">
        <f>DADOS!N60</f>
        <v>15</v>
      </c>
    </row>
    <row r="61" spans="1:14" x14ac:dyDescent="0.3">
      <c r="A61">
        <f>LN(DADOS!A61)</f>
        <v>14.153272743222988</v>
      </c>
      <c r="B61">
        <f>LN(DADOS!B61)</f>
        <v>23.181078690308158</v>
      </c>
      <c r="C61">
        <f>LN(DADOS!C61)</f>
        <v>9.2305107952590397</v>
      </c>
      <c r="D61">
        <f>LN(DADOS!D61)</f>
        <v>0.74027224647159828</v>
      </c>
      <c r="E61">
        <f>LN(DADOS!E61)</f>
        <v>14.724356129112195</v>
      </c>
      <c r="F61">
        <f>LN(DADOS!F61)</f>
        <v>7.1917214468011332</v>
      </c>
      <c r="G61">
        <f>LN(DADOS!G61)</f>
        <v>-2.8334803420614172</v>
      </c>
      <c r="H61">
        <f>LN(DADOS!H61)</f>
        <v>-0.37632392438538737</v>
      </c>
      <c r="I61">
        <f>LN(DADOS!I61)</f>
        <v>6.7811975713535491</v>
      </c>
      <c r="J61">
        <f>DADOS!J61</f>
        <v>0</v>
      </c>
      <c r="K61">
        <f>DADOS!K61</f>
        <v>0</v>
      </c>
      <c r="L61">
        <f>DADOS!L61</f>
        <v>1</v>
      </c>
      <c r="M61">
        <f>DADOS!M61</f>
        <v>3</v>
      </c>
      <c r="N61">
        <f>DADOS!N61</f>
        <v>16</v>
      </c>
    </row>
    <row r="62" spans="1:14" x14ac:dyDescent="0.3">
      <c r="A62">
        <f>LN(DADOS!A62)</f>
        <v>14.128759313804832</v>
      </c>
      <c r="B62">
        <f>LN(DADOS!B62)</f>
        <v>23.238613901139157</v>
      </c>
      <c r="C62">
        <f>LN(DADOS!C62)</f>
        <v>9.0179679790978557</v>
      </c>
      <c r="D62">
        <f>LN(DADOS!D62)</f>
        <v>0.72439595424441228</v>
      </c>
      <c r="E62">
        <f>LN(DADOS!E62)</f>
        <v>14.626605766494023</v>
      </c>
      <c r="F62">
        <f>LN(DADOS!F62)</f>
        <v>7.1996348253912137</v>
      </c>
      <c r="G62">
        <f>LN(DADOS!G62)</f>
        <v>-3.1978462463708643</v>
      </c>
      <c r="H62">
        <f>LN(DADOS!H62)</f>
        <v>-0.41322768132173282</v>
      </c>
      <c r="I62">
        <f>LN(DADOS!I62)</f>
        <v>6.8066647151728201</v>
      </c>
      <c r="J62">
        <f>DADOS!J62</f>
        <v>0</v>
      </c>
      <c r="K62">
        <f>DADOS!K62</f>
        <v>0</v>
      </c>
      <c r="L62">
        <f>DADOS!L62</f>
        <v>1</v>
      </c>
      <c r="M62">
        <f>DADOS!M62</f>
        <v>3</v>
      </c>
      <c r="N62">
        <f>DADOS!N62</f>
        <v>17</v>
      </c>
    </row>
    <row r="63" spans="1:14" x14ac:dyDescent="0.3">
      <c r="A63">
        <f>LN(DADOS!A63)</f>
        <v>14.092414803444258</v>
      </c>
      <c r="B63">
        <f>LN(DADOS!B63)</f>
        <v>23.227457754978374</v>
      </c>
      <c r="C63">
        <f>LN(DADOS!C63)</f>
        <v>9.1150914112313366</v>
      </c>
      <c r="D63">
        <f>LN(DADOS!D63)</f>
        <v>0.62314690282504859</v>
      </c>
      <c r="E63">
        <f>LN(DADOS!E63)</f>
        <v>14.686491829477024</v>
      </c>
      <c r="F63">
        <f>LN(DADOS!F63)</f>
        <v>7.1920030563796047</v>
      </c>
      <c r="G63">
        <f>LN(DADOS!G63)</f>
        <v>-3.1612127280274334</v>
      </c>
      <c r="H63">
        <f>LN(DADOS!H63)</f>
        <v>-0.40415257411488653</v>
      </c>
      <c r="I63">
        <f>LN(DADOS!I63)</f>
        <v>6.7925329519709727</v>
      </c>
      <c r="J63">
        <f>DADOS!J63</f>
        <v>0</v>
      </c>
      <c r="K63">
        <f>DADOS!K63</f>
        <v>0</v>
      </c>
      <c r="L63">
        <f>DADOS!L63</f>
        <v>1</v>
      </c>
      <c r="M63">
        <f>DADOS!M63</f>
        <v>3</v>
      </c>
      <c r="N63">
        <f>DADOS!N63</f>
        <v>18</v>
      </c>
    </row>
    <row r="64" spans="1:14" x14ac:dyDescent="0.3">
      <c r="A64">
        <f>LN(DADOS!A64)</f>
        <v>14.18282554040016</v>
      </c>
      <c r="B64">
        <f>LN(DADOS!B64)</f>
        <v>23.248948348430563</v>
      </c>
      <c r="C64">
        <f>LN(DADOS!C64)</f>
        <v>9.0974913599204843</v>
      </c>
      <c r="D64">
        <f>LN(DADOS!D64)</f>
        <v>0.69819766003927863</v>
      </c>
      <c r="E64">
        <f>LN(DADOS!E64)</f>
        <v>14.757291126594193</v>
      </c>
      <c r="F64">
        <f>LN(DADOS!F64)</f>
        <v>7.2659773398583916</v>
      </c>
      <c r="G64">
        <f>LN(DADOS!G64)</f>
        <v>-2.9792486341164675</v>
      </c>
      <c r="H64">
        <f>LN(DADOS!H64)</f>
        <v>-0.38173896570067217</v>
      </c>
      <c r="I64">
        <f>LN(DADOS!I64)</f>
        <v>6.7959205645959546</v>
      </c>
      <c r="J64">
        <f>DADOS!J64</f>
        <v>0</v>
      </c>
      <c r="K64">
        <f>DADOS!K64</f>
        <v>0</v>
      </c>
      <c r="L64">
        <f>DADOS!L64</f>
        <v>1</v>
      </c>
      <c r="M64">
        <f>DADOS!M64</f>
        <v>3</v>
      </c>
      <c r="N64">
        <f>DADOS!N64</f>
        <v>19</v>
      </c>
    </row>
    <row r="65" spans="1:14" x14ac:dyDescent="0.3">
      <c r="A65">
        <f>LN(DADOS!A65)</f>
        <v>14.228651108597099</v>
      </c>
      <c r="B65">
        <f>LN(DADOS!B65)</f>
        <v>23.266065686946241</v>
      </c>
      <c r="C65">
        <f>LN(DADOS!C65)</f>
        <v>9.0698912248826815</v>
      </c>
      <c r="D65">
        <f>LN(DADOS!D65)</f>
        <v>0.7255443773223591</v>
      </c>
      <c r="E65">
        <f>LN(DADOS!E65)</f>
        <v>14.849307411194381</v>
      </c>
      <c r="F65">
        <f>LN(DADOS!F65)</f>
        <v>7.2473208750329157</v>
      </c>
      <c r="G65">
        <f>LN(DADOS!G65)</f>
        <v>-2.9500197584112349</v>
      </c>
      <c r="H65">
        <f>LN(DADOS!H65)</f>
        <v>-0.29822937888724643</v>
      </c>
      <c r="I65">
        <f>LN(DADOS!I65)</f>
        <v>6.7999487874474873</v>
      </c>
      <c r="J65">
        <f>DADOS!J65</f>
        <v>0</v>
      </c>
      <c r="K65">
        <f>DADOS!K65</f>
        <v>0</v>
      </c>
      <c r="L65">
        <f>DADOS!L65</f>
        <v>1</v>
      </c>
      <c r="M65">
        <f>DADOS!M65</f>
        <v>3</v>
      </c>
      <c r="N65">
        <f>DADOS!N65</f>
        <v>20</v>
      </c>
    </row>
    <row r="66" spans="1:14" x14ac:dyDescent="0.3">
      <c r="A66">
        <f>LN(DADOS!A66)</f>
        <v>14.220827296691416</v>
      </c>
      <c r="B66">
        <f>LN(DADOS!B66)</f>
        <v>23.254609201490791</v>
      </c>
      <c r="C66">
        <f>LN(DADOS!C66)</f>
        <v>9.1779948683183452</v>
      </c>
      <c r="D66">
        <f>LN(DADOS!D66)</f>
        <v>0.75778263205519014</v>
      </c>
      <c r="E66">
        <f>LN(DADOS!E66)</f>
        <v>14.714944977514389</v>
      </c>
      <c r="F66">
        <f>LN(DADOS!F66)</f>
        <v>7.2527353725682664</v>
      </c>
      <c r="G66">
        <f>LN(DADOS!G66)</f>
        <v>-3.146358081025816</v>
      </c>
      <c r="H66">
        <f>LN(DADOS!H66)</f>
        <v>-0.27900463416225785</v>
      </c>
      <c r="I66">
        <f>LN(DADOS!I66)</f>
        <v>6.8118518044787413</v>
      </c>
      <c r="J66">
        <f>DADOS!J66</f>
        <v>0</v>
      </c>
      <c r="K66">
        <f>DADOS!K66</f>
        <v>0</v>
      </c>
      <c r="L66">
        <f>DADOS!L66</f>
        <v>1</v>
      </c>
      <c r="M66">
        <f>DADOS!M66</f>
        <v>3</v>
      </c>
      <c r="N66">
        <f>DADOS!N66</f>
        <v>21</v>
      </c>
    </row>
    <row r="67" spans="1:14" x14ac:dyDescent="0.3">
      <c r="A67">
        <f>LN(DADOS!A67)</f>
        <v>14.145276285783764</v>
      </c>
      <c r="B67">
        <f>LN(DADOS!B67)</f>
        <v>23.187561675660685</v>
      </c>
      <c r="C67">
        <f>LN(DADOS!C67)</f>
        <v>9.1215177812038153</v>
      </c>
      <c r="D67">
        <f>LN(DADOS!D67)</f>
        <v>0.69121514689730112</v>
      </c>
      <c r="E67">
        <f>LN(DADOS!E67)</f>
        <v>14.710810919530902</v>
      </c>
      <c r="F67">
        <f>LN(DADOS!F67)</f>
        <v>7.2205084143259048</v>
      </c>
      <c r="G67">
        <f>LN(DADOS!G67)</f>
        <v>-2.9230599883375992</v>
      </c>
      <c r="H67">
        <f>LN(DADOS!H67)</f>
        <v>-0.30019105238641042</v>
      </c>
      <c r="I67">
        <f>LN(DADOS!I67)</f>
        <v>6.8069039729055643</v>
      </c>
      <c r="J67">
        <f>DADOS!J67</f>
        <v>0</v>
      </c>
      <c r="K67">
        <f>DADOS!K67</f>
        <v>0</v>
      </c>
      <c r="L67">
        <f>DADOS!L67</f>
        <v>1</v>
      </c>
      <c r="M67">
        <f>DADOS!M67</f>
        <v>3</v>
      </c>
      <c r="N67">
        <f>DADOS!N67</f>
        <v>22</v>
      </c>
    </row>
    <row r="68" spans="1:14" x14ac:dyDescent="0.3">
      <c r="A68">
        <f>LN(DADOS!A68)</f>
        <v>14.161537856399745</v>
      </c>
      <c r="B68">
        <f>LN(DADOS!B68)</f>
        <v>23.22806903339454</v>
      </c>
      <c r="C68">
        <f>LN(DADOS!C68)</f>
        <v>9.1537649721434384</v>
      </c>
      <c r="D68">
        <f>LN(DADOS!D68)</f>
        <v>0.65912556657505172</v>
      </c>
      <c r="E68">
        <f>LN(DADOS!E68)</f>
        <v>14.725189038999302</v>
      </c>
      <c r="F68">
        <f>LN(DADOS!F68)</f>
        <v>7.2404240239362005</v>
      </c>
      <c r="G68">
        <f>LN(DADOS!G68)</f>
        <v>-3.1903429531212599</v>
      </c>
      <c r="H68">
        <f>LN(DADOS!H68)</f>
        <v>-0.26098231938672128</v>
      </c>
      <c r="I68">
        <f>LN(DADOS!I68)</f>
        <v>6.8044658294819937</v>
      </c>
      <c r="J68">
        <f>DADOS!J68</f>
        <v>0</v>
      </c>
      <c r="K68">
        <f>DADOS!K68</f>
        <v>0</v>
      </c>
      <c r="L68">
        <f>DADOS!L68</f>
        <v>1</v>
      </c>
      <c r="M68">
        <f>DADOS!M68</f>
        <v>3</v>
      </c>
      <c r="N68">
        <f>DADOS!N68</f>
        <v>23</v>
      </c>
    </row>
    <row r="69" spans="1:14" x14ac:dyDescent="0.3">
      <c r="A69">
        <f>LN(DADOS!A69)</f>
        <v>14.185462959661816</v>
      </c>
      <c r="B69">
        <f>LN(DADOS!B69)</f>
        <v>23.30204990570271</v>
      </c>
      <c r="C69">
        <f>LN(DADOS!C69)</f>
        <v>9.1807401339361601</v>
      </c>
      <c r="D69">
        <f>LN(DADOS!D69)</f>
        <v>0.63317208134235636</v>
      </c>
      <c r="E69">
        <f>LN(DADOS!E69)</f>
        <v>14.642285991749297</v>
      </c>
      <c r="F69">
        <f>LN(DADOS!F69)</f>
        <v>7.247743251603846</v>
      </c>
      <c r="G69">
        <f>LN(DADOS!G69)</f>
        <v>-3.0189331048916777</v>
      </c>
      <c r="H69">
        <f>LN(DADOS!H69)</f>
        <v>-0.24476467414638373</v>
      </c>
      <c r="I69">
        <f>LN(DADOS!I69)</f>
        <v>6.8368626779251658</v>
      </c>
      <c r="J69">
        <f>DADOS!J69</f>
        <v>0</v>
      </c>
      <c r="K69">
        <f>DADOS!K69</f>
        <v>0</v>
      </c>
      <c r="L69">
        <f>DADOS!L69</f>
        <v>1</v>
      </c>
      <c r="M69">
        <f>DADOS!M69</f>
        <v>3</v>
      </c>
      <c r="N69">
        <f>DADOS!N69</f>
        <v>24</v>
      </c>
    </row>
    <row r="70" spans="1:14" x14ac:dyDescent="0.3">
      <c r="A70">
        <f>LN(DADOS!A70)</f>
        <v>14.045892165729315</v>
      </c>
      <c r="B70">
        <f>LN(DADOS!B70)</f>
        <v>23.294140018537725</v>
      </c>
      <c r="C70">
        <f>LN(DADOS!C70)</f>
        <v>8.8577001614783928</v>
      </c>
      <c r="D70">
        <f>LN(DADOS!D70)</f>
        <v>0.37863199334023867</v>
      </c>
      <c r="E70">
        <f>LN(DADOS!E70)</f>
        <v>14.612612481370741</v>
      </c>
      <c r="F70">
        <f>LN(DADOS!F70)</f>
        <v>7.2646977634116832</v>
      </c>
      <c r="G70">
        <f>LN(DADOS!G70)</f>
        <v>-3.1746547788793404</v>
      </c>
      <c r="H70">
        <f>LN(DADOS!H70)</f>
        <v>-0.25577818702299648</v>
      </c>
      <c r="I70">
        <f>LN(DADOS!I70)</f>
        <v>6.8574843421988785</v>
      </c>
      <c r="J70">
        <f>DADOS!J70</f>
        <v>0</v>
      </c>
      <c r="K70">
        <f>DADOS!K70</f>
        <v>0</v>
      </c>
      <c r="L70">
        <f>DADOS!L70</f>
        <v>1</v>
      </c>
      <c r="M70">
        <f>DADOS!M70</f>
        <v>3</v>
      </c>
      <c r="N70">
        <f>DADOS!N70</f>
        <v>25</v>
      </c>
    </row>
    <row r="71" spans="1:14" x14ac:dyDescent="0.3">
      <c r="A71">
        <f>LN(DADOS!A71)</f>
        <v>14.039322207737838</v>
      </c>
      <c r="B71">
        <f>LN(DADOS!B71)</f>
        <v>23.201412881241275</v>
      </c>
      <c r="C71">
        <f>LN(DADOS!C71)</f>
        <v>8.7960594621979933</v>
      </c>
      <c r="D71">
        <f>LN(DADOS!D71)</f>
        <v>0.47758658338979859</v>
      </c>
      <c r="E71">
        <f>LN(DADOS!E71)</f>
        <v>14.653147564482806</v>
      </c>
      <c r="F71">
        <f>LN(DADOS!F71)</f>
        <v>7.2477502222666548</v>
      </c>
      <c r="G71">
        <f>LN(DADOS!G71)</f>
        <v>-3.1130455719461985</v>
      </c>
      <c r="H71">
        <f>LN(DADOS!H71)</f>
        <v>-0.27117345967003614</v>
      </c>
      <c r="I71">
        <f>LN(DADOS!I71)</f>
        <v>6.8152906883732971</v>
      </c>
      <c r="J71">
        <f>DADOS!J71</f>
        <v>0</v>
      </c>
      <c r="K71">
        <f>DADOS!K71</f>
        <v>0</v>
      </c>
      <c r="L71">
        <f>DADOS!L71</f>
        <v>1</v>
      </c>
      <c r="M71">
        <f>DADOS!M71</f>
        <v>3</v>
      </c>
      <c r="N71">
        <f>DADOS!N71</f>
        <v>26</v>
      </c>
    </row>
    <row r="72" spans="1:14" x14ac:dyDescent="0.3">
      <c r="A72">
        <f>LN(DADOS!A72)</f>
        <v>14.048621924782735</v>
      </c>
      <c r="B72">
        <f>LN(DADOS!B72)</f>
        <v>23.237886581852667</v>
      </c>
      <c r="C72">
        <f>LN(DADOS!C72)</f>
        <v>6.9408875036205657</v>
      </c>
      <c r="D72">
        <f>LN(DADOS!D72)</f>
        <v>0.43155016581434696</v>
      </c>
      <c r="E72">
        <f>LN(DADOS!E72)</f>
        <v>14.664812649920211</v>
      </c>
      <c r="F72">
        <f>LN(DADOS!F72)</f>
        <v>7.2720937062126492</v>
      </c>
      <c r="G72">
        <f>LN(DADOS!G72)</f>
        <v>-2.8336142215355662</v>
      </c>
      <c r="H72">
        <f>LN(DADOS!H72)</f>
        <v>-0.24590738927372291</v>
      </c>
      <c r="I72">
        <f>LN(DADOS!I72)</f>
        <v>6.8336940626322269</v>
      </c>
      <c r="J72">
        <f>DADOS!J72</f>
        <v>0</v>
      </c>
      <c r="K72">
        <f>DADOS!K72</f>
        <v>0</v>
      </c>
      <c r="L72">
        <f>DADOS!L72</f>
        <v>1</v>
      </c>
      <c r="M72">
        <f>DADOS!M72</f>
        <v>3</v>
      </c>
      <c r="N72">
        <f>DADOS!N72</f>
        <v>27</v>
      </c>
    </row>
    <row r="73" spans="1:14" x14ac:dyDescent="0.3">
      <c r="A73">
        <f>LN(DADOS!A73)</f>
        <v>14.166780193519305</v>
      </c>
      <c r="B73">
        <f>LN(DADOS!B73)</f>
        <v>23.255825147763812</v>
      </c>
      <c r="C73">
        <f>LN(DADOS!C73)</f>
        <v>7.4718176913952474</v>
      </c>
      <c r="D73">
        <f>LN(DADOS!D73)</f>
        <v>0.4478430680882885</v>
      </c>
      <c r="E73">
        <f>LN(DADOS!E73)</f>
        <v>14.953503082029366</v>
      </c>
      <c r="F73">
        <f>LN(DADOS!F73)</f>
        <v>7.2912690199059602</v>
      </c>
      <c r="G73">
        <f>LN(DADOS!G73)</f>
        <v>-2.997068844790109</v>
      </c>
      <c r="H73">
        <f>LN(DADOS!H73)</f>
        <v>-0.28974874535359624</v>
      </c>
      <c r="I73">
        <f>LN(DADOS!I73)</f>
        <v>6.8388213609251425</v>
      </c>
      <c r="J73">
        <f>DADOS!J73</f>
        <v>0</v>
      </c>
      <c r="K73">
        <f>DADOS!K73</f>
        <v>0</v>
      </c>
      <c r="L73">
        <f>DADOS!L73</f>
        <v>1</v>
      </c>
      <c r="M73">
        <f>DADOS!M73</f>
        <v>3</v>
      </c>
      <c r="N73">
        <f>DADOS!N73</f>
        <v>28</v>
      </c>
    </row>
    <row r="74" spans="1:14" x14ac:dyDescent="0.3">
      <c r="A74">
        <f>LN(DADOS!A74)</f>
        <v>13.993774659485329</v>
      </c>
      <c r="B74">
        <f>LN(DADOS!B74)</f>
        <v>23.236259211259927</v>
      </c>
      <c r="C74">
        <f>LN(DADOS!C74)</f>
        <v>8.7356046866513566</v>
      </c>
      <c r="D74">
        <f>LN(DADOS!D74)</f>
        <v>0.31677703800580709</v>
      </c>
      <c r="E74">
        <f>LN(DADOS!E74)</f>
        <v>14.757186070271052</v>
      </c>
      <c r="F74">
        <f>LN(DADOS!F74)</f>
        <v>7.3827320823838667</v>
      </c>
      <c r="G74">
        <f>LN(DADOS!G74)</f>
        <v>-3.2261332169332211</v>
      </c>
      <c r="H74">
        <f>LN(DADOS!H74)</f>
        <v>-0.26397666639587802</v>
      </c>
      <c r="I74">
        <f>LN(DADOS!I74)</f>
        <v>6.8833419301044039</v>
      </c>
      <c r="J74">
        <f>DADOS!J74</f>
        <v>0</v>
      </c>
      <c r="K74">
        <f>DADOS!K74</f>
        <v>0</v>
      </c>
      <c r="L74">
        <f>DADOS!L74</f>
        <v>1</v>
      </c>
      <c r="M74">
        <f>DADOS!M74</f>
        <v>3</v>
      </c>
      <c r="N74">
        <f>DADOS!N74</f>
        <v>29</v>
      </c>
    </row>
    <row r="75" spans="1:14" x14ac:dyDescent="0.3">
      <c r="A75">
        <f>LN(DADOS!A75)</f>
        <v>13.793335931599724</v>
      </c>
      <c r="B75">
        <f>LN(DADOS!B75)</f>
        <v>23.104981318192543</v>
      </c>
      <c r="C75">
        <f>LN(DADOS!C75)</f>
        <v>8.5877076772370202</v>
      </c>
      <c r="D75">
        <f>LN(DADOS!D75)</f>
        <v>0.20777386435928902</v>
      </c>
      <c r="E75">
        <f>LN(DADOS!E75)</f>
        <v>14.764635074260255</v>
      </c>
      <c r="F75">
        <f>LN(DADOS!F75)</f>
        <v>7.3898695630477471</v>
      </c>
      <c r="G75">
        <f>LN(DADOS!G75)</f>
        <v>-3.2394273455672784</v>
      </c>
      <c r="H75">
        <f>LN(DADOS!H75)</f>
        <v>-0.29116608941694971</v>
      </c>
      <c r="I75">
        <f>LN(DADOS!I75)</f>
        <v>6.9470564946012576</v>
      </c>
      <c r="J75">
        <f>DADOS!J75</f>
        <v>0</v>
      </c>
      <c r="K75">
        <f>DADOS!K75</f>
        <v>0</v>
      </c>
      <c r="L75">
        <f>DADOS!L75</f>
        <v>1</v>
      </c>
      <c r="M75">
        <f>DADOS!M75</f>
        <v>3</v>
      </c>
      <c r="N75">
        <f>DADOS!N75</f>
        <v>30</v>
      </c>
    </row>
    <row r="76" spans="1:14" x14ac:dyDescent="0.3">
      <c r="A76">
        <f>LN(DADOS!A76)</f>
        <v>13.79072008656326</v>
      </c>
      <c r="B76">
        <f>LN(DADOS!B76)</f>
        <v>23.170500818557887</v>
      </c>
      <c r="C76">
        <f>LN(DADOS!C76)</f>
        <v>7.4758880829364447</v>
      </c>
      <c r="D76">
        <f>LN(DADOS!D76)</f>
        <v>0.25701199396945096</v>
      </c>
      <c r="E76">
        <f>LN(DADOS!E76)</f>
        <v>14.659332545030908</v>
      </c>
      <c r="F76">
        <f>LN(DADOS!F76)</f>
        <v>7.4497690107925765</v>
      </c>
      <c r="G76">
        <f>LN(DADOS!G76)</f>
        <v>-3.0717308387162423</v>
      </c>
      <c r="H76">
        <f>LN(DADOS!H76)</f>
        <v>-0.23148822734268093</v>
      </c>
      <c r="I76">
        <f>LN(DADOS!I76)</f>
        <v>6.9850342025950294</v>
      </c>
      <c r="J76">
        <f>DADOS!J76</f>
        <v>0</v>
      </c>
      <c r="K76">
        <f>DADOS!K76</f>
        <v>0</v>
      </c>
      <c r="L76">
        <f>DADOS!L76</f>
        <v>1</v>
      </c>
      <c r="M76">
        <f>DADOS!M76</f>
        <v>3</v>
      </c>
      <c r="N76">
        <f>DADOS!N76</f>
        <v>31</v>
      </c>
    </row>
    <row r="77" spans="1:14" x14ac:dyDescent="0.3">
      <c r="A77">
        <f>LN(DADOS!A77)</f>
        <v>13.645858544909064</v>
      </c>
      <c r="B77">
        <f>LN(DADOS!B77)</f>
        <v>23.194859915961278</v>
      </c>
      <c r="C77">
        <f>LN(DADOS!C77)</f>
        <v>8.3129166809890354</v>
      </c>
      <c r="D77">
        <f>LN(DADOS!D77)</f>
        <v>0.2377419252157629</v>
      </c>
      <c r="E77">
        <f>LN(DADOS!E77)</f>
        <v>14.535807371628156</v>
      </c>
      <c r="F77">
        <f>LN(DADOS!F77)</f>
        <v>7.3997186901013023</v>
      </c>
      <c r="G77">
        <f>LN(DADOS!G77)</f>
        <v>-3.1783858539274839</v>
      </c>
      <c r="H77">
        <f>LN(DADOS!H77)</f>
        <v>-0.25773949146535019</v>
      </c>
      <c r="I77">
        <f>LN(DADOS!I77)</f>
        <v>6.9877058762036626</v>
      </c>
      <c r="J77">
        <f>DADOS!J77</f>
        <v>0</v>
      </c>
      <c r="K77">
        <f>DADOS!K77</f>
        <v>0</v>
      </c>
      <c r="L77">
        <f>DADOS!L77</f>
        <v>1</v>
      </c>
      <c r="M77">
        <f>DADOS!M77</f>
        <v>3</v>
      </c>
      <c r="N77">
        <f>DADOS!N77</f>
        <v>32</v>
      </c>
    </row>
    <row r="78" spans="1:14" x14ac:dyDescent="0.3">
      <c r="A78">
        <f>LN(DADOS!A78)</f>
        <v>13.829560054460464</v>
      </c>
      <c r="B78">
        <f>LN(DADOS!B78)</f>
        <v>23.212910760198994</v>
      </c>
      <c r="C78">
        <f>LN(DADOS!C78)</f>
        <v>9.0161937479263266</v>
      </c>
      <c r="D78">
        <f>LN(DADOS!D78)</f>
        <v>0.2980624662779604</v>
      </c>
      <c r="E78">
        <f>LN(DADOS!E78)</f>
        <v>14.518291861518616</v>
      </c>
      <c r="F78">
        <f>LN(DADOS!F78)</f>
        <v>6.5074340252189753</v>
      </c>
      <c r="G78">
        <f>LN(DADOS!G78)</f>
        <v>-3.1617333805869259</v>
      </c>
      <c r="H78">
        <f>LN(DADOS!H78)</f>
        <v>-0.23362572296481479</v>
      </c>
      <c r="I78">
        <f>LN(DADOS!I78)</f>
        <v>7.0029072686350489</v>
      </c>
      <c r="J78">
        <f>DADOS!J78</f>
        <v>0</v>
      </c>
      <c r="K78">
        <f>DADOS!K78</f>
        <v>0</v>
      </c>
      <c r="L78">
        <f>DADOS!L78</f>
        <v>1</v>
      </c>
      <c r="M78">
        <f>DADOS!M78</f>
        <v>3</v>
      </c>
      <c r="N78">
        <f>DADOS!N78</f>
        <v>33</v>
      </c>
    </row>
    <row r="79" spans="1:14" x14ac:dyDescent="0.3">
      <c r="A79">
        <f>LN(DADOS!A79)</f>
        <v>13.786146986016227</v>
      </c>
      <c r="B79">
        <f>LN(DADOS!B79)</f>
        <v>23.074167486070543</v>
      </c>
      <c r="C79">
        <f>LN(DADOS!C79)</f>
        <v>8.3211180918121794</v>
      </c>
      <c r="D79">
        <f>LN(DADOS!D79)</f>
        <v>0.27179612621179278</v>
      </c>
      <c r="E79">
        <f>LN(DADOS!E79)</f>
        <v>14.727333794347677</v>
      </c>
      <c r="F79">
        <f>LN(DADOS!F79)</f>
        <v>7.8442340000540041</v>
      </c>
      <c r="G79">
        <f>LN(DADOS!G79)</f>
        <v>-3.2518999190568989</v>
      </c>
      <c r="H79">
        <f>LN(DADOS!H79)</f>
        <v>-0.25546276203885032</v>
      </c>
      <c r="I79">
        <f>LN(DADOS!I79)</f>
        <v>6.9660672528221319</v>
      </c>
      <c r="J79">
        <f>DADOS!J79</f>
        <v>0</v>
      </c>
      <c r="K79">
        <f>DADOS!K79</f>
        <v>0</v>
      </c>
      <c r="L79">
        <f>DADOS!L79</f>
        <v>1</v>
      </c>
      <c r="M79">
        <f>DADOS!M79</f>
        <v>3</v>
      </c>
      <c r="N79">
        <f>DADOS!N79</f>
        <v>34</v>
      </c>
    </row>
    <row r="80" spans="1:14" x14ac:dyDescent="0.3">
      <c r="A80">
        <f>LN(DADOS!A80)</f>
        <v>13.80344383484463</v>
      </c>
      <c r="B80">
        <f>LN(DADOS!B80)</f>
        <v>23.212945016326074</v>
      </c>
      <c r="C80">
        <f>LN(DADOS!C80)</f>
        <v>8.8237299886092107</v>
      </c>
      <c r="D80">
        <f>LN(DADOS!D80)</f>
        <v>0.24316245811041573</v>
      </c>
      <c r="E80">
        <f>LN(DADOS!E80)</f>
        <v>14.648616953578399</v>
      </c>
      <c r="F80">
        <f>LN(DADOS!F80)</f>
        <v>7.3636500317890983</v>
      </c>
      <c r="G80">
        <f>LN(DADOS!G80)</f>
        <v>-3.0778175215233072</v>
      </c>
      <c r="H80">
        <f>LN(DADOS!H80)</f>
        <v>-0.22455794669302057</v>
      </c>
      <c r="I80">
        <f>LN(DADOS!I80)</f>
        <v>7.0074695900286574</v>
      </c>
      <c r="J80">
        <f>DADOS!J80</f>
        <v>0</v>
      </c>
      <c r="K80">
        <f>DADOS!K80</f>
        <v>0</v>
      </c>
      <c r="L80">
        <f>DADOS!L80</f>
        <v>1</v>
      </c>
      <c r="M80">
        <f>DADOS!M80</f>
        <v>3</v>
      </c>
      <c r="N80">
        <f>DADOS!N80</f>
        <v>35</v>
      </c>
    </row>
    <row r="81" spans="1:14" x14ac:dyDescent="0.3">
      <c r="A81">
        <f>LN(DADOS!A81)</f>
        <v>14.066431376950485</v>
      </c>
      <c r="B81">
        <f>LN(DADOS!B81)</f>
        <v>23.228411348360023</v>
      </c>
      <c r="C81">
        <f>LN(DADOS!C81)</f>
        <v>8.8987762665129413</v>
      </c>
      <c r="D81">
        <f>LN(DADOS!D81)</f>
        <v>0.51707617368787551</v>
      </c>
      <c r="E81">
        <f>LN(DADOS!E81)</f>
        <v>14.802800794145266</v>
      </c>
      <c r="F81">
        <f>LN(DADOS!F81)</f>
        <v>7.4165690932977837</v>
      </c>
      <c r="G81">
        <f>LN(DADOS!G81)</f>
        <v>-3.0148518041035159</v>
      </c>
      <c r="H81">
        <f>LN(DADOS!H81)</f>
        <v>-0.21416051240687675</v>
      </c>
      <c r="I81">
        <f>LN(DADOS!I81)</f>
        <v>7.003849736564705</v>
      </c>
      <c r="J81">
        <f>DADOS!J81</f>
        <v>0</v>
      </c>
      <c r="K81">
        <f>DADOS!K81</f>
        <v>0</v>
      </c>
      <c r="L81">
        <f>DADOS!L81</f>
        <v>1</v>
      </c>
      <c r="M81">
        <f>DADOS!M81</f>
        <v>3</v>
      </c>
      <c r="N81">
        <f>DADOS!N81</f>
        <v>36</v>
      </c>
    </row>
    <row r="82" spans="1:14" x14ac:dyDescent="0.3">
      <c r="A82">
        <f>LN(DADOS!A82)</f>
        <v>13.932294525466073</v>
      </c>
      <c r="B82">
        <f>LN(DADOS!B82)</f>
        <v>23.246186229323733</v>
      </c>
      <c r="C82">
        <f>LN(DADOS!C82)</f>
        <v>8.9768959374386714</v>
      </c>
      <c r="D82">
        <f>LN(DADOS!D82)</f>
        <v>0.41573584810790659</v>
      </c>
      <c r="E82">
        <f>LN(DADOS!E82)</f>
        <v>14.687543876098422</v>
      </c>
      <c r="F82">
        <f>LN(DADOS!F82)</f>
        <v>7.4475383797946231</v>
      </c>
      <c r="G82">
        <f>LN(DADOS!G82)</f>
        <v>-3.3309527248342206</v>
      </c>
      <c r="H82">
        <f>LN(DADOS!H82)</f>
        <v>-0.22074209651400989</v>
      </c>
      <c r="I82">
        <f>LN(DADOS!I82)</f>
        <v>7.0286265091192677</v>
      </c>
      <c r="J82">
        <f>DADOS!J82</f>
        <v>0</v>
      </c>
      <c r="K82">
        <f>DADOS!K82</f>
        <v>0</v>
      </c>
      <c r="L82">
        <f>DADOS!L82</f>
        <v>1</v>
      </c>
      <c r="M82">
        <f>DADOS!M82</f>
        <v>3</v>
      </c>
      <c r="N82">
        <f>DADOS!N82</f>
        <v>37</v>
      </c>
    </row>
    <row r="83" spans="1:14" x14ac:dyDescent="0.3">
      <c r="A83">
        <f>LN(DADOS!A83)</f>
        <v>13.859889509529333</v>
      </c>
      <c r="B83">
        <f>LN(DADOS!B83)</f>
        <v>23.093765963675601</v>
      </c>
      <c r="C83">
        <f>LN(DADOS!C83)</f>
        <v>8.8164889967070206</v>
      </c>
      <c r="D83">
        <f>LN(DADOS!D83)</f>
        <v>0.45068159494865589</v>
      </c>
      <c r="E83">
        <f>LN(DADOS!E83)</f>
        <v>14.720801820422697</v>
      </c>
      <c r="F83">
        <f>LN(DADOS!F83)</f>
        <v>7.427943831577978</v>
      </c>
      <c r="G83">
        <f>LN(DADOS!G83)</f>
        <v>-3.1799528636797749</v>
      </c>
      <c r="H83">
        <f>LN(DADOS!H83)</f>
        <v>-0.25026953399173041</v>
      </c>
      <c r="I83">
        <f>LN(DADOS!I83)</f>
        <v>6.9649550873813251</v>
      </c>
      <c r="J83">
        <f>DADOS!J83</f>
        <v>0</v>
      </c>
      <c r="K83">
        <f>DADOS!K83</f>
        <v>0</v>
      </c>
      <c r="L83">
        <f>DADOS!L83</f>
        <v>1</v>
      </c>
      <c r="M83">
        <f>DADOS!M83</f>
        <v>3</v>
      </c>
      <c r="N83">
        <f>DADOS!N83</f>
        <v>38</v>
      </c>
    </row>
    <row r="84" spans="1:14" x14ac:dyDescent="0.3">
      <c r="A84">
        <f>LN(DADOS!A84)</f>
        <v>14.025694314794681</v>
      </c>
      <c r="B84">
        <f>LN(DADOS!B84)</f>
        <v>23.249862840601534</v>
      </c>
      <c r="C84">
        <f>LN(DADOS!C84)</f>
        <v>8.893150221062216</v>
      </c>
      <c r="D84">
        <f>LN(DADOS!D84)</f>
        <v>0.60075644551842455</v>
      </c>
      <c r="E84">
        <f>LN(DADOS!E84)</f>
        <v>14.794805752787054</v>
      </c>
      <c r="F84">
        <f>LN(DADOS!F84)</f>
        <v>7.4289823684620675</v>
      </c>
      <c r="G84">
        <f>LN(DADOS!G84)</f>
        <v>-3.2103054366018049</v>
      </c>
      <c r="H84">
        <f>LN(DADOS!H84)</f>
        <v>-0.23968536676451541</v>
      </c>
      <c r="I84">
        <f>LN(DADOS!I84)</f>
        <v>6.991668068830327</v>
      </c>
      <c r="J84">
        <f>DADOS!J84</f>
        <v>0</v>
      </c>
      <c r="K84">
        <f>DADOS!K84</f>
        <v>0</v>
      </c>
      <c r="L84">
        <f>DADOS!L84</f>
        <v>1</v>
      </c>
      <c r="M84">
        <f>DADOS!M84</f>
        <v>3</v>
      </c>
      <c r="N84">
        <f>DADOS!N84</f>
        <v>39</v>
      </c>
    </row>
    <row r="85" spans="1:14" x14ac:dyDescent="0.3">
      <c r="A85">
        <f>LN(DADOS!A85)</f>
        <v>14.154179126563109</v>
      </c>
      <c r="B85">
        <f>LN(DADOS!B85)</f>
        <v>23.252760985623077</v>
      </c>
      <c r="C85">
        <f>LN(DADOS!C85)</f>
        <v>8.9340750407516758</v>
      </c>
      <c r="D85">
        <f>LN(DADOS!D85)</f>
        <v>0.62605970614162787</v>
      </c>
      <c r="E85">
        <f>LN(DADOS!E85)</f>
        <v>15.07624825948816</v>
      </c>
      <c r="F85">
        <f>LN(DADOS!F85)</f>
        <v>7.4666330758421831</v>
      </c>
      <c r="G85">
        <f>LN(DADOS!G85)</f>
        <v>-3.6132020670305169</v>
      </c>
      <c r="H85">
        <f>LN(DADOS!H85)</f>
        <v>-0.20273677255459768</v>
      </c>
      <c r="I85">
        <f>LN(DADOS!I85)</f>
        <v>7.0076717135468396</v>
      </c>
      <c r="J85">
        <f>DADOS!J85</f>
        <v>0</v>
      </c>
      <c r="K85">
        <f>DADOS!K85</f>
        <v>0</v>
      </c>
      <c r="L85">
        <f>DADOS!L85</f>
        <v>1</v>
      </c>
      <c r="M85">
        <f>DADOS!M85</f>
        <v>3</v>
      </c>
      <c r="N85">
        <f>DADOS!N85</f>
        <v>40</v>
      </c>
    </row>
    <row r="86" spans="1:14" x14ac:dyDescent="0.3">
      <c r="A86">
        <f>LN(DADOS!A86)</f>
        <v>13.947503733239374</v>
      </c>
      <c r="B86">
        <f>LN(DADOS!B86)</f>
        <v>23.295708328473914</v>
      </c>
      <c r="C86">
        <f>LN(DADOS!C86)</f>
        <v>9.0158413372918069</v>
      </c>
      <c r="D86">
        <f>LN(DADOS!D86)</f>
        <v>0.4680133200998054</v>
      </c>
      <c r="E86">
        <f>LN(DADOS!E86)</f>
        <v>14.489120546014297</v>
      </c>
      <c r="F86">
        <f>LN(DADOS!F86)</f>
        <v>7.5033688487251595</v>
      </c>
      <c r="G86">
        <f>LN(DADOS!G86)</f>
        <v>-3.3915021258225151</v>
      </c>
      <c r="H86">
        <f>LN(DADOS!H86)</f>
        <v>-0.20900326686818654</v>
      </c>
      <c r="I86">
        <f>LN(DADOS!I86)</f>
        <v>7.050727110255349</v>
      </c>
      <c r="J86">
        <f>DADOS!J86</f>
        <v>0</v>
      </c>
      <c r="K86">
        <f>DADOS!K86</f>
        <v>0</v>
      </c>
      <c r="L86">
        <f>DADOS!L86</f>
        <v>1</v>
      </c>
      <c r="M86">
        <f>DADOS!M86</f>
        <v>3</v>
      </c>
      <c r="N86">
        <f>DADOS!N86</f>
        <v>41</v>
      </c>
    </row>
    <row r="87" spans="1:14" x14ac:dyDescent="0.3">
      <c r="A87">
        <f>LN(DADOS!A87)</f>
        <v>14.026390462617496</v>
      </c>
      <c r="B87">
        <f>LN(DADOS!B87)</f>
        <v>23.158386694616922</v>
      </c>
      <c r="C87">
        <f>LN(DADOS!C87)</f>
        <v>8.8622539950664301</v>
      </c>
      <c r="D87">
        <f>LN(DADOS!D87)</f>
        <v>0.56164664095809402</v>
      </c>
      <c r="E87">
        <f>LN(DADOS!E87)</f>
        <v>14.938761969349004</v>
      </c>
      <c r="F87">
        <f>LN(DADOS!F87)</f>
        <v>7.4581835472532703</v>
      </c>
      <c r="G87">
        <f>LN(DADOS!G87)</f>
        <v>-3.2227400495851732</v>
      </c>
      <c r="H87">
        <f>LN(DADOS!H87)</f>
        <v>-0.20305270961642516</v>
      </c>
      <c r="I87">
        <f>LN(DADOS!I87)</f>
        <v>7.0032077669465149</v>
      </c>
      <c r="J87">
        <f>DADOS!J87</f>
        <v>0</v>
      </c>
      <c r="K87">
        <f>DADOS!K87</f>
        <v>0</v>
      </c>
      <c r="L87">
        <f>DADOS!L87</f>
        <v>1</v>
      </c>
      <c r="M87">
        <f>DADOS!M87</f>
        <v>3</v>
      </c>
      <c r="N87">
        <f>DADOS!N87</f>
        <v>42</v>
      </c>
    </row>
    <row r="88" spans="1:14" x14ac:dyDescent="0.3">
      <c r="A88">
        <f>LN(DADOS!A88)</f>
        <v>14.031736862673613</v>
      </c>
      <c r="B88">
        <f>LN(DADOS!B88)</f>
        <v>23.32258639354097</v>
      </c>
      <c r="C88">
        <f>LN(DADOS!C88)</f>
        <v>8.9816246126846622</v>
      </c>
      <c r="D88">
        <f>LN(DADOS!D88)</f>
        <v>0.49218353288185906</v>
      </c>
      <c r="E88">
        <f>LN(DADOS!E88)</f>
        <v>14.686150538441336</v>
      </c>
      <c r="F88">
        <f>LN(DADOS!F88)</f>
        <v>7.5039056524563748</v>
      </c>
      <c r="G88">
        <f>LN(DADOS!G88)</f>
        <v>-3.4111734400476954</v>
      </c>
      <c r="H88">
        <f>LN(DADOS!H88)</f>
        <v>-0.19114564704414694</v>
      </c>
      <c r="I88">
        <f>LN(DADOS!I88)</f>
        <v>7.0110180783692018</v>
      </c>
      <c r="J88">
        <f>DADOS!J88</f>
        <v>0</v>
      </c>
      <c r="K88">
        <f>DADOS!K88</f>
        <v>0</v>
      </c>
      <c r="L88">
        <f>DADOS!L88</f>
        <v>1</v>
      </c>
      <c r="M88">
        <f>DADOS!M88</f>
        <v>3</v>
      </c>
      <c r="N88">
        <f>DADOS!N88</f>
        <v>43</v>
      </c>
    </row>
    <row r="89" spans="1:14" x14ac:dyDescent="0.3">
      <c r="A89">
        <f>LN(DADOS!A89)</f>
        <v>13.990537830636015</v>
      </c>
      <c r="B89">
        <f>LN(DADOS!B89)</f>
        <v>23.312897655952426</v>
      </c>
      <c r="C89">
        <f>LN(DADOS!C89)</f>
        <v>9.0178728118874449</v>
      </c>
      <c r="D89">
        <f>LN(DADOS!D89)</f>
        <v>0.43492487208556946</v>
      </c>
      <c r="E89">
        <f>LN(DADOS!E89)</f>
        <v>14.492898929805285</v>
      </c>
      <c r="F89">
        <f>LN(DADOS!F89)</f>
        <v>7.1732628397774674</v>
      </c>
      <c r="G89">
        <f>LN(DADOS!G89)</f>
        <v>-3.1687742007901556</v>
      </c>
      <c r="H89">
        <f>LN(DADOS!H89)</f>
        <v>-0.2087824017405967</v>
      </c>
      <c r="I89">
        <f>LN(DADOS!I89)</f>
        <v>6.9942346167058904</v>
      </c>
      <c r="J89">
        <f>DADOS!J89</f>
        <v>0</v>
      </c>
      <c r="K89">
        <f>DADOS!K89</f>
        <v>0</v>
      </c>
      <c r="L89">
        <f>DADOS!L89</f>
        <v>1</v>
      </c>
      <c r="M89">
        <f>DADOS!M89</f>
        <v>3</v>
      </c>
      <c r="N89">
        <f>DADOS!N89</f>
        <v>44</v>
      </c>
    </row>
    <row r="90" spans="1:14" x14ac:dyDescent="0.3">
      <c r="A90">
        <f>LN(DADOS!A90)</f>
        <v>14.433484079556058</v>
      </c>
      <c r="B90">
        <f>LN(DADOS!B90)</f>
        <v>23.487090303363487</v>
      </c>
      <c r="C90">
        <f>LN(DADOS!C90)</f>
        <v>9.4975328472874594</v>
      </c>
      <c r="D90">
        <f>LN(DADOS!D90)</f>
        <v>0.23495941904024459</v>
      </c>
      <c r="E90">
        <f>LN(DADOS!E90)</f>
        <v>15.197559819696638</v>
      </c>
      <c r="F90">
        <f>LN(DADOS!F90)</f>
        <v>7.5984002097111443</v>
      </c>
      <c r="G90">
        <f>LN(DADOS!G90)</f>
        <v>-2.7654614044721444</v>
      </c>
      <c r="H90">
        <f>LN(DADOS!H90)</f>
        <v>-0.3989310298149441</v>
      </c>
      <c r="I90">
        <f>LN(DADOS!I90)</f>
        <v>7.0829432936509384</v>
      </c>
      <c r="J90">
        <f>DADOS!J90</f>
        <v>1</v>
      </c>
      <c r="K90">
        <f>DADOS!K90</f>
        <v>0</v>
      </c>
      <c r="L90">
        <f>DADOS!L90</f>
        <v>0</v>
      </c>
      <c r="M90">
        <f>DADOS!M90</f>
        <v>1</v>
      </c>
      <c r="N90">
        <f>DADOS!N90</f>
        <v>1</v>
      </c>
    </row>
    <row r="91" spans="1:14" x14ac:dyDescent="0.3">
      <c r="A91">
        <f>LN(DADOS!A91)</f>
        <v>14.362128764539252</v>
      </c>
      <c r="B91">
        <f>LN(DADOS!B91)</f>
        <v>23.466989105163833</v>
      </c>
      <c r="C91">
        <f>LN(DADOS!C91)</f>
        <v>9.4609183743856828</v>
      </c>
      <c r="D91">
        <f>LN(DADOS!D91)</f>
        <v>0.12483820037570437</v>
      </c>
      <c r="E91">
        <f>LN(DADOS!E91)</f>
        <v>15.118077843772035</v>
      </c>
      <c r="F91">
        <f>LN(DADOS!F91)</f>
        <v>7.6918889391188285</v>
      </c>
      <c r="G91">
        <f>LN(DADOS!G91)</f>
        <v>-2.5037453838131922</v>
      </c>
      <c r="H91">
        <f>LN(DADOS!H91)</f>
        <v>-0.43797650377813985</v>
      </c>
      <c r="I91">
        <f>LN(DADOS!I91)</f>
        <v>7.0854926232093662</v>
      </c>
      <c r="J91">
        <f>DADOS!J91</f>
        <v>1</v>
      </c>
      <c r="K91">
        <f>DADOS!K91</f>
        <v>0</v>
      </c>
      <c r="L91">
        <f>DADOS!L91</f>
        <v>0</v>
      </c>
      <c r="M91">
        <f>DADOS!M91</f>
        <v>1</v>
      </c>
      <c r="N91">
        <f>DADOS!N91</f>
        <v>2</v>
      </c>
    </row>
    <row r="92" spans="1:14" x14ac:dyDescent="0.3">
      <c r="A92">
        <f>LN(DADOS!A92)</f>
        <v>14.366289226006916</v>
      </c>
      <c r="B92">
        <f>LN(DADOS!B92)</f>
        <v>23.484951362907172</v>
      </c>
      <c r="C92">
        <f>LN(DADOS!C92)</f>
        <v>9.4305188944001745</v>
      </c>
      <c r="D92">
        <f>LN(DADOS!D92)</f>
        <v>0.22249828289468729</v>
      </c>
      <c r="E92">
        <f>LN(DADOS!E92)</f>
        <v>15.069274264312099</v>
      </c>
      <c r="F92">
        <f>LN(DADOS!F92)</f>
        <v>7.5775225516848632</v>
      </c>
      <c r="G92">
        <f>LN(DADOS!G92)</f>
        <v>-2.8198243904931322</v>
      </c>
      <c r="H92">
        <f>LN(DADOS!H92)</f>
        <v>-0.35885752880281224</v>
      </c>
      <c r="I92">
        <f>LN(DADOS!I92)</f>
        <v>7.0835252474641655</v>
      </c>
      <c r="J92">
        <f>DADOS!J92</f>
        <v>1</v>
      </c>
      <c r="K92">
        <f>DADOS!K92</f>
        <v>0</v>
      </c>
      <c r="L92">
        <f>DADOS!L92</f>
        <v>0</v>
      </c>
      <c r="M92">
        <f>DADOS!M92</f>
        <v>1</v>
      </c>
      <c r="N92">
        <f>DADOS!N92</f>
        <v>3</v>
      </c>
    </row>
    <row r="93" spans="1:14" x14ac:dyDescent="0.3">
      <c r="A93">
        <f>LN(DADOS!A93)</f>
        <v>14.333639237773085</v>
      </c>
      <c r="B93">
        <f>LN(DADOS!B93)</f>
        <v>23.526564089377558</v>
      </c>
      <c r="C93">
        <f>LN(DADOS!C93)</f>
        <v>9.3596547466019491</v>
      </c>
      <c r="D93">
        <f>LN(DADOS!D93)</f>
        <v>0.18933837247591734</v>
      </c>
      <c r="E93">
        <f>LN(DADOS!E93)</f>
        <v>14.980546096146846</v>
      </c>
      <c r="F93">
        <f>LN(DADOS!F93)</f>
        <v>7.5302345085118594</v>
      </c>
      <c r="G93">
        <f>LN(DADOS!G93)</f>
        <v>-2.7187544422647507</v>
      </c>
      <c r="H93">
        <f>LN(DADOS!H93)</f>
        <v>-0.34514611646869875</v>
      </c>
      <c r="I93">
        <f>LN(DADOS!I93)</f>
        <v>7.0994628457796631</v>
      </c>
      <c r="J93">
        <f>DADOS!J93</f>
        <v>1</v>
      </c>
      <c r="K93">
        <f>DADOS!K93</f>
        <v>0</v>
      </c>
      <c r="L93">
        <f>DADOS!L93</f>
        <v>0</v>
      </c>
      <c r="M93">
        <f>DADOS!M93</f>
        <v>1</v>
      </c>
      <c r="N93">
        <f>DADOS!N93</f>
        <v>4</v>
      </c>
    </row>
    <row r="94" spans="1:14" x14ac:dyDescent="0.3">
      <c r="A94">
        <f>LN(DADOS!A94)</f>
        <v>14.409992616432303</v>
      </c>
      <c r="B94">
        <f>LN(DADOS!B94)</f>
        <v>23.53979830341147</v>
      </c>
      <c r="C94">
        <f>LN(DADOS!C94)</f>
        <v>9.5227681653965135</v>
      </c>
      <c r="D94">
        <f>LN(DADOS!D94)</f>
        <v>0.25484962230256508</v>
      </c>
      <c r="E94">
        <f>LN(DADOS!E94)</f>
        <v>15.020041045018409</v>
      </c>
      <c r="F94">
        <f>LN(DADOS!F94)</f>
        <v>7.5393626392213715</v>
      </c>
      <c r="G94">
        <f>LN(DADOS!G94)</f>
        <v>-2.7793488516311142</v>
      </c>
      <c r="H94">
        <f>LN(DADOS!H94)</f>
        <v>-0.32748087292081235</v>
      </c>
      <c r="I94">
        <f>LN(DADOS!I94)</f>
        <v>7.1111561663672926</v>
      </c>
      <c r="J94">
        <f>DADOS!J94</f>
        <v>1</v>
      </c>
      <c r="K94">
        <f>DADOS!K94</f>
        <v>0</v>
      </c>
      <c r="L94">
        <f>DADOS!L94</f>
        <v>0</v>
      </c>
      <c r="M94">
        <f>DADOS!M94</f>
        <v>1</v>
      </c>
      <c r="N94">
        <f>DADOS!N94</f>
        <v>5</v>
      </c>
    </row>
    <row r="95" spans="1:14" x14ac:dyDescent="0.3">
      <c r="A95">
        <f>LN(DADOS!A95)</f>
        <v>14.418115579436661</v>
      </c>
      <c r="B95">
        <f>LN(DADOS!B95)</f>
        <v>23.536994419621724</v>
      </c>
      <c r="C95">
        <f>LN(DADOS!C95)</f>
        <v>9.4644768803718033</v>
      </c>
      <c r="D95">
        <f>LN(DADOS!D95)</f>
        <v>0.29940894489229453</v>
      </c>
      <c r="E95">
        <f>LN(DADOS!E95)</f>
        <v>15.006988890460322</v>
      </c>
      <c r="F95">
        <f>LN(DADOS!F95)</f>
        <v>7.4833071382152241</v>
      </c>
      <c r="G95">
        <f>LN(DADOS!G95)</f>
        <v>-2.644480256258237</v>
      </c>
      <c r="H95">
        <f>LN(DADOS!H95)</f>
        <v>-0.39809575839171979</v>
      </c>
      <c r="I95">
        <f>LN(DADOS!I95)</f>
        <v>7.1084321868104432</v>
      </c>
      <c r="J95">
        <f>DADOS!J95</f>
        <v>1</v>
      </c>
      <c r="K95">
        <f>DADOS!K95</f>
        <v>0</v>
      </c>
      <c r="L95">
        <f>DADOS!L95</f>
        <v>0</v>
      </c>
      <c r="M95">
        <f>DADOS!M95</f>
        <v>1</v>
      </c>
      <c r="N95">
        <f>DADOS!N95</f>
        <v>6</v>
      </c>
    </row>
    <row r="96" spans="1:14" x14ac:dyDescent="0.3">
      <c r="A96">
        <f>LN(DADOS!A96)</f>
        <v>14.42175039691686</v>
      </c>
      <c r="B96">
        <f>LN(DADOS!B96)</f>
        <v>23.620073285565546</v>
      </c>
      <c r="C96">
        <f>LN(DADOS!C96)</f>
        <v>9.5764759493176488</v>
      </c>
      <c r="D96">
        <f>LN(DADOS!D96)</f>
        <v>0.23995156141634955</v>
      </c>
      <c r="E96">
        <f>LN(DADOS!E96)</f>
        <v>14.84754629393951</v>
      </c>
      <c r="F96">
        <f>LN(DADOS!F96)</f>
        <v>7.4814218806853798</v>
      </c>
      <c r="G96">
        <f>LN(DADOS!G96)</f>
        <v>-2.8738733131022198</v>
      </c>
      <c r="H96">
        <f>LN(DADOS!H96)</f>
        <v>-0.29117333899002917</v>
      </c>
      <c r="I96">
        <f>LN(DADOS!I96)</f>
        <v>7.1279124320409197</v>
      </c>
      <c r="J96">
        <f>DADOS!J96</f>
        <v>1</v>
      </c>
      <c r="K96">
        <f>DADOS!K96</f>
        <v>0</v>
      </c>
      <c r="L96">
        <f>DADOS!L96</f>
        <v>0</v>
      </c>
      <c r="M96">
        <f>DADOS!M96</f>
        <v>1</v>
      </c>
      <c r="N96">
        <f>DADOS!N96</f>
        <v>7</v>
      </c>
    </row>
    <row r="97" spans="1:14" x14ac:dyDescent="0.3">
      <c r="A97">
        <f>LN(DADOS!A97)</f>
        <v>14.482332325280547</v>
      </c>
      <c r="B97">
        <f>LN(DADOS!B97)</f>
        <v>23.64492815034729</v>
      </c>
      <c r="C97">
        <f>LN(DADOS!C97)</f>
        <v>9.6813941419276333</v>
      </c>
      <c r="D97">
        <f>LN(DADOS!D97)</f>
        <v>0.25875337330245674</v>
      </c>
      <c r="E97">
        <f>LN(DADOS!E97)</f>
        <v>14.878372008194111</v>
      </c>
      <c r="F97">
        <f>LN(DADOS!F97)</f>
        <v>7.5754926907003908</v>
      </c>
      <c r="G97">
        <f>LN(DADOS!G97)</f>
        <v>-2.6474666907559357</v>
      </c>
      <c r="H97">
        <f>LN(DADOS!H97)</f>
        <v>-0.31162004361115686</v>
      </c>
      <c r="I97">
        <f>LN(DADOS!I97)</f>
        <v>7.1358601740546241</v>
      </c>
      <c r="J97">
        <f>DADOS!J97</f>
        <v>1</v>
      </c>
      <c r="K97">
        <f>DADOS!K97</f>
        <v>0</v>
      </c>
      <c r="L97">
        <f>DADOS!L97</f>
        <v>0</v>
      </c>
      <c r="M97">
        <f>DADOS!M97</f>
        <v>1</v>
      </c>
      <c r="N97">
        <f>DADOS!N97</f>
        <v>8</v>
      </c>
    </row>
    <row r="98" spans="1:14" x14ac:dyDescent="0.3">
      <c r="A98">
        <f>LN(DADOS!A98)</f>
        <v>14.527948593034335</v>
      </c>
      <c r="B98">
        <f>LN(DADOS!B98)</f>
        <v>23.63455538562474</v>
      </c>
      <c r="C98">
        <f>LN(DADOS!C98)</f>
        <v>9.6068459846067533</v>
      </c>
      <c r="D98">
        <f>LN(DADOS!D98)</f>
        <v>0.37707836997942701</v>
      </c>
      <c r="E98">
        <f>LN(DADOS!E98)</f>
        <v>14.918143312485535</v>
      </c>
      <c r="F98">
        <f>LN(DADOS!F98)</f>
        <v>7.5162339092454475</v>
      </c>
      <c r="G98">
        <f>LN(DADOS!G98)</f>
        <v>-2.8670042749413827</v>
      </c>
      <c r="H98">
        <f>LN(DADOS!H98)</f>
        <v>-0.29816728051275276</v>
      </c>
      <c r="I98">
        <f>LN(DADOS!I98)</f>
        <v>7.1511157330416202</v>
      </c>
      <c r="J98">
        <f>DADOS!J98</f>
        <v>1</v>
      </c>
      <c r="K98">
        <f>DADOS!K98</f>
        <v>0</v>
      </c>
      <c r="L98">
        <f>DADOS!L98</f>
        <v>0</v>
      </c>
      <c r="M98">
        <f>DADOS!M98</f>
        <v>1</v>
      </c>
      <c r="N98">
        <f>DADOS!N98</f>
        <v>9</v>
      </c>
    </row>
    <row r="99" spans="1:14" x14ac:dyDescent="0.3">
      <c r="A99">
        <f>LN(DADOS!A99)</f>
        <v>14.505617901377299</v>
      </c>
      <c r="B99">
        <f>LN(DADOS!B99)</f>
        <v>23.650440939528622</v>
      </c>
      <c r="C99">
        <f>LN(DADOS!C99)</f>
        <v>9.5101704027340244</v>
      </c>
      <c r="D99">
        <f>LN(DADOS!D99)</f>
        <v>0.33618295461719588</v>
      </c>
      <c r="E99">
        <f>LN(DADOS!E99)</f>
        <v>14.786597984752275</v>
      </c>
      <c r="F99">
        <f>LN(DADOS!F99)</f>
        <v>7.4330629350942665</v>
      </c>
      <c r="G99">
        <f>LN(DADOS!G99)</f>
        <v>-2.8049846063315234</v>
      </c>
      <c r="H99">
        <f>LN(DADOS!H99)</f>
        <v>-0.29795833356652479</v>
      </c>
      <c r="I99">
        <f>LN(DADOS!I99)</f>
        <v>7.1492272197670612</v>
      </c>
      <c r="J99">
        <f>DADOS!J99</f>
        <v>1</v>
      </c>
      <c r="K99">
        <f>DADOS!K99</f>
        <v>0</v>
      </c>
      <c r="L99">
        <f>DADOS!L99</f>
        <v>0</v>
      </c>
      <c r="M99">
        <f>DADOS!M99</f>
        <v>1</v>
      </c>
      <c r="N99">
        <f>DADOS!N99</f>
        <v>10</v>
      </c>
    </row>
    <row r="100" spans="1:14" x14ac:dyDescent="0.3">
      <c r="A100">
        <f>LN(DADOS!A100)</f>
        <v>14.389272955841493</v>
      </c>
      <c r="B100">
        <f>LN(DADOS!B100)</f>
        <v>23.687116009430007</v>
      </c>
      <c r="C100">
        <f>LN(DADOS!C100)</f>
        <v>9.4512810894997035</v>
      </c>
      <c r="D100">
        <f>LN(DADOS!D100)</f>
        <v>1.2018258259664937E-3</v>
      </c>
      <c r="E100">
        <f>LN(DADOS!E100)</f>
        <v>14.792180454364431</v>
      </c>
      <c r="F100">
        <f>LN(DADOS!F100)</f>
        <v>7.5869277845105785</v>
      </c>
      <c r="G100">
        <f>LN(DADOS!G100)</f>
        <v>-2.8797499588643225</v>
      </c>
      <c r="H100">
        <f>LN(DADOS!H100)</f>
        <v>-0.30479220779603722</v>
      </c>
      <c r="I100">
        <f>LN(DADOS!I100)</f>
        <v>7.1767867420652323</v>
      </c>
      <c r="J100">
        <f>DADOS!J100</f>
        <v>1</v>
      </c>
      <c r="K100">
        <f>DADOS!K100</f>
        <v>0</v>
      </c>
      <c r="L100">
        <f>DADOS!L100</f>
        <v>0</v>
      </c>
      <c r="M100">
        <f>DADOS!M100</f>
        <v>1</v>
      </c>
      <c r="N100">
        <f>DADOS!N100</f>
        <v>11</v>
      </c>
    </row>
    <row r="101" spans="1:14" x14ac:dyDescent="0.3">
      <c r="A101">
        <f>LN(DADOS!A101)</f>
        <v>14.589577202845261</v>
      </c>
      <c r="B101">
        <f>LN(DADOS!B101)</f>
        <v>23.684258216306915</v>
      </c>
      <c r="C101">
        <f>LN(DADOS!C101)</f>
        <v>9.3960711391072813</v>
      </c>
      <c r="D101">
        <f>LN(DADOS!D101)</f>
        <v>0.43451223181644344</v>
      </c>
      <c r="E101">
        <f>LN(DADOS!E101)</f>
        <v>14.82144399431659</v>
      </c>
      <c r="F101">
        <f>LN(DADOS!F101)</f>
        <v>7.5610452718074344</v>
      </c>
      <c r="G101">
        <f>LN(DADOS!G101)</f>
        <v>-2.8068716978944623</v>
      </c>
      <c r="H101">
        <f>LN(DADOS!H101)</f>
        <v>-0.32043706799463639</v>
      </c>
      <c r="I101">
        <f>LN(DADOS!I101)</f>
        <v>7.18782168467978</v>
      </c>
      <c r="J101">
        <f>DADOS!J101</f>
        <v>1</v>
      </c>
      <c r="K101">
        <f>DADOS!K101</f>
        <v>0</v>
      </c>
      <c r="L101">
        <f>DADOS!L101</f>
        <v>0</v>
      </c>
      <c r="M101">
        <f>DADOS!M101</f>
        <v>1</v>
      </c>
      <c r="N101">
        <f>DADOS!N101</f>
        <v>12</v>
      </c>
    </row>
    <row r="102" spans="1:14" x14ac:dyDescent="0.3">
      <c r="A102">
        <f>LN(DADOS!A102)</f>
        <v>14.586672604028319</v>
      </c>
      <c r="B102">
        <f>LN(DADOS!B102)</f>
        <v>23.687100738786093</v>
      </c>
      <c r="C102">
        <f>LN(DADOS!C102)</f>
        <v>9.369382326286706</v>
      </c>
      <c r="D102">
        <f>LN(DADOS!D102)</f>
        <v>0.45766414998060934</v>
      </c>
      <c r="E102">
        <f>LN(DADOS!E102)</f>
        <v>14.777372466443429</v>
      </c>
      <c r="F102">
        <f>LN(DADOS!F102)</f>
        <v>7.6629946548759049</v>
      </c>
      <c r="G102">
        <f>LN(DADOS!G102)</f>
        <v>-2.9557626353873143</v>
      </c>
      <c r="H102">
        <f>LN(DADOS!H102)</f>
        <v>-0.30852882187237562</v>
      </c>
      <c r="I102">
        <f>LN(DADOS!I102)</f>
        <v>7.2064510171006315</v>
      </c>
      <c r="J102">
        <f>DADOS!J102</f>
        <v>1</v>
      </c>
      <c r="K102">
        <f>DADOS!K102</f>
        <v>0</v>
      </c>
      <c r="L102">
        <f>DADOS!L102</f>
        <v>0</v>
      </c>
      <c r="M102">
        <f>DADOS!M102</f>
        <v>1</v>
      </c>
      <c r="N102">
        <f>DADOS!N102</f>
        <v>13</v>
      </c>
    </row>
    <row r="103" spans="1:14" x14ac:dyDescent="0.3">
      <c r="A103">
        <f>LN(DADOS!A103)</f>
        <v>14.657853932155406</v>
      </c>
      <c r="B103">
        <f>LN(DADOS!B103)</f>
        <v>23.661243194041077</v>
      </c>
      <c r="C103">
        <f>LN(DADOS!C103)</f>
        <v>9.4013896684672069</v>
      </c>
      <c r="D103">
        <f>LN(DADOS!D103)</f>
        <v>0.53410617767588764</v>
      </c>
      <c r="E103">
        <f>LN(DADOS!E103)</f>
        <v>14.940502703643151</v>
      </c>
      <c r="F103">
        <f>LN(DADOS!F103)</f>
        <v>7.7453914786771954</v>
      </c>
      <c r="G103">
        <f>LN(DADOS!G103)</f>
        <v>-2.9192014578912109</v>
      </c>
      <c r="H103">
        <f>LN(DADOS!H103)</f>
        <v>-0.30080005068750038</v>
      </c>
      <c r="I103">
        <f>LN(DADOS!I103)</f>
        <v>7.2022191570692167</v>
      </c>
      <c r="J103">
        <f>DADOS!J103</f>
        <v>1</v>
      </c>
      <c r="K103">
        <f>DADOS!K103</f>
        <v>0</v>
      </c>
      <c r="L103">
        <f>DADOS!L103</f>
        <v>0</v>
      </c>
      <c r="M103">
        <f>DADOS!M103</f>
        <v>1</v>
      </c>
      <c r="N103">
        <f>DADOS!N103</f>
        <v>14</v>
      </c>
    </row>
    <row r="104" spans="1:14" x14ac:dyDescent="0.3">
      <c r="A104">
        <f>LN(DADOS!A104)</f>
        <v>14.659850124701823</v>
      </c>
      <c r="B104">
        <f>LN(DADOS!B104)</f>
        <v>23.67068901506385</v>
      </c>
      <c r="C104">
        <f>LN(DADOS!C104)</f>
        <v>9.3866270322206944</v>
      </c>
      <c r="D104">
        <f>LN(DADOS!D104)</f>
        <v>0.51665658150420346</v>
      </c>
      <c r="E104">
        <f>LN(DADOS!E104)</f>
        <v>14.95911225748911</v>
      </c>
      <c r="F104">
        <f>LN(DADOS!F104)</f>
        <v>7.7117576765816205</v>
      </c>
      <c r="G104">
        <f>LN(DADOS!G104)</f>
        <v>-2.9592352973397165</v>
      </c>
      <c r="H104">
        <f>LN(DADOS!H104)</f>
        <v>-0.21793026983008063</v>
      </c>
      <c r="I104">
        <f>LN(DADOS!I104)</f>
        <v>7.1946767931798092</v>
      </c>
      <c r="J104">
        <f>DADOS!J104</f>
        <v>1</v>
      </c>
      <c r="K104">
        <f>DADOS!K104</f>
        <v>0</v>
      </c>
      <c r="L104">
        <f>DADOS!L104</f>
        <v>0</v>
      </c>
      <c r="M104">
        <f>DADOS!M104</f>
        <v>1</v>
      </c>
      <c r="N104">
        <f>DADOS!N104</f>
        <v>15</v>
      </c>
    </row>
    <row r="105" spans="1:14" x14ac:dyDescent="0.3">
      <c r="A105">
        <f>LN(DADOS!A105)</f>
        <v>14.694496305587005</v>
      </c>
      <c r="B105">
        <f>LN(DADOS!B105)</f>
        <v>23.6896068091473</v>
      </c>
      <c r="C105">
        <f>LN(DADOS!C105)</f>
        <v>9.3555832879133103</v>
      </c>
      <c r="D105">
        <f>LN(DADOS!D105)</f>
        <v>0.59292444226650898</v>
      </c>
      <c r="E105">
        <f>LN(DADOS!E105)</f>
        <v>14.913244748148424</v>
      </c>
      <c r="F105">
        <f>LN(DADOS!F105)</f>
        <v>7.7577781950608768</v>
      </c>
      <c r="G105">
        <f>LN(DADOS!G105)</f>
        <v>-2.8306628026019176</v>
      </c>
      <c r="H105">
        <f>LN(DADOS!H105)</f>
        <v>-0.24483525560562339</v>
      </c>
      <c r="I105">
        <f>LN(DADOS!I105)</f>
        <v>7.2015050813954042</v>
      </c>
      <c r="J105">
        <f>DADOS!J105</f>
        <v>1</v>
      </c>
      <c r="K105">
        <f>DADOS!K105</f>
        <v>0</v>
      </c>
      <c r="L105">
        <f>DADOS!L105</f>
        <v>0</v>
      </c>
      <c r="M105">
        <f>DADOS!M105</f>
        <v>1</v>
      </c>
      <c r="N105">
        <f>DADOS!N105</f>
        <v>16</v>
      </c>
    </row>
    <row r="106" spans="1:14" x14ac:dyDescent="0.3">
      <c r="A106">
        <f>LN(DADOS!A106)</f>
        <v>14.638442386235182</v>
      </c>
      <c r="B106">
        <f>LN(DADOS!B106)</f>
        <v>23.686882707177112</v>
      </c>
      <c r="C106">
        <f>LN(DADOS!C106)</f>
        <v>9.2607877175704587</v>
      </c>
      <c r="D106">
        <f>LN(DADOS!D106)</f>
        <v>0.51981880439658512</v>
      </c>
      <c r="E106">
        <f>LN(DADOS!E106)</f>
        <v>14.91523789392452</v>
      </c>
      <c r="F106">
        <f>LN(DADOS!F106)</f>
        <v>7.7759373434104884</v>
      </c>
      <c r="G106">
        <f>LN(DADOS!G106)</f>
        <v>-3.1496090150244296</v>
      </c>
      <c r="H106">
        <f>LN(DADOS!H106)</f>
        <v>-0.26419142248318161</v>
      </c>
      <c r="I106">
        <f>LN(DADOS!I106)</f>
        <v>7.2313786618773177</v>
      </c>
      <c r="J106">
        <f>DADOS!J106</f>
        <v>1</v>
      </c>
      <c r="K106">
        <f>DADOS!K106</f>
        <v>0</v>
      </c>
      <c r="L106">
        <f>DADOS!L106</f>
        <v>0</v>
      </c>
      <c r="M106">
        <f>DADOS!M106</f>
        <v>1</v>
      </c>
      <c r="N106">
        <f>DADOS!N106</f>
        <v>17</v>
      </c>
    </row>
    <row r="107" spans="1:14" x14ac:dyDescent="0.3">
      <c r="A107">
        <f>LN(DADOS!A107)</f>
        <v>14.597610160507346</v>
      </c>
      <c r="B107">
        <f>LN(DADOS!B107)</f>
        <v>23.606404421569373</v>
      </c>
      <c r="C107">
        <f>LN(DADOS!C107)</f>
        <v>9.2683548441393135</v>
      </c>
      <c r="D107">
        <f>LN(DADOS!D107)</f>
        <v>0.39073953244956405</v>
      </c>
      <c r="E107">
        <f>LN(DADOS!E107)</f>
        <v>15.11648483767946</v>
      </c>
      <c r="F107">
        <f>LN(DADOS!F107)</f>
        <v>7.7990833405142563</v>
      </c>
      <c r="G107">
        <f>LN(DADOS!G107)</f>
        <v>-2.8322228924843147</v>
      </c>
      <c r="H107">
        <f>LN(DADOS!H107)</f>
        <v>-0.2436206683083304</v>
      </c>
      <c r="I107">
        <f>LN(DADOS!I107)</f>
        <v>7.1990419823714769</v>
      </c>
      <c r="J107">
        <f>DADOS!J107</f>
        <v>1</v>
      </c>
      <c r="K107">
        <f>DADOS!K107</f>
        <v>0</v>
      </c>
      <c r="L107">
        <f>DADOS!L107</f>
        <v>0</v>
      </c>
      <c r="M107">
        <f>DADOS!M107</f>
        <v>1</v>
      </c>
      <c r="N107">
        <f>DADOS!N107</f>
        <v>18</v>
      </c>
    </row>
    <row r="108" spans="1:14" x14ac:dyDescent="0.3">
      <c r="A108">
        <f>LN(DADOS!A108)</f>
        <v>14.642098707568458</v>
      </c>
      <c r="B108">
        <f>LN(DADOS!B108)</f>
        <v>23.646830284944507</v>
      </c>
      <c r="C108">
        <f>LN(DADOS!C108)</f>
        <v>9.3089844588012127</v>
      </c>
      <c r="D108">
        <f>LN(DADOS!D108)</f>
        <v>0.53217450965570401</v>
      </c>
      <c r="E108">
        <f>LN(DADOS!E108)</f>
        <v>15.018890856880104</v>
      </c>
      <c r="F108">
        <f>LN(DADOS!F108)</f>
        <v>7.823854213030172</v>
      </c>
      <c r="G108">
        <f>LN(DADOS!G108)</f>
        <v>-2.9591276255148138</v>
      </c>
      <c r="H108">
        <f>LN(DADOS!H108)</f>
        <v>-0.19869719107110287</v>
      </c>
      <c r="I108">
        <f>LN(DADOS!I108)</f>
        <v>7.1880036521100585</v>
      </c>
      <c r="J108">
        <f>DADOS!J108</f>
        <v>1</v>
      </c>
      <c r="K108">
        <f>DADOS!K108</f>
        <v>0</v>
      </c>
      <c r="L108">
        <f>DADOS!L108</f>
        <v>0</v>
      </c>
      <c r="M108">
        <f>DADOS!M108</f>
        <v>1</v>
      </c>
      <c r="N108">
        <f>DADOS!N108</f>
        <v>19</v>
      </c>
    </row>
    <row r="109" spans="1:14" x14ac:dyDescent="0.3">
      <c r="A109">
        <f>LN(DADOS!A109)</f>
        <v>14.627660068662532</v>
      </c>
      <c r="B109">
        <f>LN(DADOS!B109)</f>
        <v>23.641375461113796</v>
      </c>
      <c r="C109">
        <f>LN(DADOS!C109)</f>
        <v>9.222592472159997</v>
      </c>
      <c r="D109">
        <f>LN(DADOS!D109)</f>
        <v>0.53844072324751679</v>
      </c>
      <c r="E109">
        <f>LN(DADOS!E109)</f>
        <v>15.034629671818083</v>
      </c>
      <c r="F109">
        <f>LN(DADOS!F109)</f>
        <v>7.7693953317479902</v>
      </c>
      <c r="G109">
        <f>LN(DADOS!G109)</f>
        <v>-2.7987582393994583</v>
      </c>
      <c r="H109">
        <f>LN(DADOS!H109)</f>
        <v>-0.20168446004330232</v>
      </c>
      <c r="I109">
        <f>LN(DADOS!I109)</f>
        <v>7.1765170402266678</v>
      </c>
      <c r="J109">
        <f>DADOS!J109</f>
        <v>1</v>
      </c>
      <c r="K109">
        <f>DADOS!K109</f>
        <v>0</v>
      </c>
      <c r="L109">
        <f>DADOS!L109</f>
        <v>0</v>
      </c>
      <c r="M109">
        <f>DADOS!M109</f>
        <v>1</v>
      </c>
      <c r="N109">
        <f>DADOS!N109</f>
        <v>20</v>
      </c>
    </row>
    <row r="110" spans="1:14" x14ac:dyDescent="0.3">
      <c r="A110">
        <f>LN(DADOS!A110)</f>
        <v>14.692818427326598</v>
      </c>
      <c r="B110">
        <f>LN(DADOS!B110)</f>
        <v>23.627436510000365</v>
      </c>
      <c r="C110">
        <f>LN(DADOS!C110)</f>
        <v>9.2238556215497489</v>
      </c>
      <c r="D110">
        <f>LN(DADOS!D110)</f>
        <v>0.5714758117245512</v>
      </c>
      <c r="E110">
        <f>LN(DADOS!E110)</f>
        <v>15.229184566815629</v>
      </c>
      <c r="F110">
        <f>LN(DADOS!F110)</f>
        <v>7.7582851491473654</v>
      </c>
      <c r="G110">
        <f>LN(DADOS!G110)</f>
        <v>-2.9965228155077224</v>
      </c>
      <c r="H110">
        <f>LN(DADOS!H110)</f>
        <v>-0.20711255319580879</v>
      </c>
      <c r="I110">
        <f>LN(DADOS!I110)</f>
        <v>7.1916352921831352</v>
      </c>
      <c r="J110">
        <f>DADOS!J110</f>
        <v>1</v>
      </c>
      <c r="K110">
        <f>DADOS!K110</f>
        <v>0</v>
      </c>
      <c r="L110">
        <f>DADOS!L110</f>
        <v>0</v>
      </c>
      <c r="M110">
        <f>DADOS!M110</f>
        <v>1</v>
      </c>
      <c r="N110">
        <f>DADOS!N110</f>
        <v>21</v>
      </c>
    </row>
    <row r="111" spans="1:14" x14ac:dyDescent="0.3">
      <c r="A111">
        <f>LN(DADOS!A111)</f>
        <v>14.63536340788926</v>
      </c>
      <c r="B111">
        <f>LN(DADOS!B111)</f>
        <v>23.577687599929703</v>
      </c>
      <c r="C111">
        <f>LN(DADOS!C111)</f>
        <v>9.1977928929516519</v>
      </c>
      <c r="D111">
        <f>LN(DADOS!D111)</f>
        <v>0.47902674343598978</v>
      </c>
      <c r="E111">
        <f>LN(DADOS!E111)</f>
        <v>15.269724540408157</v>
      </c>
      <c r="F111">
        <f>LN(DADOS!F111)</f>
        <v>7.7439137378585192</v>
      </c>
      <c r="G111">
        <f>LN(DADOS!G111)</f>
        <v>-2.9888172731090443</v>
      </c>
      <c r="H111">
        <f>LN(DADOS!H111)</f>
        <v>-0.19493584264409167</v>
      </c>
      <c r="I111">
        <f>LN(DADOS!I111)</f>
        <v>7.1822524370948342</v>
      </c>
      <c r="J111">
        <f>DADOS!J111</f>
        <v>1</v>
      </c>
      <c r="K111">
        <f>DADOS!K111</f>
        <v>0</v>
      </c>
      <c r="L111">
        <f>DADOS!L111</f>
        <v>0</v>
      </c>
      <c r="M111">
        <f>DADOS!M111</f>
        <v>1</v>
      </c>
      <c r="N111">
        <f>DADOS!N111</f>
        <v>22</v>
      </c>
    </row>
    <row r="112" spans="1:14" x14ac:dyDescent="0.3">
      <c r="A112">
        <f>LN(DADOS!A112)</f>
        <v>14.54471252810921</v>
      </c>
      <c r="B112">
        <f>LN(DADOS!B112)</f>
        <v>23.632768654476337</v>
      </c>
      <c r="C112">
        <f>LN(DADOS!C112)</f>
        <v>9.2091995930096608</v>
      </c>
      <c r="D112">
        <f>LN(DADOS!D112)</f>
        <v>0.45134681654882891</v>
      </c>
      <c r="E112">
        <f>LN(DADOS!E112)</f>
        <v>14.899499162377047</v>
      </c>
      <c r="F112">
        <f>LN(DADOS!F112)</f>
        <v>7.7280927412841232</v>
      </c>
      <c r="G112">
        <f>LN(DADOS!G112)</f>
        <v>-3.1540295464390748</v>
      </c>
      <c r="H112">
        <f>LN(DADOS!H112)</f>
        <v>-0.17239733912127772</v>
      </c>
      <c r="I112">
        <f>LN(DADOS!I112)</f>
        <v>7.1871775937018914</v>
      </c>
      <c r="J112">
        <f>DADOS!J112</f>
        <v>1</v>
      </c>
      <c r="K112">
        <f>DADOS!K112</f>
        <v>0</v>
      </c>
      <c r="L112">
        <f>DADOS!L112</f>
        <v>0</v>
      </c>
      <c r="M112">
        <f>DADOS!M112</f>
        <v>1</v>
      </c>
      <c r="N112">
        <f>DADOS!N112</f>
        <v>23</v>
      </c>
    </row>
    <row r="113" spans="1:14" x14ac:dyDescent="0.3">
      <c r="A113">
        <f>LN(DADOS!A113)</f>
        <v>14.567969184140594</v>
      </c>
      <c r="B113">
        <f>LN(DADOS!B113)</f>
        <v>23.654496959971208</v>
      </c>
      <c r="C113">
        <f>LN(DADOS!C113)</f>
        <v>9.1161363693813975</v>
      </c>
      <c r="D113">
        <f>LN(DADOS!D113)</f>
        <v>0.39867878952283886</v>
      </c>
      <c r="E113">
        <f>LN(DADOS!E113)</f>
        <v>15.014311865549773</v>
      </c>
      <c r="F113">
        <f>LN(DADOS!F113)</f>
        <v>7.7763548707747754</v>
      </c>
      <c r="G113">
        <f>LN(DADOS!G113)</f>
        <v>-3.0228387987357133</v>
      </c>
      <c r="H113">
        <f>LN(DADOS!H113)</f>
        <v>-0.1791127442327666</v>
      </c>
      <c r="I113">
        <f>LN(DADOS!I113)</f>
        <v>7.1910688902188458</v>
      </c>
      <c r="J113">
        <f>DADOS!J113</f>
        <v>1</v>
      </c>
      <c r="K113">
        <f>DADOS!K113</f>
        <v>0</v>
      </c>
      <c r="L113">
        <f>DADOS!L113</f>
        <v>0</v>
      </c>
      <c r="M113">
        <f>DADOS!M113</f>
        <v>1</v>
      </c>
      <c r="N113">
        <f>DADOS!N113</f>
        <v>24</v>
      </c>
    </row>
    <row r="114" spans="1:14" x14ac:dyDescent="0.3">
      <c r="A114">
        <f>LN(DADOS!A114)</f>
        <v>14.475941657618232</v>
      </c>
      <c r="B114">
        <f>LN(DADOS!B114)</f>
        <v>23.645497444406711</v>
      </c>
      <c r="C114">
        <f>LN(DADOS!C114)</f>
        <v>9.4463722895907232</v>
      </c>
      <c r="D114">
        <f>LN(DADOS!D114)</f>
        <v>0.12012675803192897</v>
      </c>
      <c r="E114">
        <f>LN(DADOS!E114)</f>
        <v>15.039573546553271</v>
      </c>
      <c r="F114">
        <f>LN(DADOS!F114)</f>
        <v>7.8480111228041984</v>
      </c>
      <c r="G114">
        <f>LN(DADOS!G114)</f>
        <v>-3.282981322302609</v>
      </c>
      <c r="H114">
        <f>LN(DADOS!H114)</f>
        <v>-0.19600836552875248</v>
      </c>
      <c r="I114">
        <f>LN(DADOS!I114)</f>
        <v>7.2109657449390712</v>
      </c>
      <c r="J114">
        <f>DADOS!J114</f>
        <v>1</v>
      </c>
      <c r="K114">
        <f>DADOS!K114</f>
        <v>0</v>
      </c>
      <c r="L114">
        <f>DADOS!L114</f>
        <v>0</v>
      </c>
      <c r="M114">
        <f>DADOS!M114</f>
        <v>1</v>
      </c>
      <c r="N114">
        <f>DADOS!N114</f>
        <v>25</v>
      </c>
    </row>
    <row r="115" spans="1:14" x14ac:dyDescent="0.3">
      <c r="A115">
        <f>LN(DADOS!A115)</f>
        <v>14.472331418647634</v>
      </c>
      <c r="B115">
        <f>LN(DADOS!B115)</f>
        <v>23.595962316055111</v>
      </c>
      <c r="C115">
        <f>LN(DADOS!C115)</f>
        <v>9.4132888831938626</v>
      </c>
      <c r="D115">
        <f>LN(DADOS!D115)</f>
        <v>0.20580480831090386</v>
      </c>
      <c r="E115">
        <f>LN(DADOS!E115)</f>
        <v>14.954967022872657</v>
      </c>
      <c r="F115">
        <f>LN(DADOS!F115)</f>
        <v>7.8063382740457543</v>
      </c>
      <c r="G115">
        <f>LN(DADOS!G115)</f>
        <v>-3.2201116893604045</v>
      </c>
      <c r="H115">
        <f>LN(DADOS!H115)</f>
        <v>-0.21139089298891239</v>
      </c>
      <c r="I115">
        <f>LN(DADOS!I115)</f>
        <v>7.1994326000910522</v>
      </c>
      <c r="J115">
        <f>DADOS!J115</f>
        <v>1</v>
      </c>
      <c r="K115">
        <f>DADOS!K115</f>
        <v>0</v>
      </c>
      <c r="L115">
        <f>DADOS!L115</f>
        <v>0</v>
      </c>
      <c r="M115">
        <f>DADOS!M115</f>
        <v>1</v>
      </c>
      <c r="N115">
        <f>DADOS!N115</f>
        <v>26</v>
      </c>
    </row>
    <row r="116" spans="1:14" x14ac:dyDescent="0.3">
      <c r="A116">
        <f>LN(DADOS!A116)</f>
        <v>14.602873157909373</v>
      </c>
      <c r="B116">
        <f>LN(DADOS!B116)</f>
        <v>23.68399757020962</v>
      </c>
      <c r="C116">
        <f>LN(DADOS!C116)</f>
        <v>9.5148395335357545</v>
      </c>
      <c r="D116">
        <f>LN(DADOS!D116)</f>
        <v>0.20758750664168224</v>
      </c>
      <c r="E116">
        <f>LN(DADOS!E116)</f>
        <v>15.218475595553718</v>
      </c>
      <c r="F116">
        <f>LN(DADOS!F116)</f>
        <v>8.0107012843895085</v>
      </c>
      <c r="G116">
        <f>LN(DADOS!G116)</f>
        <v>-3.4415234049264991</v>
      </c>
      <c r="H116">
        <f>LN(DADOS!H116)</f>
        <v>-0.18573913041101134</v>
      </c>
      <c r="I116">
        <f>LN(DADOS!I116)</f>
        <v>7.2210539163675724</v>
      </c>
      <c r="J116">
        <f>DADOS!J116</f>
        <v>1</v>
      </c>
      <c r="K116">
        <f>DADOS!K116</f>
        <v>0</v>
      </c>
      <c r="L116">
        <f>DADOS!L116</f>
        <v>0</v>
      </c>
      <c r="M116">
        <f>DADOS!M116</f>
        <v>1</v>
      </c>
      <c r="N116">
        <f>DADOS!N116</f>
        <v>27</v>
      </c>
    </row>
    <row r="117" spans="1:14" x14ac:dyDescent="0.3">
      <c r="A117">
        <f>LN(DADOS!A117)</f>
        <v>14.434833734773365</v>
      </c>
      <c r="B117">
        <f>LN(DADOS!B117)</f>
        <v>23.628321203730106</v>
      </c>
      <c r="C117">
        <f>LN(DADOS!C117)</f>
        <v>9.3969994099276839</v>
      </c>
      <c r="D117">
        <f>LN(DADOS!D117)</f>
        <v>6.7569786274833496E-2</v>
      </c>
      <c r="E117">
        <f>LN(DADOS!E117)</f>
        <v>14.775717615494145</v>
      </c>
      <c r="F117">
        <f>LN(DADOS!F117)</f>
        <v>8.0318917010820172</v>
      </c>
      <c r="G117">
        <f>LN(DADOS!G117)</f>
        <v>-3.2360268586848946</v>
      </c>
      <c r="H117">
        <f>LN(DADOS!H117)</f>
        <v>-0.19700417214864496</v>
      </c>
      <c r="I117">
        <f>LN(DADOS!I117)</f>
        <v>7.220477025632877</v>
      </c>
      <c r="J117">
        <f>DADOS!J117</f>
        <v>1</v>
      </c>
      <c r="K117">
        <f>DADOS!K117</f>
        <v>0</v>
      </c>
      <c r="L117">
        <f>DADOS!L117</f>
        <v>0</v>
      </c>
      <c r="M117">
        <f>DADOS!M117</f>
        <v>1</v>
      </c>
      <c r="N117">
        <f>DADOS!N117</f>
        <v>28</v>
      </c>
    </row>
    <row r="118" spans="1:14" x14ac:dyDescent="0.3">
      <c r="A118">
        <f>LN(DADOS!A118)</f>
        <v>14.443733524935842</v>
      </c>
      <c r="B118">
        <f>LN(DADOS!B118)</f>
        <v>23.606839558128751</v>
      </c>
      <c r="C118">
        <f>LN(DADOS!C118)</f>
        <v>9.3018885970513043</v>
      </c>
      <c r="D118">
        <f>LN(DADOS!D118)</f>
        <v>-6.0163285032628364E-3</v>
      </c>
      <c r="E118">
        <f>LN(DADOS!E118)</f>
        <v>15.160818983141043</v>
      </c>
      <c r="F118">
        <f>LN(DADOS!F118)</f>
        <v>8.0218716798213876</v>
      </c>
      <c r="G118">
        <f>LN(DADOS!G118)</f>
        <v>-3.2946393551330266</v>
      </c>
      <c r="H118">
        <f>LN(DADOS!H118)</f>
        <v>-0.19601787148627836</v>
      </c>
      <c r="I118">
        <f>LN(DADOS!I118)</f>
        <v>7.2301362664770279</v>
      </c>
      <c r="J118">
        <f>DADOS!J118</f>
        <v>1</v>
      </c>
      <c r="K118">
        <f>DADOS!K118</f>
        <v>0</v>
      </c>
      <c r="L118">
        <f>DADOS!L118</f>
        <v>0</v>
      </c>
      <c r="M118">
        <f>DADOS!M118</f>
        <v>1</v>
      </c>
      <c r="N118">
        <f>DADOS!N118</f>
        <v>29</v>
      </c>
    </row>
    <row r="119" spans="1:14" x14ac:dyDescent="0.3">
      <c r="A119">
        <f>LN(DADOS!A119)</f>
        <v>14.436147111234844</v>
      </c>
      <c r="B119">
        <f>LN(DADOS!B119)</f>
        <v>23.490980647765571</v>
      </c>
      <c r="C119">
        <f>LN(DADOS!C119)</f>
        <v>9.5242305003245278</v>
      </c>
      <c r="D119">
        <f>LN(DADOS!D119)</f>
        <v>0.13716594733517515</v>
      </c>
      <c r="E119">
        <f>LN(DADOS!E119)</f>
        <v>15.337309916214442</v>
      </c>
      <c r="F119">
        <f>LN(DADOS!F119)</f>
        <v>7.9689867062450412</v>
      </c>
      <c r="G119">
        <f>LN(DADOS!G119)</f>
        <v>-3.3489533976779109</v>
      </c>
      <c r="H119">
        <f>LN(DADOS!H119)</f>
        <v>-0.19164923379542839</v>
      </c>
      <c r="I119">
        <f>LN(DADOS!I119)</f>
        <v>7.1993920968373697</v>
      </c>
      <c r="J119">
        <f>DADOS!J119</f>
        <v>1</v>
      </c>
      <c r="K119">
        <f>DADOS!K119</f>
        <v>0</v>
      </c>
      <c r="L119">
        <f>DADOS!L119</f>
        <v>0</v>
      </c>
      <c r="M119">
        <f>DADOS!M119</f>
        <v>1</v>
      </c>
      <c r="N119">
        <f>DADOS!N119</f>
        <v>30</v>
      </c>
    </row>
    <row r="120" spans="1:14" x14ac:dyDescent="0.3">
      <c r="A120">
        <f>LN(DADOS!A120)</f>
        <v>14.394636584346353</v>
      </c>
      <c r="B120">
        <f>LN(DADOS!B120)</f>
        <v>23.56824648648217</v>
      </c>
      <c r="C120">
        <f>LN(DADOS!C120)</f>
        <v>9.5606391719496404</v>
      </c>
      <c r="D120">
        <f>LN(DADOS!D120)</f>
        <v>-2.59164638898286E-2</v>
      </c>
      <c r="E120">
        <f>LN(DADOS!E120)</f>
        <v>14.906292475977168</v>
      </c>
      <c r="F120">
        <f>LN(DADOS!F120)</f>
        <v>7.879262931477296</v>
      </c>
      <c r="G120">
        <f>LN(DADOS!G120)</f>
        <v>-3.0128290765115282</v>
      </c>
      <c r="H120">
        <f>LN(DADOS!H120)</f>
        <v>-0.16767689400565616</v>
      </c>
      <c r="I120">
        <f>LN(DADOS!I120)</f>
        <v>7.2117996436056391</v>
      </c>
      <c r="J120">
        <f>DADOS!J120</f>
        <v>1</v>
      </c>
      <c r="K120">
        <f>DADOS!K120</f>
        <v>0</v>
      </c>
      <c r="L120">
        <f>DADOS!L120</f>
        <v>0</v>
      </c>
      <c r="M120">
        <f>DADOS!M120</f>
        <v>1</v>
      </c>
      <c r="N120">
        <f>DADOS!N120</f>
        <v>31</v>
      </c>
    </row>
    <row r="121" spans="1:14" x14ac:dyDescent="0.3">
      <c r="A121">
        <f>LN(DADOS!A121)</f>
        <v>14.450190553392051</v>
      </c>
      <c r="B121">
        <f>LN(DADOS!B121)</f>
        <v>23.574560963037968</v>
      </c>
      <c r="C121">
        <f>LN(DADOS!C121)</f>
        <v>9.3130362351940601</v>
      </c>
      <c r="D121">
        <f>LN(DADOS!D121)</f>
        <v>0.15996412019342993</v>
      </c>
      <c r="E121">
        <f>LN(DADOS!E121)</f>
        <v>14.151514334879149</v>
      </c>
      <c r="F121">
        <f>LN(DADOS!F121)</f>
        <v>7.9809757768576084</v>
      </c>
      <c r="G121">
        <f>LN(DADOS!G121)</f>
        <v>-2.6052611795733638</v>
      </c>
      <c r="H121">
        <f>LN(DADOS!H121)</f>
        <v>-0.16900435259288513</v>
      </c>
      <c r="I121">
        <f>LN(DADOS!I121)</f>
        <v>7.2265113269579526</v>
      </c>
      <c r="J121">
        <f>DADOS!J121</f>
        <v>1</v>
      </c>
      <c r="K121">
        <f>DADOS!K121</f>
        <v>0</v>
      </c>
      <c r="L121">
        <f>DADOS!L121</f>
        <v>0</v>
      </c>
      <c r="M121">
        <f>DADOS!M121</f>
        <v>1</v>
      </c>
      <c r="N121">
        <f>DADOS!N121</f>
        <v>32</v>
      </c>
    </row>
    <row r="122" spans="1:14" x14ac:dyDescent="0.3">
      <c r="A122">
        <f>LN(DADOS!A122)</f>
        <v>14.360356910611644</v>
      </c>
      <c r="B122">
        <f>LN(DADOS!B122)</f>
        <v>23.58132993104557</v>
      </c>
      <c r="C122">
        <f>LN(DADOS!C122)</f>
        <v>9.4425719989086812</v>
      </c>
      <c r="D122">
        <f>LN(DADOS!D122)</f>
        <v>0.32407197017911965</v>
      </c>
      <c r="E122">
        <f>LN(DADOS!E122)</f>
        <v>14.947470448195109</v>
      </c>
      <c r="F122">
        <f>LN(DADOS!F122)</f>
        <v>7.9162256135402238</v>
      </c>
      <c r="G122">
        <f>LN(DADOS!G122)</f>
        <v>-3.3920598438983487</v>
      </c>
      <c r="H122">
        <f>LN(DADOS!H122)</f>
        <v>-0.17640075577228964</v>
      </c>
      <c r="I122">
        <f>LN(DADOS!I122)</f>
        <v>7.2419518847443554</v>
      </c>
      <c r="J122">
        <f>DADOS!J122</f>
        <v>1</v>
      </c>
      <c r="K122">
        <f>DADOS!K122</f>
        <v>0</v>
      </c>
      <c r="L122">
        <f>DADOS!L122</f>
        <v>0</v>
      </c>
      <c r="M122">
        <f>DADOS!M122</f>
        <v>1</v>
      </c>
      <c r="N122">
        <f>DADOS!N122</f>
        <v>33</v>
      </c>
    </row>
    <row r="123" spans="1:14" x14ac:dyDescent="0.3">
      <c r="A123">
        <f>LN(DADOS!A123)</f>
        <v>14.307383675849898</v>
      </c>
      <c r="B123">
        <f>LN(DADOS!B123)</f>
        <v>23.513110357523345</v>
      </c>
      <c r="C123">
        <f>LN(DADOS!C123)</f>
        <v>9.3748194036172663</v>
      </c>
      <c r="D123">
        <f>LN(DADOS!D123)</f>
        <v>0.28854156089051525</v>
      </c>
      <c r="E123">
        <f>LN(DADOS!E123)</f>
        <v>14.858792465694576</v>
      </c>
      <c r="F123">
        <f>LN(DADOS!F123)</f>
        <v>8.0288549382869157</v>
      </c>
      <c r="G123">
        <f>LN(DADOS!G123)</f>
        <v>-3.2116878982957027</v>
      </c>
      <c r="H123">
        <f>LN(DADOS!H123)</f>
        <v>-0.19142587326678456</v>
      </c>
      <c r="I123">
        <f>LN(DADOS!I123)</f>
        <v>7.2394670280515454</v>
      </c>
      <c r="J123">
        <f>DADOS!J123</f>
        <v>1</v>
      </c>
      <c r="K123">
        <f>DADOS!K123</f>
        <v>0</v>
      </c>
      <c r="L123">
        <f>DADOS!L123</f>
        <v>0</v>
      </c>
      <c r="M123">
        <f>DADOS!M123</f>
        <v>1</v>
      </c>
      <c r="N123">
        <f>DADOS!N123</f>
        <v>34</v>
      </c>
    </row>
    <row r="124" spans="1:14" x14ac:dyDescent="0.3">
      <c r="A124">
        <f>LN(DADOS!A124)</f>
        <v>14.269801170066982</v>
      </c>
      <c r="B124">
        <f>LN(DADOS!B124)</f>
        <v>23.603975574101277</v>
      </c>
      <c r="C124">
        <f>LN(DADOS!C124)</f>
        <v>8.9506330108667473</v>
      </c>
      <c r="D124">
        <f>LN(DADOS!D124)</f>
        <v>0.14951110346933916</v>
      </c>
      <c r="E124">
        <f>LN(DADOS!E124)</f>
        <v>14.835638511655336</v>
      </c>
      <c r="F124">
        <f>LN(DADOS!F124)</f>
        <v>7.9618804160182677</v>
      </c>
      <c r="G124">
        <f>LN(DADOS!G124)</f>
        <v>-3.129275272910168</v>
      </c>
      <c r="H124">
        <f>LN(DADOS!H124)</f>
        <v>-0.16101178676163042</v>
      </c>
      <c r="I124">
        <f>LN(DADOS!I124)</f>
        <v>7.2499542103420138</v>
      </c>
      <c r="J124">
        <f>DADOS!J124</f>
        <v>1</v>
      </c>
      <c r="K124">
        <f>DADOS!K124</f>
        <v>0</v>
      </c>
      <c r="L124">
        <f>DADOS!L124</f>
        <v>0</v>
      </c>
      <c r="M124">
        <f>DADOS!M124</f>
        <v>1</v>
      </c>
      <c r="N124">
        <f>DADOS!N124</f>
        <v>35</v>
      </c>
    </row>
    <row r="125" spans="1:14" x14ac:dyDescent="0.3">
      <c r="A125">
        <f>LN(DADOS!A125)</f>
        <v>14.343768901534739</v>
      </c>
      <c r="B125">
        <f>LN(DADOS!B125)</f>
        <v>23.560242698958458</v>
      </c>
      <c r="C125">
        <f>LN(DADOS!C125)</f>
        <v>9.106618170932542</v>
      </c>
      <c r="D125">
        <f>LN(DADOS!D125)</f>
        <v>0.29238061222743994</v>
      </c>
      <c r="E125">
        <f>LN(DADOS!E125)</f>
        <v>14.89125366843705</v>
      </c>
      <c r="F125">
        <f>LN(DADOS!F125)</f>
        <v>7.9674473314672802</v>
      </c>
      <c r="G125">
        <f>LN(DADOS!G125)</f>
        <v>-3.1533493984300907</v>
      </c>
      <c r="H125">
        <f>LN(DADOS!H125)</f>
        <v>-0.16709156688239546</v>
      </c>
      <c r="I125">
        <f>LN(DADOS!I125)</f>
        <v>7.2242067399817929</v>
      </c>
      <c r="J125">
        <f>DADOS!J125</f>
        <v>1</v>
      </c>
      <c r="K125">
        <f>DADOS!K125</f>
        <v>0</v>
      </c>
      <c r="L125">
        <f>DADOS!L125</f>
        <v>0</v>
      </c>
      <c r="M125">
        <f>DADOS!M125</f>
        <v>1</v>
      </c>
      <c r="N125">
        <f>DADOS!N125</f>
        <v>36</v>
      </c>
    </row>
    <row r="126" spans="1:14" x14ac:dyDescent="0.3">
      <c r="A126">
        <f>LN(DADOS!A126)</f>
        <v>14.342404523429837</v>
      </c>
      <c r="B126">
        <f>LN(DADOS!B126)</f>
        <v>23.599019774083654</v>
      </c>
      <c r="C126">
        <f>LN(DADOS!C126)</f>
        <v>8.9918409501718628</v>
      </c>
      <c r="D126">
        <f>LN(DADOS!D126)</f>
        <v>0.16822427506768037</v>
      </c>
      <c r="E126">
        <f>LN(DADOS!E126)</f>
        <v>14.842161127488014</v>
      </c>
      <c r="F126">
        <f>LN(DADOS!F126)</f>
        <v>7.996498162144948</v>
      </c>
      <c r="G126">
        <f>LN(DADOS!G126)</f>
        <v>-3.2599982955820632</v>
      </c>
      <c r="H126">
        <f>LN(DADOS!H126)</f>
        <v>-0.17930072680413167</v>
      </c>
      <c r="I126">
        <f>LN(DADOS!I126)</f>
        <v>7.2546554275962771</v>
      </c>
      <c r="J126">
        <f>DADOS!J126</f>
        <v>1</v>
      </c>
      <c r="K126">
        <f>DADOS!K126</f>
        <v>0</v>
      </c>
      <c r="L126">
        <f>DADOS!L126</f>
        <v>0</v>
      </c>
      <c r="M126">
        <f>DADOS!M126</f>
        <v>1</v>
      </c>
      <c r="N126">
        <f>DADOS!N126</f>
        <v>37</v>
      </c>
    </row>
    <row r="127" spans="1:14" x14ac:dyDescent="0.3">
      <c r="A127">
        <f>LN(DADOS!A127)</f>
        <v>14.418154217352459</v>
      </c>
      <c r="B127">
        <f>LN(DADOS!B127)</f>
        <v>23.572490252726606</v>
      </c>
      <c r="C127">
        <f>LN(DADOS!C127)</f>
        <v>8.9515365195529402</v>
      </c>
      <c r="D127">
        <f>LN(DADOS!D127)</f>
        <v>0.21694313204119253</v>
      </c>
      <c r="E127">
        <f>LN(DADOS!E127)</f>
        <v>14.998412817879537</v>
      </c>
      <c r="F127">
        <f>LN(DADOS!F127)</f>
        <v>8.0488167942257469</v>
      </c>
      <c r="G127">
        <f>LN(DADOS!G127)</f>
        <v>-3.1102746267160417</v>
      </c>
      <c r="H127">
        <f>LN(DADOS!H127)</f>
        <v>-0.22667502289676467</v>
      </c>
      <c r="I127">
        <f>LN(DADOS!I127)</f>
        <v>7.2590619761756683</v>
      </c>
      <c r="J127">
        <f>DADOS!J127</f>
        <v>1</v>
      </c>
      <c r="K127">
        <f>DADOS!K127</f>
        <v>0</v>
      </c>
      <c r="L127">
        <f>DADOS!L127</f>
        <v>0</v>
      </c>
      <c r="M127">
        <f>DADOS!M127</f>
        <v>1</v>
      </c>
      <c r="N127">
        <f>DADOS!N127</f>
        <v>38</v>
      </c>
    </row>
    <row r="128" spans="1:14" x14ac:dyDescent="0.3">
      <c r="A128">
        <f>LN(DADOS!A128)</f>
        <v>14.536063360694564</v>
      </c>
      <c r="B128">
        <f>LN(DADOS!B128)</f>
        <v>23.672830882933241</v>
      </c>
      <c r="C128">
        <f>LN(DADOS!C128)</f>
        <v>9.1457569981585074</v>
      </c>
      <c r="D128">
        <f>LN(DADOS!D128)</f>
        <v>0.34067007296306823</v>
      </c>
      <c r="E128">
        <f>LN(DADOS!E128)</f>
        <v>15.057339715315399</v>
      </c>
      <c r="F128">
        <f>LN(DADOS!F128)</f>
        <v>8.0795488500198385</v>
      </c>
      <c r="G128">
        <f>LN(DADOS!G128)</f>
        <v>-3.1996270480996993</v>
      </c>
      <c r="H128">
        <f>LN(DADOS!H128)</f>
        <v>-0.18887352492860732</v>
      </c>
      <c r="I128">
        <f>LN(DADOS!I128)</f>
        <v>7.2927655595550265</v>
      </c>
      <c r="J128">
        <f>DADOS!J128</f>
        <v>1</v>
      </c>
      <c r="K128">
        <f>DADOS!K128</f>
        <v>0</v>
      </c>
      <c r="L128">
        <f>DADOS!L128</f>
        <v>0</v>
      </c>
      <c r="M128">
        <f>DADOS!M128</f>
        <v>1</v>
      </c>
      <c r="N128">
        <f>DADOS!N128</f>
        <v>39</v>
      </c>
    </row>
    <row r="129" spans="1:14" x14ac:dyDescent="0.3">
      <c r="A129">
        <f>LN(DADOS!A129)</f>
        <v>14.548190184858978</v>
      </c>
      <c r="B129">
        <f>LN(DADOS!B129)</f>
        <v>23.66098405923066</v>
      </c>
      <c r="C129">
        <f>LN(DADOS!C129)</f>
        <v>9.1572550716316989</v>
      </c>
      <c r="D129">
        <f>LN(DADOS!D129)</f>
        <v>0.37651144366557149</v>
      </c>
      <c r="E129">
        <f>LN(DADOS!E129)</f>
        <v>15.130043527155122</v>
      </c>
      <c r="F129">
        <f>LN(DADOS!F129)</f>
        <v>8.0033734218690284</v>
      </c>
      <c r="G129">
        <f>LN(DADOS!G129)</f>
        <v>-3.123556930738459</v>
      </c>
      <c r="H129">
        <f>LN(DADOS!H129)</f>
        <v>-0.18129290910306331</v>
      </c>
      <c r="I129">
        <f>LN(DADOS!I129)</f>
        <v>7.2909892439591513</v>
      </c>
      <c r="J129">
        <f>DADOS!J129</f>
        <v>1</v>
      </c>
      <c r="K129">
        <f>DADOS!K129</f>
        <v>0</v>
      </c>
      <c r="L129">
        <f>DADOS!L129</f>
        <v>0</v>
      </c>
      <c r="M129">
        <f>DADOS!M129</f>
        <v>1</v>
      </c>
      <c r="N129">
        <f>DADOS!N129</f>
        <v>40</v>
      </c>
    </row>
    <row r="130" spans="1:14" x14ac:dyDescent="0.3">
      <c r="A130">
        <f>LN(DADOS!A130)</f>
        <v>14.497858429034087</v>
      </c>
      <c r="B130">
        <f>LN(DADOS!B130)</f>
        <v>23.664776209295582</v>
      </c>
      <c r="C130">
        <f>LN(DADOS!C130)</f>
        <v>9.1761229703652862</v>
      </c>
      <c r="D130">
        <f>LN(DADOS!D130)</f>
        <v>0.22075693513431063</v>
      </c>
      <c r="E130">
        <f>LN(DADOS!E130)</f>
        <v>15.037824833059421</v>
      </c>
      <c r="F130">
        <f>LN(DADOS!F130)</f>
        <v>8.1533707202242205</v>
      </c>
      <c r="G130">
        <f>LN(DADOS!G130)</f>
        <v>-3.1716012749023896</v>
      </c>
      <c r="H130">
        <f>LN(DADOS!H130)</f>
        <v>-0.18741897956632436</v>
      </c>
      <c r="I130">
        <f>LN(DADOS!I130)</f>
        <v>7.3024872467463284</v>
      </c>
      <c r="J130">
        <f>DADOS!J130</f>
        <v>1</v>
      </c>
      <c r="K130">
        <f>DADOS!K130</f>
        <v>0</v>
      </c>
      <c r="L130">
        <f>DADOS!L130</f>
        <v>0</v>
      </c>
      <c r="M130">
        <f>DADOS!M130</f>
        <v>1</v>
      </c>
      <c r="N130">
        <f>DADOS!N130</f>
        <v>41</v>
      </c>
    </row>
    <row r="131" spans="1:14" x14ac:dyDescent="0.3">
      <c r="A131">
        <f>LN(DADOS!A131)</f>
        <v>14.47330362942423</v>
      </c>
      <c r="B131">
        <f>LN(DADOS!B131)</f>
        <v>23.582792973519322</v>
      </c>
      <c r="C131">
        <f>LN(DADOS!C131)</f>
        <v>8.9714354638412281</v>
      </c>
      <c r="D131">
        <f>LN(DADOS!D131)</f>
        <v>0.28457688192207498</v>
      </c>
      <c r="E131">
        <f>LN(DADOS!E131)</f>
        <v>15.061650414697793</v>
      </c>
      <c r="F131">
        <f>LN(DADOS!F131)</f>
        <v>8.0690688962496075</v>
      </c>
      <c r="G131">
        <f>LN(DADOS!G131)</f>
        <v>-3.0764347641818621</v>
      </c>
      <c r="H131">
        <f>LN(DADOS!H131)</f>
        <v>-0.18283491270734759</v>
      </c>
      <c r="I131">
        <f>LN(DADOS!I131)</f>
        <v>7.2567229844830763</v>
      </c>
      <c r="J131">
        <f>DADOS!J131</f>
        <v>1</v>
      </c>
      <c r="K131">
        <f>DADOS!K131</f>
        <v>0</v>
      </c>
      <c r="L131">
        <f>DADOS!L131</f>
        <v>0</v>
      </c>
      <c r="M131">
        <f>DADOS!M131</f>
        <v>1</v>
      </c>
      <c r="N131">
        <f>DADOS!N131</f>
        <v>42</v>
      </c>
    </row>
    <row r="132" spans="1:14" x14ac:dyDescent="0.3">
      <c r="A132">
        <f>LN(DADOS!A132)</f>
        <v>14.50097469799368</v>
      </c>
      <c r="B132">
        <f>LN(DADOS!B132)</f>
        <v>23.68804179715946</v>
      </c>
      <c r="C132">
        <f>LN(DADOS!C132)</f>
        <v>8.9630240477552157</v>
      </c>
      <c r="D132">
        <f>LN(DADOS!D132)</f>
        <v>0.23628808210418922</v>
      </c>
      <c r="E132">
        <f>LN(DADOS!E132)</f>
        <v>15.0136208989826</v>
      </c>
      <c r="F132">
        <f>LN(DADOS!F132)</f>
        <v>7.9770412976429812</v>
      </c>
      <c r="G132">
        <f>LN(DADOS!G132)</f>
        <v>-3.0750050798088293</v>
      </c>
      <c r="H132">
        <f>LN(DADOS!H132)</f>
        <v>-0.17158476042201837</v>
      </c>
      <c r="I132">
        <f>LN(DADOS!I132)</f>
        <v>7.2449852006276823</v>
      </c>
      <c r="J132">
        <f>DADOS!J132</f>
        <v>1</v>
      </c>
      <c r="K132">
        <f>DADOS!K132</f>
        <v>0</v>
      </c>
      <c r="L132">
        <f>DADOS!L132</f>
        <v>0</v>
      </c>
      <c r="M132">
        <f>DADOS!M132</f>
        <v>1</v>
      </c>
      <c r="N132">
        <f>DADOS!N132</f>
        <v>43</v>
      </c>
    </row>
    <row r="133" spans="1:14" x14ac:dyDescent="0.3">
      <c r="A133">
        <f>LN(DADOS!A133)</f>
        <v>14.484868534665939</v>
      </c>
      <c r="B133">
        <f>LN(DADOS!B133)</f>
        <v>23.702467046484305</v>
      </c>
      <c r="C133">
        <f>LN(DADOS!C133)</f>
        <v>8.9550712212722487</v>
      </c>
      <c r="D133">
        <f>LN(DADOS!D133)</f>
        <v>0.29027527157074684</v>
      </c>
      <c r="E133">
        <f>LN(DADOS!E133)</f>
        <v>14.842236652949085</v>
      </c>
      <c r="F133">
        <f>LN(DADOS!F133)</f>
        <v>7.9929659294224935</v>
      </c>
      <c r="G133">
        <f>LN(DADOS!G133)</f>
        <v>-3.1023628066081441</v>
      </c>
      <c r="H133">
        <f>LN(DADOS!H133)</f>
        <v>-0.15880604736245832</v>
      </c>
      <c r="I133">
        <f>LN(DADOS!I133)</f>
        <v>7.2137387233311543</v>
      </c>
      <c r="J133">
        <f>DADOS!J133</f>
        <v>1</v>
      </c>
      <c r="K133">
        <f>DADOS!K133</f>
        <v>0</v>
      </c>
      <c r="L133">
        <f>DADOS!L133</f>
        <v>0</v>
      </c>
      <c r="M133">
        <f>DADOS!M133</f>
        <v>1</v>
      </c>
      <c r="N133">
        <f>DADOS!N133</f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0C64-2025-4F49-8378-F9009D5A5798}">
  <dimension ref="B3:AF29"/>
  <sheetViews>
    <sheetView topLeftCell="C1" zoomScaleNormal="100" zoomScaleSheetLayoutView="115" workbookViewId="0">
      <selection activeCell="AD6" activeCellId="1" sqref="Z6:AA17 AD6:AD17"/>
    </sheetView>
  </sheetViews>
  <sheetFormatPr defaultRowHeight="14.4" x14ac:dyDescent="0.3"/>
  <cols>
    <col min="1" max="1" width="9" bestFit="1" customWidth="1"/>
    <col min="2" max="2" width="13.44140625" bestFit="1" customWidth="1"/>
    <col min="3" max="3" width="16.21875" bestFit="1" customWidth="1"/>
    <col min="4" max="4" width="11.5546875" bestFit="1" customWidth="1"/>
    <col min="5" max="6" width="9" bestFit="1" customWidth="1"/>
    <col min="7" max="8" width="12.21875" bestFit="1" customWidth="1"/>
    <col min="9" max="9" width="9" bestFit="1" customWidth="1"/>
    <col min="10" max="10" width="18.77734375" customWidth="1"/>
    <col min="11" max="11" width="12.21875" bestFit="1" customWidth="1"/>
    <col min="12" max="12" width="11.5546875" bestFit="1" customWidth="1"/>
    <col min="13" max="14" width="9" bestFit="1" customWidth="1"/>
    <col min="15" max="16" width="12.21875" bestFit="1" customWidth="1"/>
    <col min="17" max="17" width="9" bestFit="1" customWidth="1"/>
    <col min="18" max="18" width="19.33203125" customWidth="1"/>
    <col min="19" max="19" width="12.21875" bestFit="1" customWidth="1"/>
    <col min="20" max="20" width="11.5546875" bestFit="1" customWidth="1"/>
    <col min="21" max="22" width="9" bestFit="1" customWidth="1"/>
    <col min="23" max="24" width="12.21875" bestFit="1" customWidth="1"/>
    <col min="25" max="25" width="9" bestFit="1" customWidth="1"/>
    <col min="26" max="26" width="17.5546875" customWidth="1"/>
    <col min="27" max="27" width="12.21875" bestFit="1" customWidth="1"/>
    <col min="28" max="28" width="11.5546875" bestFit="1" customWidth="1"/>
    <col min="29" max="30" width="9" bestFit="1" customWidth="1"/>
    <col min="31" max="32" width="12.21875" bestFit="1" customWidth="1"/>
  </cols>
  <sheetData>
    <row r="3" spans="2:32" x14ac:dyDescent="0.3">
      <c r="B3" s="7" t="s">
        <v>0</v>
      </c>
      <c r="J3" s="7" t="s">
        <v>2</v>
      </c>
      <c r="R3" s="7" t="s">
        <v>1</v>
      </c>
    </row>
    <row r="4" spans="2:32" x14ac:dyDescent="0.3">
      <c r="B4" s="7" t="s">
        <v>16</v>
      </c>
      <c r="J4" s="7" t="s">
        <v>16</v>
      </c>
      <c r="R4" s="7" t="s">
        <v>16</v>
      </c>
      <c r="Z4" s="11" t="s">
        <v>24</v>
      </c>
    </row>
    <row r="5" spans="2:32" ht="28.8" x14ac:dyDescent="0.3">
      <c r="B5" s="10" t="s">
        <v>14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J5" s="10" t="s">
        <v>14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R5" s="10" t="s">
        <v>14</v>
      </c>
      <c r="S5" s="10" t="s">
        <v>17</v>
      </c>
      <c r="T5" s="10" t="s">
        <v>18</v>
      </c>
      <c r="U5" s="10" t="s">
        <v>19</v>
      </c>
      <c r="V5" s="10" t="s">
        <v>20</v>
      </c>
      <c r="W5" s="10" t="s">
        <v>21</v>
      </c>
      <c r="X5" s="10" t="s">
        <v>22</v>
      </c>
      <c r="Z5" s="10" t="s">
        <v>14</v>
      </c>
      <c r="AA5" s="10" t="s">
        <v>17</v>
      </c>
      <c r="AB5" s="10" t="s">
        <v>18</v>
      </c>
      <c r="AC5" s="10" t="s">
        <v>19</v>
      </c>
      <c r="AD5" s="10" t="s">
        <v>20</v>
      </c>
      <c r="AE5" s="10" t="s">
        <v>21</v>
      </c>
      <c r="AF5" s="10" t="s">
        <v>22</v>
      </c>
    </row>
    <row r="6" spans="2:32" x14ac:dyDescent="0.3">
      <c r="B6" s="3" t="s">
        <v>11</v>
      </c>
      <c r="C6" s="3">
        <v>0.96568430000000005</v>
      </c>
      <c r="D6" s="3">
        <v>0.15838350000000001</v>
      </c>
      <c r="E6" s="3">
        <v>6.1</v>
      </c>
      <c r="F6" s="3">
        <v>0</v>
      </c>
      <c r="G6" s="3">
        <v>0.6438102</v>
      </c>
      <c r="H6" s="3">
        <v>1.287558</v>
      </c>
      <c r="J6" s="3" t="s">
        <v>11</v>
      </c>
      <c r="K6" s="3">
        <v>0.82122390000000001</v>
      </c>
      <c r="L6" s="3">
        <v>9.4571299999999997E-2</v>
      </c>
      <c r="M6" s="3">
        <v>8.68</v>
      </c>
      <c r="N6" s="3">
        <v>0</v>
      </c>
      <c r="O6" s="3">
        <v>0.62903180000000003</v>
      </c>
      <c r="P6" s="3">
        <v>1.0134160000000001</v>
      </c>
      <c r="R6" s="3" t="s">
        <v>11</v>
      </c>
      <c r="S6" s="3">
        <v>0.9649141</v>
      </c>
      <c r="T6" s="3">
        <v>4.9408899999999999E-2</v>
      </c>
      <c r="U6" s="3">
        <v>19.53</v>
      </c>
      <c r="V6" s="3">
        <v>0</v>
      </c>
      <c r="W6" s="3">
        <v>0.86450309999999997</v>
      </c>
      <c r="X6" s="3">
        <v>1.0653250000000001</v>
      </c>
      <c r="Z6" s="3" t="s">
        <v>11</v>
      </c>
      <c r="AA6" s="3">
        <v>0.91723500000000002</v>
      </c>
      <c r="AB6" s="3">
        <v>2.0613800000000002E-2</v>
      </c>
      <c r="AC6" s="3">
        <v>44.5</v>
      </c>
      <c r="AD6" s="3">
        <v>0</v>
      </c>
      <c r="AE6" s="3">
        <v>0.87683270000000002</v>
      </c>
      <c r="AF6" s="3">
        <v>0.95763719999999997</v>
      </c>
    </row>
    <row r="7" spans="2:32" x14ac:dyDescent="0.3">
      <c r="B7" s="3" t="s">
        <v>5</v>
      </c>
      <c r="C7" s="3">
        <v>0.1234894</v>
      </c>
      <c r="D7" s="3">
        <v>5.6869299999999998E-2</v>
      </c>
      <c r="E7" s="3">
        <v>2.17</v>
      </c>
      <c r="F7" s="3">
        <v>3.6999999999999998E-2</v>
      </c>
      <c r="G7" s="3">
        <v>7.9170000000000004E-3</v>
      </c>
      <c r="H7" s="3">
        <v>0.23906179999999999</v>
      </c>
      <c r="J7" s="3" t="s">
        <v>5</v>
      </c>
      <c r="K7" s="3">
        <v>1.2163999999999999E-2</v>
      </c>
      <c r="L7" s="3">
        <v>1.39358E-2</v>
      </c>
      <c r="M7" s="3">
        <v>0.87</v>
      </c>
      <c r="N7" s="3">
        <v>0.38900000000000001</v>
      </c>
      <c r="O7" s="3">
        <v>-1.6156899999999998E-2</v>
      </c>
      <c r="P7" s="3">
        <v>4.0485E-2</v>
      </c>
      <c r="R7" s="3" t="s">
        <v>5</v>
      </c>
      <c r="S7" s="3">
        <v>7.1412500000000004E-2</v>
      </c>
      <c r="T7" s="3">
        <v>3.1245499999999999E-2</v>
      </c>
      <c r="U7" s="3">
        <v>2.29</v>
      </c>
      <c r="V7" s="3">
        <v>2.9000000000000001E-2</v>
      </c>
      <c r="W7" s="3">
        <v>7.9138999999999998E-3</v>
      </c>
      <c r="X7" s="3">
        <v>0.134911</v>
      </c>
      <c r="Z7" s="3" t="s">
        <v>5</v>
      </c>
      <c r="AA7" s="3">
        <v>5.4711299999999997E-2</v>
      </c>
      <c r="AB7" s="3">
        <v>1.5710700000000001E-2</v>
      </c>
      <c r="AC7" s="3">
        <v>3.48</v>
      </c>
      <c r="AD7" s="3">
        <v>0</v>
      </c>
      <c r="AE7" s="3">
        <v>2.39189E-2</v>
      </c>
      <c r="AF7" s="3">
        <v>8.5503599999999999E-2</v>
      </c>
    </row>
    <row r="8" spans="2:32" x14ac:dyDescent="0.3">
      <c r="B8" s="3" t="s">
        <v>13</v>
      </c>
      <c r="C8" s="3">
        <v>0.3704055</v>
      </c>
      <c r="D8" s="3">
        <v>5.9465400000000002E-2</v>
      </c>
      <c r="E8" s="3">
        <v>6.23</v>
      </c>
      <c r="F8" s="3">
        <v>0</v>
      </c>
      <c r="G8" s="3">
        <v>0.24955720000000001</v>
      </c>
      <c r="H8" s="3">
        <v>0.49125380000000002</v>
      </c>
      <c r="J8" s="3" t="s">
        <v>13</v>
      </c>
      <c r="K8" s="3">
        <v>0.43469059999999998</v>
      </c>
      <c r="L8" s="3">
        <v>5.2761500000000003E-2</v>
      </c>
      <c r="M8" s="3">
        <v>8.24</v>
      </c>
      <c r="N8" s="3">
        <v>0</v>
      </c>
      <c r="O8" s="3">
        <v>0.32746639999999999</v>
      </c>
      <c r="P8" s="3">
        <v>0.54191489999999998</v>
      </c>
      <c r="R8" s="3" t="s">
        <v>13</v>
      </c>
      <c r="S8" s="3">
        <v>0.24799189999999999</v>
      </c>
      <c r="T8" s="3">
        <v>5.44655E-2</v>
      </c>
      <c r="U8" s="3">
        <v>4.55</v>
      </c>
      <c r="V8" s="3">
        <v>0</v>
      </c>
      <c r="W8" s="3">
        <v>0.1373047</v>
      </c>
      <c r="X8" s="3">
        <v>0.35867900000000003</v>
      </c>
      <c r="Z8" s="3" t="s">
        <v>13</v>
      </c>
      <c r="AA8" s="3">
        <v>0.30193740000000002</v>
      </c>
      <c r="AB8" s="3">
        <v>2.7642199999999999E-2</v>
      </c>
      <c r="AC8" s="3">
        <v>10.92</v>
      </c>
      <c r="AD8" s="3">
        <v>0</v>
      </c>
      <c r="AE8" s="3">
        <v>0.2477598</v>
      </c>
      <c r="AF8" s="3">
        <v>0.35611510000000002</v>
      </c>
    </row>
    <row r="9" spans="2:32" x14ac:dyDescent="0.3">
      <c r="B9" s="3" t="s">
        <v>10</v>
      </c>
      <c r="C9" s="3">
        <v>0.19358790000000001</v>
      </c>
      <c r="D9" s="3">
        <v>4.6693699999999998E-2</v>
      </c>
      <c r="E9" s="3">
        <v>4.1500000000000004</v>
      </c>
      <c r="F9" s="3">
        <v>0</v>
      </c>
      <c r="G9" s="3">
        <v>9.8694900000000002E-2</v>
      </c>
      <c r="H9" s="3">
        <v>0.28848079999999998</v>
      </c>
      <c r="J9" s="3" t="s">
        <v>10</v>
      </c>
      <c r="K9" s="3">
        <v>0.29388940000000002</v>
      </c>
      <c r="L9" s="3">
        <v>3.7720700000000003E-2</v>
      </c>
      <c r="M9" s="3">
        <v>7.79</v>
      </c>
      <c r="N9" s="3">
        <v>0</v>
      </c>
      <c r="O9" s="3">
        <v>0.2172316</v>
      </c>
      <c r="P9" s="3">
        <v>0.37054720000000002</v>
      </c>
      <c r="R9" s="3" t="s">
        <v>10</v>
      </c>
      <c r="S9" s="3">
        <v>0.3858605</v>
      </c>
      <c r="T9" s="3">
        <v>3.10754E-2</v>
      </c>
      <c r="U9" s="3">
        <v>12.42</v>
      </c>
      <c r="V9" s="3">
        <v>0</v>
      </c>
      <c r="W9" s="3">
        <v>0.32270759999999998</v>
      </c>
      <c r="X9" s="3">
        <v>0.4490133</v>
      </c>
      <c r="Z9" s="3" t="s">
        <v>10</v>
      </c>
      <c r="AA9" s="3">
        <v>0.30054589999999998</v>
      </c>
      <c r="AB9" s="3">
        <v>2.2357999999999999E-2</v>
      </c>
      <c r="AC9" s="3">
        <v>13.44</v>
      </c>
      <c r="AD9" s="3">
        <v>0</v>
      </c>
      <c r="AE9" s="3">
        <v>0.25672499999999998</v>
      </c>
      <c r="AF9" s="3">
        <v>0.34436689999999998</v>
      </c>
    </row>
    <row r="10" spans="2:32" x14ac:dyDescent="0.3">
      <c r="B10" s="3" t="s">
        <v>6</v>
      </c>
      <c r="C10" s="3">
        <v>0.31333080000000002</v>
      </c>
      <c r="D10" s="3">
        <v>0.1035344</v>
      </c>
      <c r="E10" s="3">
        <v>3.03</v>
      </c>
      <c r="F10" s="3">
        <v>5.0000000000000001E-3</v>
      </c>
      <c r="G10" s="3">
        <v>0.1029235</v>
      </c>
      <c r="H10" s="3">
        <v>0.52373800000000004</v>
      </c>
      <c r="J10" s="3" t="s">
        <v>6</v>
      </c>
      <c r="K10" s="3">
        <v>-1.34482E-2</v>
      </c>
      <c r="L10" s="3">
        <v>3.1593700000000002E-2</v>
      </c>
      <c r="M10" s="3">
        <v>-0.43</v>
      </c>
      <c r="N10" s="3">
        <v>0.67300000000000004</v>
      </c>
      <c r="O10" s="3">
        <v>-7.7654299999999996E-2</v>
      </c>
      <c r="P10" s="3">
        <v>5.0757999999999998E-2</v>
      </c>
      <c r="R10" s="3" t="s">
        <v>6</v>
      </c>
      <c r="S10" s="3">
        <v>0.2405573</v>
      </c>
      <c r="T10" s="3">
        <v>8.1694199999999995E-2</v>
      </c>
      <c r="U10" s="3">
        <v>2.94</v>
      </c>
      <c r="V10" s="3">
        <v>6.0000000000000001E-3</v>
      </c>
      <c r="W10" s="3">
        <v>7.4534600000000006E-2</v>
      </c>
      <c r="X10" s="3">
        <v>0.40657989999999999</v>
      </c>
      <c r="Z10" s="3" t="s">
        <v>6</v>
      </c>
      <c r="AA10" s="3">
        <v>8.1527600000000006E-2</v>
      </c>
      <c r="AB10" s="3">
        <v>3.81477E-2</v>
      </c>
      <c r="AC10" s="3">
        <v>2.14</v>
      </c>
      <c r="AD10" s="3">
        <v>3.3000000000000002E-2</v>
      </c>
      <c r="AE10" s="3">
        <v>6.7594999999999999E-3</v>
      </c>
      <c r="AF10" s="3">
        <v>0.15629580000000001</v>
      </c>
    </row>
    <row r="11" spans="2:32" x14ac:dyDescent="0.3">
      <c r="B11" s="3" t="s">
        <v>7</v>
      </c>
      <c r="C11" s="3">
        <v>0.1833351</v>
      </c>
      <c r="D11" s="3">
        <v>5.7828200000000003E-2</v>
      </c>
      <c r="E11" s="3">
        <v>3.17</v>
      </c>
      <c r="F11" s="3">
        <v>3.0000000000000001E-3</v>
      </c>
      <c r="G11" s="3">
        <v>6.5813999999999998E-2</v>
      </c>
      <c r="H11" s="3">
        <v>0.30085610000000002</v>
      </c>
      <c r="J11" s="3" t="s">
        <v>7</v>
      </c>
      <c r="K11" s="3">
        <v>4.6460700000000001E-2</v>
      </c>
      <c r="L11" s="3">
        <v>4.1201000000000002E-2</v>
      </c>
      <c r="M11" s="3">
        <v>1.1299999999999999</v>
      </c>
      <c r="N11" s="3">
        <v>0.26700000000000002</v>
      </c>
      <c r="O11" s="3">
        <v>-3.7269900000000002E-2</v>
      </c>
      <c r="P11" s="3">
        <v>0.13019120000000001</v>
      </c>
      <c r="R11" s="3" t="s">
        <v>7</v>
      </c>
      <c r="S11" s="3">
        <v>0.1803913</v>
      </c>
      <c r="T11" s="3">
        <v>5.3743300000000001E-2</v>
      </c>
      <c r="U11" s="3">
        <v>3.36</v>
      </c>
      <c r="V11" s="3">
        <v>2E-3</v>
      </c>
      <c r="W11" s="3">
        <v>7.1171700000000004E-2</v>
      </c>
      <c r="X11" s="3">
        <v>0.2896108</v>
      </c>
      <c r="Z11" s="3" t="s">
        <v>7</v>
      </c>
      <c r="AA11" s="3">
        <v>0.17083409999999999</v>
      </c>
      <c r="AB11" s="3">
        <v>3.2531299999999999E-2</v>
      </c>
      <c r="AC11" s="3">
        <v>5.25</v>
      </c>
      <c r="AD11" s="3">
        <v>0</v>
      </c>
      <c r="AE11" s="3">
        <v>0.1070739</v>
      </c>
      <c r="AF11" s="3">
        <v>0.23459440000000001</v>
      </c>
    </row>
    <row r="12" spans="2:32" x14ac:dyDescent="0.3">
      <c r="B12" s="3" t="s">
        <v>9</v>
      </c>
      <c r="C12" s="3">
        <v>0.53897329999999999</v>
      </c>
      <c r="D12" s="3">
        <v>0.2254989</v>
      </c>
      <c r="E12" s="3">
        <v>2.39</v>
      </c>
      <c r="F12" s="3">
        <v>2.3E-2</v>
      </c>
      <c r="G12" s="3">
        <v>8.0704399999999996E-2</v>
      </c>
      <c r="H12" s="3">
        <v>0.99724219999999997</v>
      </c>
      <c r="J12" s="3" t="s">
        <v>9</v>
      </c>
      <c r="K12" s="3">
        <v>0.24639649999999999</v>
      </c>
      <c r="L12" s="3">
        <v>0.1160219</v>
      </c>
      <c r="M12" s="3">
        <v>2.12</v>
      </c>
      <c r="N12" s="3">
        <v>4.1000000000000002E-2</v>
      </c>
      <c r="O12" s="3">
        <v>1.06117E-2</v>
      </c>
      <c r="P12" s="3">
        <v>0.48218129999999998</v>
      </c>
      <c r="R12" s="3" t="s">
        <v>9</v>
      </c>
      <c r="S12" s="3">
        <v>-2.7496199999999998E-2</v>
      </c>
      <c r="T12" s="3">
        <v>0.3216117</v>
      </c>
      <c r="U12" s="3">
        <v>-0.09</v>
      </c>
      <c r="V12" s="3">
        <v>0.93200000000000005</v>
      </c>
      <c r="W12" s="3">
        <v>-0.68108979999999997</v>
      </c>
      <c r="X12" s="3">
        <v>0.62609729999999997</v>
      </c>
      <c r="Z12" s="3" t="s">
        <v>9</v>
      </c>
      <c r="AA12" s="3">
        <v>0.28700949999999997</v>
      </c>
      <c r="AB12" s="3">
        <v>0.1324207</v>
      </c>
      <c r="AC12" s="3">
        <v>2.17</v>
      </c>
      <c r="AD12" s="3">
        <v>0.03</v>
      </c>
      <c r="AE12" s="3">
        <v>2.7469799999999999E-2</v>
      </c>
      <c r="AF12" s="3">
        <v>0.54654919999999996</v>
      </c>
    </row>
    <row r="13" spans="2:32" x14ac:dyDescent="0.3">
      <c r="B13" s="3" t="s">
        <v>8</v>
      </c>
      <c r="C13" s="3">
        <v>-1.28492E-2</v>
      </c>
      <c r="D13" s="3">
        <v>0.415356</v>
      </c>
      <c r="E13" s="3">
        <v>-0.03</v>
      </c>
      <c r="F13" s="3">
        <v>0.97599999999999998</v>
      </c>
      <c r="G13" s="3">
        <v>-0.8569542</v>
      </c>
      <c r="H13" s="3">
        <v>0.83125579999999999</v>
      </c>
      <c r="J13" s="3" t="s">
        <v>8</v>
      </c>
      <c r="K13" s="3">
        <v>-0.7959676</v>
      </c>
      <c r="L13" s="3">
        <v>0.15070259999999999</v>
      </c>
      <c r="M13" s="3">
        <v>-5.28</v>
      </c>
      <c r="N13" s="3">
        <v>0</v>
      </c>
      <c r="O13" s="3">
        <v>-1.1022320000000001</v>
      </c>
      <c r="P13" s="3">
        <v>-0.489703</v>
      </c>
      <c r="R13" s="3" t="s">
        <v>8</v>
      </c>
      <c r="S13" s="3">
        <v>-1.235455</v>
      </c>
      <c r="T13" s="3">
        <v>0.14069300000000001</v>
      </c>
      <c r="U13" s="3">
        <v>-8.7799999999999994</v>
      </c>
      <c r="V13" s="3">
        <v>0</v>
      </c>
      <c r="W13" s="3">
        <v>-1.521377</v>
      </c>
      <c r="X13" s="3">
        <v>-0.94953200000000004</v>
      </c>
      <c r="Z13" s="3" t="s">
        <v>8</v>
      </c>
      <c r="AA13" s="3">
        <v>-0.99820379999999997</v>
      </c>
      <c r="AB13" s="3">
        <v>8.8677300000000001E-2</v>
      </c>
      <c r="AC13" s="3">
        <v>-11.26</v>
      </c>
      <c r="AD13" s="3">
        <v>0</v>
      </c>
      <c r="AE13" s="3">
        <v>-1.1720079999999999</v>
      </c>
      <c r="AF13" s="3">
        <v>-0.82439960000000001</v>
      </c>
    </row>
    <row r="14" spans="2:32" x14ac:dyDescent="0.3">
      <c r="B14" s="3" t="s">
        <v>4</v>
      </c>
      <c r="C14" s="3">
        <v>-4.6493999999999997E-3</v>
      </c>
      <c r="D14" s="3">
        <v>2.2937000000000001E-3</v>
      </c>
      <c r="E14" s="3">
        <v>-2.0299999999999998</v>
      </c>
      <c r="F14" s="3">
        <v>5.0999999999999997E-2</v>
      </c>
      <c r="G14" s="3">
        <v>-9.3107999999999993E-3</v>
      </c>
      <c r="H14" s="3">
        <v>1.2E-5</v>
      </c>
      <c r="J14" s="3" t="s">
        <v>4</v>
      </c>
      <c r="K14" s="3">
        <v>2.0818999999999998E-3</v>
      </c>
      <c r="L14" s="3">
        <v>1.4572999999999999E-3</v>
      </c>
      <c r="M14" s="3">
        <v>1.43</v>
      </c>
      <c r="N14" s="3">
        <v>0.16200000000000001</v>
      </c>
      <c r="O14" s="3">
        <v>-8.7969999999999997E-4</v>
      </c>
      <c r="P14" s="3">
        <v>5.0435000000000002E-3</v>
      </c>
      <c r="R14" s="3" t="s">
        <v>4</v>
      </c>
      <c r="S14" s="3">
        <v>-4.5367999999999997E-3</v>
      </c>
      <c r="T14" s="3">
        <v>3.8127E-3</v>
      </c>
      <c r="U14" s="3">
        <v>-1.19</v>
      </c>
      <c r="V14" s="3">
        <v>0.24199999999999999</v>
      </c>
      <c r="W14" s="3">
        <v>-1.22852E-2</v>
      </c>
      <c r="X14" s="3">
        <v>3.2114999999999999E-3</v>
      </c>
      <c r="Z14" s="3" t="s">
        <v>0</v>
      </c>
      <c r="AA14" s="3">
        <v>0.2998825</v>
      </c>
      <c r="AB14" s="3">
        <v>4.7541899999999998E-2</v>
      </c>
      <c r="AC14" s="3">
        <v>6.31</v>
      </c>
      <c r="AD14" s="3">
        <v>0</v>
      </c>
      <c r="AE14" s="3">
        <v>0.2067021</v>
      </c>
      <c r="AF14" s="3">
        <v>0.393063</v>
      </c>
    </row>
    <row r="15" spans="2:32" x14ac:dyDescent="0.3">
      <c r="B15" s="3" t="s">
        <v>23</v>
      </c>
      <c r="C15" s="3">
        <v>-14.0381</v>
      </c>
      <c r="D15" s="3">
        <v>3.570157</v>
      </c>
      <c r="E15" s="3">
        <v>-3.93</v>
      </c>
      <c r="F15" s="3">
        <v>0</v>
      </c>
      <c r="G15" s="3">
        <v>-21.293530000000001</v>
      </c>
      <c r="H15" s="3">
        <v>-6.7826630000000003</v>
      </c>
      <c r="J15" s="3" t="s">
        <v>23</v>
      </c>
      <c r="K15" s="3">
        <v>-3.9506130000000002</v>
      </c>
      <c r="L15" s="3">
        <v>2.7240389999999999</v>
      </c>
      <c r="M15" s="3">
        <v>-1.45</v>
      </c>
      <c r="N15" s="3">
        <v>0.156</v>
      </c>
      <c r="O15" s="3">
        <v>-9.4865270000000006</v>
      </c>
      <c r="P15" s="3">
        <v>1.5853010000000001</v>
      </c>
      <c r="R15" s="3" t="s">
        <v>23</v>
      </c>
      <c r="S15" s="3">
        <v>-7.2222999999999997</v>
      </c>
      <c r="T15" s="3">
        <v>1.9453419999999999</v>
      </c>
      <c r="U15" s="3">
        <v>-3.71</v>
      </c>
      <c r="V15" s="3">
        <v>1E-3</v>
      </c>
      <c r="W15" s="3">
        <v>-11.17571</v>
      </c>
      <c r="X15" s="3">
        <v>-3.2688899999999999</v>
      </c>
      <c r="Z15" s="3" t="s">
        <v>1</v>
      </c>
      <c r="AA15" s="3">
        <v>6.6202499999999997E-2</v>
      </c>
      <c r="AB15" s="3">
        <v>4.1893100000000003E-2</v>
      </c>
      <c r="AC15" s="3">
        <v>1.58</v>
      </c>
      <c r="AD15" s="3">
        <v>0.114</v>
      </c>
      <c r="AE15" s="3">
        <v>-1.59066E-2</v>
      </c>
      <c r="AF15" s="3">
        <v>0.14831150000000001</v>
      </c>
    </row>
    <row r="16" spans="2:32" x14ac:dyDescent="0.3">
      <c r="B16" s="5"/>
      <c r="C16" s="5"/>
      <c r="D16" s="5"/>
      <c r="E16" s="6"/>
      <c r="F16" s="6"/>
      <c r="G16" s="6"/>
      <c r="H16" s="6"/>
      <c r="J16" s="5"/>
      <c r="K16" s="5"/>
      <c r="L16" s="5"/>
      <c r="M16" s="6"/>
      <c r="N16" s="6"/>
      <c r="O16" s="6"/>
      <c r="P16" s="6"/>
      <c r="R16" s="5"/>
      <c r="S16" s="5"/>
      <c r="T16" s="5"/>
      <c r="U16" s="6"/>
      <c r="V16" s="6"/>
      <c r="W16" s="6"/>
      <c r="X16" s="6"/>
      <c r="Z16" s="3" t="s">
        <v>2</v>
      </c>
      <c r="AA16" s="3">
        <v>0</v>
      </c>
      <c r="AB16" s="3" t="s">
        <v>25</v>
      </c>
      <c r="AF16" s="4"/>
    </row>
    <row r="17" spans="2:32" x14ac:dyDescent="0.3">
      <c r="B17" s="9" t="s">
        <v>0</v>
      </c>
      <c r="C17" s="5"/>
      <c r="D17" s="5"/>
      <c r="E17" s="6"/>
      <c r="F17" s="6"/>
      <c r="G17" s="6"/>
      <c r="H17" s="6"/>
      <c r="J17" s="9" t="s">
        <v>2</v>
      </c>
      <c r="K17" s="5"/>
      <c r="L17" s="5"/>
      <c r="M17" s="6"/>
      <c r="N17" s="6"/>
      <c r="O17" s="6"/>
      <c r="P17" s="6"/>
      <c r="R17" s="9" t="s">
        <v>1</v>
      </c>
      <c r="S17" s="5"/>
      <c r="T17" s="5"/>
      <c r="U17" s="6"/>
      <c r="V17" s="6"/>
      <c r="W17" s="6"/>
      <c r="X17" s="6"/>
      <c r="Z17" s="3" t="s">
        <v>4</v>
      </c>
      <c r="AA17" s="3">
        <v>2.6321999999999999E-3</v>
      </c>
      <c r="AB17" s="3">
        <v>1.1427E-3</v>
      </c>
      <c r="AC17" s="3">
        <v>2.2999999999999998</v>
      </c>
      <c r="AD17" s="3">
        <v>2.1000000000000001E-2</v>
      </c>
      <c r="AE17" s="3">
        <v>3.926E-4</v>
      </c>
      <c r="AF17" s="3">
        <v>4.8717999999999999E-3</v>
      </c>
    </row>
    <row r="18" spans="2:32" x14ac:dyDescent="0.3">
      <c r="B18" s="8" t="s">
        <v>15</v>
      </c>
      <c r="J18" s="8" t="s">
        <v>15</v>
      </c>
      <c r="R18" s="8" t="s">
        <v>15</v>
      </c>
    </row>
    <row r="19" spans="2:32" ht="28.8" x14ac:dyDescent="0.3">
      <c r="B19" s="10" t="s">
        <v>14</v>
      </c>
      <c r="C19" s="10" t="s">
        <v>17</v>
      </c>
      <c r="D19" s="10" t="s">
        <v>18</v>
      </c>
      <c r="E19" s="10" t="s">
        <v>19</v>
      </c>
      <c r="F19" s="10" t="s">
        <v>20</v>
      </c>
      <c r="G19" s="10" t="s">
        <v>21</v>
      </c>
      <c r="H19" s="10" t="s">
        <v>22</v>
      </c>
      <c r="J19" s="10" t="s">
        <v>14</v>
      </c>
      <c r="K19" s="10" t="s">
        <v>17</v>
      </c>
      <c r="L19" s="10" t="s">
        <v>18</v>
      </c>
      <c r="M19" s="10" t="s">
        <v>19</v>
      </c>
      <c r="N19" s="10" t="s">
        <v>20</v>
      </c>
      <c r="O19" s="10" t="s">
        <v>21</v>
      </c>
      <c r="P19" s="10" t="s">
        <v>22</v>
      </c>
      <c r="R19" s="10" t="s">
        <v>14</v>
      </c>
      <c r="S19" s="10" t="s">
        <v>17</v>
      </c>
      <c r="T19" s="10" t="s">
        <v>18</v>
      </c>
      <c r="U19" s="10" t="s">
        <v>19</v>
      </c>
      <c r="V19" s="10" t="s">
        <v>20</v>
      </c>
      <c r="W19" s="10" t="s">
        <v>21</v>
      </c>
      <c r="X19" s="10" t="s">
        <v>22</v>
      </c>
    </row>
    <row r="20" spans="2:32" x14ac:dyDescent="0.3">
      <c r="B20" s="3" t="s">
        <v>11</v>
      </c>
      <c r="C20" s="3">
        <v>0.91816330000000002</v>
      </c>
      <c r="D20" s="3">
        <v>0.1534094</v>
      </c>
      <c r="E20" s="3">
        <v>5.99</v>
      </c>
      <c r="F20" s="3">
        <v>0</v>
      </c>
      <c r="G20" s="3">
        <v>0.60672559999999998</v>
      </c>
      <c r="H20" s="3">
        <v>1.2296009999999999</v>
      </c>
      <c r="J20" s="3" t="s">
        <v>11</v>
      </c>
      <c r="K20" s="3">
        <v>0.86065020000000003</v>
      </c>
      <c r="L20" s="3">
        <v>0.10225090000000001</v>
      </c>
      <c r="M20" s="3">
        <v>8.42</v>
      </c>
      <c r="N20" s="3">
        <v>0</v>
      </c>
      <c r="O20" s="3">
        <v>0.65306980000000003</v>
      </c>
      <c r="P20" s="3">
        <v>1.0682309999999999</v>
      </c>
      <c r="R20" s="3" t="s">
        <v>11</v>
      </c>
      <c r="S20" s="3">
        <v>0.95305669999999998</v>
      </c>
      <c r="T20" s="3">
        <v>4.8737500000000003E-2</v>
      </c>
      <c r="U20" s="3">
        <v>19.55</v>
      </c>
      <c r="V20" s="3">
        <v>0</v>
      </c>
      <c r="W20" s="3">
        <v>0.85411440000000005</v>
      </c>
      <c r="X20" s="3">
        <v>1.0519989999999999</v>
      </c>
    </row>
    <row r="21" spans="2:32" x14ac:dyDescent="0.3">
      <c r="B21" s="3" t="s">
        <v>5</v>
      </c>
      <c r="C21" s="3">
        <v>8.5340299999999994E-2</v>
      </c>
      <c r="D21" s="3">
        <v>4.6112100000000003E-2</v>
      </c>
      <c r="E21" s="3">
        <v>1.85</v>
      </c>
      <c r="F21" s="3">
        <v>7.2999999999999995E-2</v>
      </c>
      <c r="G21" s="3">
        <v>-8.2720999999999992E-3</v>
      </c>
      <c r="H21" s="3">
        <v>0.1789528</v>
      </c>
      <c r="J21" s="3" t="s">
        <v>5</v>
      </c>
      <c r="K21" s="3">
        <v>1.95082E-2</v>
      </c>
      <c r="L21" s="3">
        <v>1.4964999999999999E-2</v>
      </c>
      <c r="M21" s="3">
        <v>1.3</v>
      </c>
      <c r="N21" s="3">
        <v>0.20100000000000001</v>
      </c>
      <c r="O21" s="3">
        <v>-1.0872400000000001E-2</v>
      </c>
      <c r="P21" s="3">
        <v>4.9888799999999997E-2</v>
      </c>
      <c r="R21" s="3" t="s">
        <v>5</v>
      </c>
      <c r="S21" s="3">
        <v>5.9339099999999999E-2</v>
      </c>
      <c r="T21" s="3">
        <v>2.9793699999999999E-2</v>
      </c>
      <c r="U21" s="3">
        <v>1.99</v>
      </c>
      <c r="V21" s="3">
        <v>5.3999999999999999E-2</v>
      </c>
      <c r="W21" s="3">
        <v>-1.1454E-3</v>
      </c>
      <c r="X21" s="3">
        <v>0.1198235</v>
      </c>
    </row>
    <row r="22" spans="2:32" x14ac:dyDescent="0.3">
      <c r="B22" s="3" t="s">
        <v>13</v>
      </c>
      <c r="C22" s="3">
        <v>0.3422367</v>
      </c>
      <c r="D22" s="3">
        <v>5.4286300000000003E-2</v>
      </c>
      <c r="E22" s="3">
        <v>6.3</v>
      </c>
      <c r="F22" s="3">
        <v>0</v>
      </c>
      <c r="G22" s="3">
        <v>0.23202970000000001</v>
      </c>
      <c r="H22" s="3">
        <v>0.4524437</v>
      </c>
      <c r="J22" s="3" t="s">
        <v>13</v>
      </c>
      <c r="K22" s="3">
        <v>0.48638039999999999</v>
      </c>
      <c r="L22" s="3">
        <v>5.4043500000000001E-2</v>
      </c>
      <c r="M22" s="3">
        <v>9</v>
      </c>
      <c r="N22" s="3">
        <v>0</v>
      </c>
      <c r="O22" s="3">
        <v>0.37666630000000001</v>
      </c>
      <c r="P22" s="3">
        <v>0.59609449999999997</v>
      </c>
      <c r="R22" s="3" t="s">
        <v>13</v>
      </c>
      <c r="S22" s="3">
        <v>0.23909830000000001</v>
      </c>
      <c r="T22" s="3">
        <v>5.4315799999999997E-2</v>
      </c>
      <c r="U22" s="3">
        <v>4.4000000000000004</v>
      </c>
      <c r="V22" s="3">
        <v>0</v>
      </c>
      <c r="W22" s="3">
        <v>0.12883130000000001</v>
      </c>
      <c r="X22" s="3">
        <v>0.34936529999999999</v>
      </c>
    </row>
    <row r="23" spans="2:32" x14ac:dyDescent="0.3">
      <c r="B23" s="3" t="s">
        <v>10</v>
      </c>
      <c r="C23" s="3">
        <v>0.18146880000000001</v>
      </c>
      <c r="D23" s="3">
        <v>4.5651200000000003E-2</v>
      </c>
      <c r="E23" s="3">
        <v>3.98</v>
      </c>
      <c r="F23" s="3">
        <v>0</v>
      </c>
      <c r="G23" s="3">
        <v>8.8791999999999996E-2</v>
      </c>
      <c r="H23" s="3">
        <v>0.27414559999999999</v>
      </c>
      <c r="J23" s="3" t="s">
        <v>10</v>
      </c>
      <c r="K23" s="3">
        <v>0.33805449999999998</v>
      </c>
      <c r="L23" s="3">
        <v>3.7465600000000002E-2</v>
      </c>
      <c r="M23" s="3">
        <v>9.02</v>
      </c>
      <c r="N23" s="3">
        <v>0</v>
      </c>
      <c r="O23" s="3">
        <v>0.26199519999999998</v>
      </c>
      <c r="P23" s="3">
        <v>0.41411379999999998</v>
      </c>
      <c r="R23" s="3" t="s">
        <v>10</v>
      </c>
      <c r="S23" s="3">
        <v>0.36884359999999999</v>
      </c>
      <c r="T23" s="3">
        <v>2.78734E-2</v>
      </c>
      <c r="U23" s="3">
        <v>13.23</v>
      </c>
      <c r="V23" s="3">
        <v>0</v>
      </c>
      <c r="W23" s="3">
        <v>0.31225750000000002</v>
      </c>
      <c r="X23" s="3">
        <v>0.42542960000000002</v>
      </c>
    </row>
    <row r="24" spans="2:32" x14ac:dyDescent="0.3">
      <c r="B24" s="3" t="s">
        <v>6</v>
      </c>
      <c r="C24" s="3">
        <v>0.23808080000000001</v>
      </c>
      <c r="D24" s="3">
        <v>7.9959299999999997E-2</v>
      </c>
      <c r="E24" s="3">
        <v>2.98</v>
      </c>
      <c r="F24" s="3">
        <v>5.0000000000000001E-3</v>
      </c>
      <c r="G24" s="3">
        <v>7.5754799999999997E-2</v>
      </c>
      <c r="H24" s="3">
        <v>0.40040690000000001</v>
      </c>
      <c r="J24" s="3" t="s">
        <v>6</v>
      </c>
      <c r="K24" s="3">
        <v>2.45883E-2</v>
      </c>
      <c r="L24" s="3">
        <v>3.1189000000000001E-2</v>
      </c>
      <c r="M24" s="3">
        <v>0.79</v>
      </c>
      <c r="N24" s="3">
        <v>0.436</v>
      </c>
      <c r="O24" s="3">
        <v>-3.8728699999999998E-2</v>
      </c>
      <c r="P24" s="3">
        <v>8.7905300000000006E-2</v>
      </c>
      <c r="R24" s="3" t="s">
        <v>6</v>
      </c>
      <c r="S24" s="3">
        <v>0.16620450000000001</v>
      </c>
      <c r="T24" s="3">
        <v>5.4008100000000003E-2</v>
      </c>
      <c r="U24" s="3">
        <v>3.08</v>
      </c>
      <c r="V24" s="3">
        <v>4.0000000000000001E-3</v>
      </c>
      <c r="W24" s="3">
        <v>5.65622E-2</v>
      </c>
      <c r="X24" s="3">
        <v>0.2758468</v>
      </c>
    </row>
    <row r="25" spans="2:32" x14ac:dyDescent="0.3">
      <c r="B25" s="3" t="s">
        <v>7</v>
      </c>
      <c r="C25" s="3">
        <v>0.15287339999999999</v>
      </c>
      <c r="D25" s="3">
        <v>5.1463799999999997E-2</v>
      </c>
      <c r="E25" s="3">
        <v>2.97</v>
      </c>
      <c r="F25" s="3">
        <v>5.0000000000000001E-3</v>
      </c>
      <c r="G25" s="3">
        <v>4.8396300000000003E-2</v>
      </c>
      <c r="H25" s="3">
        <v>0.25735049999999998</v>
      </c>
      <c r="J25" s="3" t="s">
        <v>7</v>
      </c>
      <c r="K25" s="3">
        <v>0.13146859999999999</v>
      </c>
      <c r="L25" s="3">
        <v>3.0459699999999999E-2</v>
      </c>
      <c r="M25" s="3">
        <v>4.32</v>
      </c>
      <c r="N25" s="3">
        <v>0</v>
      </c>
      <c r="O25" s="3">
        <v>6.9632100000000002E-2</v>
      </c>
      <c r="P25" s="3">
        <v>0.19330510000000001</v>
      </c>
      <c r="R25" s="3" t="s">
        <v>7</v>
      </c>
      <c r="S25" s="3">
        <v>0.16651460000000001</v>
      </c>
      <c r="T25" s="3">
        <v>5.28408E-2</v>
      </c>
      <c r="U25" s="3">
        <v>3.15</v>
      </c>
      <c r="V25" s="3">
        <v>3.0000000000000001E-3</v>
      </c>
      <c r="W25" s="3">
        <v>5.9242200000000002E-2</v>
      </c>
      <c r="X25" s="3">
        <v>0.273787</v>
      </c>
    </row>
    <row r="26" spans="2:32" x14ac:dyDescent="0.3">
      <c r="B26" s="3" t="s">
        <v>9</v>
      </c>
      <c r="C26" s="3">
        <v>0.55057739999999999</v>
      </c>
      <c r="D26" s="3">
        <v>0.2262092</v>
      </c>
      <c r="E26" s="3">
        <v>2.4300000000000002</v>
      </c>
      <c r="F26" s="3">
        <v>0.02</v>
      </c>
      <c r="G26" s="3">
        <v>9.1348200000000004E-2</v>
      </c>
      <c r="H26" s="3">
        <v>1.009806</v>
      </c>
      <c r="J26" s="3" t="s">
        <v>9</v>
      </c>
      <c r="K26" s="3">
        <v>0.30076190000000003</v>
      </c>
      <c r="L26" s="3">
        <v>0.1250684</v>
      </c>
      <c r="M26" s="3">
        <v>2.4</v>
      </c>
      <c r="N26" s="3">
        <v>2.1999999999999999E-2</v>
      </c>
      <c r="O26" s="3">
        <v>4.6859499999999998E-2</v>
      </c>
      <c r="P26" s="3">
        <v>0.5546643</v>
      </c>
      <c r="R26" s="3" t="s">
        <v>9</v>
      </c>
      <c r="S26" s="3">
        <v>-0.124805</v>
      </c>
      <c r="T26" s="3">
        <v>0.3133686</v>
      </c>
      <c r="U26" s="3">
        <v>-0.4</v>
      </c>
      <c r="V26" s="3">
        <v>0.69299999999999995</v>
      </c>
      <c r="W26" s="3">
        <v>-0.76097709999999996</v>
      </c>
      <c r="X26" s="3">
        <v>0.51136709999999996</v>
      </c>
    </row>
    <row r="27" spans="2:32" x14ac:dyDescent="0.3">
      <c r="B27" s="3" t="s">
        <v>8</v>
      </c>
      <c r="C27" s="3">
        <v>0.1195215</v>
      </c>
      <c r="D27" s="3">
        <v>0.40037709999999999</v>
      </c>
      <c r="E27" s="3">
        <v>0.3</v>
      </c>
      <c r="F27" s="3">
        <v>0.76700000000000002</v>
      </c>
      <c r="G27" s="3">
        <v>-0.69328730000000005</v>
      </c>
      <c r="H27" s="3">
        <v>0.93233029999999995</v>
      </c>
      <c r="J27" s="3" t="s">
        <v>8</v>
      </c>
      <c r="K27" s="3">
        <v>-0.6038772</v>
      </c>
      <c r="L27" s="3">
        <v>0.14671870000000001</v>
      </c>
      <c r="M27" s="3">
        <v>-4.12</v>
      </c>
      <c r="N27" s="3">
        <v>0</v>
      </c>
      <c r="O27" s="3">
        <v>-0.90173210000000004</v>
      </c>
      <c r="P27" s="3">
        <v>-0.30602240000000003</v>
      </c>
      <c r="R27" s="3" t="s">
        <v>8</v>
      </c>
      <c r="S27" s="3">
        <v>-1.170134</v>
      </c>
      <c r="T27" s="3">
        <v>0.1307132</v>
      </c>
      <c r="U27" s="3">
        <v>-8.9499999999999993</v>
      </c>
      <c r="V27" s="3">
        <v>0</v>
      </c>
      <c r="W27" s="3">
        <v>-1.4354960000000001</v>
      </c>
      <c r="X27" s="3">
        <v>-0.90477189999999996</v>
      </c>
    </row>
    <row r="28" spans="2:32" x14ac:dyDescent="0.3">
      <c r="B28" s="3" t="s">
        <v>4</v>
      </c>
      <c r="C28" s="3">
        <v>-4.9489E-3</v>
      </c>
      <c r="D28" s="3">
        <v>2.2880999999999999E-3</v>
      </c>
      <c r="E28" s="3">
        <v>-2.16</v>
      </c>
      <c r="F28" s="3">
        <v>3.6999999999999998E-2</v>
      </c>
      <c r="G28" s="3">
        <v>-9.5939000000000007E-3</v>
      </c>
      <c r="H28" s="3">
        <v>-3.0390000000000001E-4</v>
      </c>
      <c r="J28" s="3" t="s">
        <v>4</v>
      </c>
      <c r="K28" s="3">
        <v>9.8309999999999999E-4</v>
      </c>
      <c r="L28" s="3">
        <v>1.5345999999999999E-3</v>
      </c>
      <c r="M28" s="3">
        <v>0.64</v>
      </c>
      <c r="N28" s="3">
        <v>0.52600000000000002</v>
      </c>
      <c r="O28" s="3">
        <v>-2.1321999999999999E-3</v>
      </c>
      <c r="P28" s="3">
        <v>4.0984999999999997E-3</v>
      </c>
      <c r="R28" s="3" t="s">
        <v>4</v>
      </c>
      <c r="S28" s="3">
        <v>-2.8121000000000001E-3</v>
      </c>
      <c r="T28" s="3">
        <v>3.5577999999999999E-3</v>
      </c>
      <c r="U28" s="3">
        <v>-0.79</v>
      </c>
      <c r="V28" s="3">
        <v>0.435</v>
      </c>
      <c r="W28" s="3">
        <v>-1.00348E-2</v>
      </c>
      <c r="X28" s="3">
        <v>4.4107E-3</v>
      </c>
    </row>
    <row r="29" spans="2:32" x14ac:dyDescent="0.3">
      <c r="B29" s="3" t="s">
        <v>23</v>
      </c>
      <c r="C29" s="3">
        <v>-12.81818</v>
      </c>
      <c r="D29" s="3">
        <v>3.4193959999999999</v>
      </c>
      <c r="E29" s="3">
        <v>-3.75</v>
      </c>
      <c r="F29" s="3">
        <v>1E-3</v>
      </c>
      <c r="G29" s="3">
        <v>-19.759920000000001</v>
      </c>
      <c r="H29" s="3">
        <v>-5.8764329999999996</v>
      </c>
      <c r="J29" s="3" t="s">
        <v>23</v>
      </c>
      <c r="K29" s="3">
        <v>-6.8966019999999997</v>
      </c>
      <c r="L29" s="3">
        <v>2.747369</v>
      </c>
      <c r="M29" s="3">
        <v>-2.5099999999999998</v>
      </c>
      <c r="N29" s="3">
        <v>1.7000000000000001E-2</v>
      </c>
      <c r="O29" s="3">
        <v>-12.47406</v>
      </c>
      <c r="P29" s="3">
        <v>-1.319145</v>
      </c>
      <c r="R29" s="3" t="s">
        <v>23</v>
      </c>
      <c r="S29" s="3">
        <v>-6.6290800000000001</v>
      </c>
      <c r="T29" s="3">
        <v>1.894479</v>
      </c>
      <c r="U29" s="3">
        <v>-3.5</v>
      </c>
      <c r="V29" s="3">
        <v>1E-3</v>
      </c>
      <c r="W29" s="3">
        <v>-10.47508</v>
      </c>
      <c r="X29" s="3">
        <v>-2.7830840000000001</v>
      </c>
    </row>
  </sheetData>
  <pageMargins left="0.7" right="0.7" top="0.75" bottom="0.75" header="0.3" footer="0.3"/>
  <pageSetup scale="96" orientation="portrait" horizontalDpi="1200" verticalDpi="1200" r:id="rId1"/>
  <colBreaks count="3" manualBreakCount="3">
    <brk id="8" max="1048575" man="1"/>
    <brk id="16" max="1048575" man="1"/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TAM</vt:lpstr>
      <vt:lpstr>GLO</vt:lpstr>
      <vt:lpstr>AZU</vt:lpstr>
      <vt:lpstr>LN_TAM</vt:lpstr>
      <vt:lpstr>LN_AZU</vt:lpstr>
      <vt:lpstr>LN_GLO</vt:lpstr>
      <vt:lpstr>DADOS</vt:lpstr>
      <vt:lpstr>LN_DADOS</vt:lpstr>
      <vt:lpstr>RESULTS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Fornazari</dc:creator>
  <cp:lastModifiedBy>Daniel Fornazari</cp:lastModifiedBy>
  <cp:lastPrinted>2021-01-12T00:10:15Z</cp:lastPrinted>
  <dcterms:created xsi:type="dcterms:W3CDTF">2015-06-05T18:17:20Z</dcterms:created>
  <dcterms:modified xsi:type="dcterms:W3CDTF">2021-01-12T01:59:13Z</dcterms:modified>
</cp:coreProperties>
</file>