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CANWatermarking\docs\"/>
    </mc:Choice>
  </mc:AlternateContent>
  <xr:revisionPtr revIDLastSave="0" documentId="13_ncr:1_{6F8B32F2-E444-4510-B3D9-0DE1770928E4}" xr6:coauthVersionLast="44" xr6:coauthVersionMax="44" xr10:uidLastSave="{00000000-0000-0000-0000-000000000000}"/>
  <bookViews>
    <workbookView xWindow="41148" yWindow="2424" windowWidth="16788" windowHeight="11976" xr2:uid="{FFB73B4F-2B46-4196-B39C-BDC2EEB99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7" i="1"/>
  <c r="F8" i="1"/>
  <c r="F9" i="1"/>
  <c r="F10" i="1"/>
  <c r="F11" i="1"/>
  <c r="F12" i="1"/>
  <c r="F13" i="1"/>
  <c r="F14" i="1"/>
  <c r="F6" i="1"/>
</calcChain>
</file>

<file path=xl/sharedStrings.xml><?xml version="1.0" encoding="utf-8"?>
<sst xmlns="http://schemas.openxmlformats.org/spreadsheetml/2006/main" count="32" uniqueCount="21">
  <si>
    <t>CMAC Performance Results</t>
  </si>
  <si>
    <t>Run</t>
  </si>
  <si>
    <t>CMAC_PAD_TIME</t>
  </si>
  <si>
    <t>MIN_CAN_TIME_SPACING</t>
  </si>
  <si>
    <t>NUM_TX_MAILBOXES</t>
  </si>
  <si>
    <t>NUM_RX_MAILBOXES</t>
  </si>
  <si>
    <t>FIFO_ENABLED</t>
  </si>
  <si>
    <t>SEND_DURING_PAUSE</t>
  </si>
  <si>
    <t>Busload</t>
  </si>
  <si>
    <t>None</t>
  </si>
  <si>
    <t>Count 0x00</t>
  </si>
  <si>
    <t>Count 0x0B</t>
  </si>
  <si>
    <t>False Positives 0x0B</t>
  </si>
  <si>
    <t>False Positives 0x00</t>
  </si>
  <si>
    <t>CMAC_SEND_TIME_MS  1000</t>
  </si>
  <si>
    <t>Notes</t>
  </si>
  <si>
    <t>Missed one at the beginning</t>
  </si>
  <si>
    <t>off</t>
  </si>
  <si>
    <t>CANGEN gap</t>
  </si>
  <si>
    <t>msg.seq = 1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</si>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</sst>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09E4-1090-4CF2-803A-82577076B0A7}">
  <dimension ref="A1:P15"/>
  <sheetViews>
    <sheetView tabSelected="1" zoomScaleNormal="100" workbookViewId="0">
      <selection activeCell="C17" sqref="C17"/>
    </sheetView>
  </sheetViews>
  <sheetFormatPr defaultRowHeight="14.4" x14ac:dyDescent="0.3"/>
  <cols>
    <col min="2" max="3" width="20.44140625" customWidth="1"/>
    <col min="4" max="4" width="11.5546875" customWidth="1"/>
    <col min="5" max="6" width="14.109375" customWidth="1"/>
    <col min="8" max="8" width="11.21875" customWidth="1"/>
    <col min="9" max="9" width="15.6640625" bestFit="1" customWidth="1"/>
    <col min="10" max="10" width="22.88671875" bestFit="1" customWidth="1"/>
    <col min="11" max="11" width="19.109375" bestFit="1" customWidth="1"/>
    <col min="12" max="12" width="19.21875" bestFit="1" customWidth="1"/>
    <col min="13" max="13" width="13.44140625" bestFit="1" customWidth="1"/>
    <col min="14" max="14" width="19.77734375" bestFit="1" customWidth="1"/>
    <col min="15" max="15" width="19.77734375" customWidth="1"/>
    <col min="16" max="16" width="8.77734375" customWidth="1"/>
  </cols>
  <sheetData>
    <row r="1" spans="1:16" x14ac:dyDescent="0.3">
      <c r="A1" t="s">
        <v>0</v>
      </c>
      <c r="I1" t="s">
        <v>14</v>
      </c>
    </row>
    <row r="3" spans="1:16" x14ac:dyDescent="0.3">
      <c r="A3" t="s">
        <v>1</v>
      </c>
      <c r="B3" t="s">
        <v>13</v>
      </c>
      <c r="C3" t="s">
        <v>12</v>
      </c>
      <c r="D3" t="s">
        <v>10</v>
      </c>
      <c r="E3" t="s">
        <v>11</v>
      </c>
      <c r="G3" t="s">
        <v>8</v>
      </c>
      <c r="H3" t="s">
        <v>18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19</v>
      </c>
      <c r="P3" t="s">
        <v>15</v>
      </c>
    </row>
    <row r="4" spans="1:16" x14ac:dyDescent="0.3">
      <c r="A4">
        <v>1</v>
      </c>
      <c r="B4">
        <v>146</v>
      </c>
      <c r="G4">
        <v>27</v>
      </c>
      <c r="H4" t="s">
        <v>17</v>
      </c>
      <c r="I4">
        <v>500</v>
      </c>
      <c r="J4">
        <v>800</v>
      </c>
      <c r="K4">
        <v>32</v>
      </c>
      <c r="L4">
        <v>32</v>
      </c>
      <c r="M4">
        <v>1</v>
      </c>
      <c r="N4">
        <v>0</v>
      </c>
    </row>
    <row r="5" spans="1:16" x14ac:dyDescent="0.3">
      <c r="A5">
        <v>2</v>
      </c>
      <c r="B5" t="s">
        <v>9</v>
      </c>
      <c r="G5">
        <v>19</v>
      </c>
      <c r="H5" t="s">
        <v>17</v>
      </c>
      <c r="I5">
        <v>500</v>
      </c>
      <c r="J5">
        <v>1000</v>
      </c>
      <c r="K5">
        <v>1</v>
      </c>
      <c r="L5">
        <v>32</v>
      </c>
      <c r="M5">
        <v>1</v>
      </c>
      <c r="N5">
        <v>1</v>
      </c>
    </row>
    <row r="6" spans="1:16" x14ac:dyDescent="0.3">
      <c r="A6">
        <v>3</v>
      </c>
      <c r="B6">
        <v>1</v>
      </c>
      <c r="D6">
        <v>727</v>
      </c>
      <c r="F6">
        <f>(B6+C6)/(D6+E6)*10000</f>
        <v>13.75515818431912</v>
      </c>
      <c r="G6">
        <v>19</v>
      </c>
      <c r="H6" t="s">
        <v>17</v>
      </c>
      <c r="I6">
        <v>500</v>
      </c>
      <c r="J6">
        <v>1000</v>
      </c>
      <c r="K6">
        <v>2</v>
      </c>
      <c r="L6">
        <v>32</v>
      </c>
      <c r="M6">
        <v>1</v>
      </c>
      <c r="N6">
        <v>1</v>
      </c>
    </row>
    <row r="7" spans="1:16" x14ac:dyDescent="0.3">
      <c r="A7">
        <v>4</v>
      </c>
      <c r="B7">
        <v>1</v>
      </c>
      <c r="D7">
        <v>291</v>
      </c>
      <c r="F7">
        <f t="shared" ref="F7:F15" si="0">(B7+C7)/(D7+E7)*10000</f>
        <v>34.364261168384878</v>
      </c>
      <c r="G7">
        <v>20</v>
      </c>
      <c r="H7" t="s">
        <v>17</v>
      </c>
      <c r="I7">
        <v>500</v>
      </c>
      <c r="J7">
        <v>1000</v>
      </c>
      <c r="K7">
        <v>2</v>
      </c>
      <c r="L7">
        <v>32</v>
      </c>
      <c r="M7">
        <v>1</v>
      </c>
      <c r="N7">
        <v>1</v>
      </c>
    </row>
    <row r="8" spans="1:16" x14ac:dyDescent="0.3">
      <c r="A8">
        <v>5</v>
      </c>
      <c r="B8">
        <v>1</v>
      </c>
      <c r="D8">
        <v>143</v>
      </c>
      <c r="F8">
        <f t="shared" si="0"/>
        <v>69.930069930069934</v>
      </c>
      <c r="G8">
        <v>20</v>
      </c>
      <c r="H8" t="s">
        <v>17</v>
      </c>
      <c r="I8">
        <v>500</v>
      </c>
      <c r="J8">
        <v>1000</v>
      </c>
      <c r="K8">
        <v>2</v>
      </c>
      <c r="L8">
        <v>32</v>
      </c>
      <c r="M8">
        <v>0</v>
      </c>
      <c r="N8">
        <v>1</v>
      </c>
    </row>
    <row r="9" spans="1:16" x14ac:dyDescent="0.3">
      <c r="A9">
        <v>6</v>
      </c>
      <c r="B9">
        <v>1</v>
      </c>
      <c r="D9">
        <v>2376</v>
      </c>
      <c r="F9">
        <f t="shared" si="0"/>
        <v>4.2087542087542085</v>
      </c>
      <c r="G9">
        <v>19</v>
      </c>
      <c r="H9" t="s">
        <v>17</v>
      </c>
      <c r="I9">
        <v>1000</v>
      </c>
      <c r="J9">
        <v>1000</v>
      </c>
      <c r="K9">
        <v>2</v>
      </c>
      <c r="L9">
        <v>32</v>
      </c>
      <c r="M9">
        <v>0</v>
      </c>
      <c r="N9">
        <v>1</v>
      </c>
    </row>
    <row r="10" spans="1:16" x14ac:dyDescent="0.3">
      <c r="A10">
        <v>7</v>
      </c>
      <c r="B10">
        <v>1</v>
      </c>
      <c r="D10">
        <v>504</v>
      </c>
      <c r="F10">
        <f t="shared" si="0"/>
        <v>19.841269841269842</v>
      </c>
      <c r="G10">
        <v>28</v>
      </c>
      <c r="H10" t="s">
        <v>17</v>
      </c>
      <c r="I10">
        <v>1000</v>
      </c>
      <c r="J10">
        <v>500</v>
      </c>
      <c r="K10">
        <v>2</v>
      </c>
      <c r="L10">
        <v>32</v>
      </c>
      <c r="M10">
        <v>1</v>
      </c>
      <c r="N10">
        <v>1</v>
      </c>
    </row>
    <row r="11" spans="1:16" x14ac:dyDescent="0.3">
      <c r="A11">
        <v>8</v>
      </c>
      <c r="B11">
        <v>1</v>
      </c>
      <c r="D11">
        <v>114</v>
      </c>
      <c r="F11">
        <f t="shared" si="0"/>
        <v>87.719298245614027</v>
      </c>
      <c r="G11">
        <v>28</v>
      </c>
      <c r="H11" t="s">
        <v>17</v>
      </c>
      <c r="I11">
        <v>500</v>
      </c>
      <c r="J11">
        <v>1000</v>
      </c>
      <c r="K11">
        <v>2</v>
      </c>
      <c r="L11">
        <v>32</v>
      </c>
      <c r="M11">
        <v>0</v>
      </c>
      <c r="N11">
        <v>0</v>
      </c>
    </row>
    <row r="12" spans="1:16" x14ac:dyDescent="0.3">
      <c r="A12">
        <v>9</v>
      </c>
      <c r="B12">
        <v>5</v>
      </c>
      <c r="C12">
        <v>0</v>
      </c>
      <c r="D12">
        <v>12965</v>
      </c>
      <c r="E12">
        <v>13266</v>
      </c>
      <c r="F12">
        <f t="shared" si="0"/>
        <v>1.9061415881971713</v>
      </c>
      <c r="G12">
        <v>20</v>
      </c>
      <c r="H12" t="s">
        <v>17</v>
      </c>
      <c r="I12">
        <v>1000</v>
      </c>
      <c r="J12">
        <v>1000</v>
      </c>
      <c r="K12">
        <v>2</v>
      </c>
      <c r="L12">
        <v>32</v>
      </c>
      <c r="M12">
        <v>1</v>
      </c>
      <c r="N12">
        <v>1</v>
      </c>
    </row>
    <row r="13" spans="1:16" x14ac:dyDescent="0.3">
      <c r="A13">
        <v>10</v>
      </c>
      <c r="B13">
        <v>14</v>
      </c>
      <c r="C13">
        <v>7</v>
      </c>
      <c r="D13">
        <v>1529</v>
      </c>
      <c r="E13">
        <v>1529</v>
      </c>
      <c r="F13">
        <f t="shared" si="0"/>
        <v>68.672334859385217</v>
      </c>
      <c r="G13">
        <v>28</v>
      </c>
      <c r="H13" t="s">
        <v>17</v>
      </c>
      <c r="I13">
        <v>1000</v>
      </c>
      <c r="J13">
        <v>500</v>
      </c>
      <c r="K13">
        <v>2</v>
      </c>
      <c r="L13">
        <v>32</v>
      </c>
      <c r="M13">
        <v>1</v>
      </c>
      <c r="N13">
        <v>1</v>
      </c>
      <c r="P13" t="s">
        <v>16</v>
      </c>
    </row>
    <row r="14" spans="1:16" x14ac:dyDescent="0.3">
      <c r="A14">
        <v>11</v>
      </c>
      <c r="B14">
        <v>12</v>
      </c>
      <c r="C14">
        <v>0</v>
      </c>
      <c r="D14">
        <v>6821</v>
      </c>
      <c r="E14">
        <v>6832</v>
      </c>
      <c r="F14">
        <f t="shared" si="0"/>
        <v>8.7892770819600088</v>
      </c>
      <c r="G14">
        <v>27</v>
      </c>
      <c r="H14" t="s">
        <v>17</v>
      </c>
      <c r="I14">
        <v>1000</v>
      </c>
      <c r="J14">
        <v>800</v>
      </c>
      <c r="K14">
        <v>2</v>
      </c>
      <c r="L14">
        <v>32</v>
      </c>
      <c r="M14">
        <v>1</v>
      </c>
      <c r="N14">
        <v>1</v>
      </c>
    </row>
    <row r="15" spans="1:16" x14ac:dyDescent="0.3">
      <c r="A15">
        <v>12</v>
      </c>
      <c r="B15">
        <v>17</v>
      </c>
      <c r="C15">
        <v>3</v>
      </c>
      <c r="D15">
        <v>5449</v>
      </c>
      <c r="E15">
        <v>5481</v>
      </c>
      <c r="F15">
        <f t="shared" si="0"/>
        <v>18.298261665141812</v>
      </c>
      <c r="G15">
        <v>27</v>
      </c>
      <c r="H15" t="s">
        <v>17</v>
      </c>
      <c r="I15">
        <v>1000</v>
      </c>
      <c r="J15">
        <v>800</v>
      </c>
      <c r="K15">
        <v>2</v>
      </c>
      <c r="L15">
        <v>32</v>
      </c>
      <c r="M15">
        <v>1</v>
      </c>
      <c r="N15">
        <v>1</v>
      </c>
      <c r="O1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Jeremy Daily</cp:lastModifiedBy>
  <dcterms:created xsi:type="dcterms:W3CDTF">2020-05-06T14:42:35Z</dcterms:created>
  <dcterms:modified xsi:type="dcterms:W3CDTF">2020-05-07T03:22:54Z</dcterms:modified>
</cp:coreProperties>
</file>