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t\Desktop\skillovilla\Swiggy Funnel Analysis\"/>
    </mc:Choice>
  </mc:AlternateContent>
  <xr:revisionPtr revIDLastSave="0" documentId="13_ncr:1_{EBC70EFD-3BF1-48A5-830A-F927DED09926}" xr6:coauthVersionLast="47" xr6:coauthVersionMax="47" xr10:uidLastSave="{00000000-0000-0000-0000-000000000000}"/>
  <bookViews>
    <workbookView xWindow="-120" yWindow="-120" windowWidth="20730" windowHeight="11160" activeTab="4" xr2:uid="{C3327BBF-5D7E-B842-AC68-8C3DBE1DE0AE}"/>
  </bookViews>
  <sheets>
    <sheet name="Session Details" sheetId="1" r:id="rId1"/>
    <sheet name="analysis_sheet" sheetId="9" r:id="rId2"/>
    <sheet name="conversion stages" sheetId="4" r:id="rId3"/>
    <sheet name="Channel wise traffic" sheetId="2" r:id="rId4"/>
    <sheet name="Supporting Data" sheetId="3" r:id="rId5"/>
  </sheets>
  <definedNames>
    <definedName name="_xlnm._FilterDatabase" localSheetId="3" hidden="1">'Channel wise traffic'!$B$2:$M$368</definedName>
    <definedName name="_xlnm._FilterDatabase" localSheetId="0" hidden="1">'Session Details'!$B$2:$O$368</definedName>
    <definedName name="_xlnm._FilterDatabase" localSheetId="4" hidden="1">'Supporting Data'!$B$2:$O$368</definedName>
    <definedName name="_xlcn.WorksheetConnection_FunnelCaseStudyData.xlsxTable1" hidden="1">Table1[]</definedName>
    <definedName name="_xlcn.WorksheetConnection_SupportingDataB2J368" hidden="1">'Supporting Data'!$B$2:$J$368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upporting Data!$B$2:$J$368"/>
          <x15:modelTable id="Table1" name="Table1" connection="WorksheetConnection_Funnel Case Study Data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58" i="1" l="1"/>
  <c r="J369" i="9" l="1"/>
  <c r="I369" i="9"/>
  <c r="H369" i="9"/>
  <c r="J368" i="9"/>
  <c r="I368" i="9"/>
  <c r="H368" i="9"/>
  <c r="J367" i="9"/>
  <c r="I367" i="9"/>
  <c r="H367" i="9"/>
  <c r="J366" i="9"/>
  <c r="I366" i="9"/>
  <c r="H366" i="9"/>
  <c r="J365" i="9"/>
  <c r="I365" i="9"/>
  <c r="H365" i="9"/>
  <c r="J364" i="9"/>
  <c r="I364" i="9"/>
  <c r="H364" i="9"/>
  <c r="J363" i="9"/>
  <c r="I363" i="9"/>
  <c r="H363" i="9"/>
  <c r="J362" i="9"/>
  <c r="I362" i="9"/>
  <c r="H362" i="9"/>
  <c r="J361" i="9"/>
  <c r="I361" i="9"/>
  <c r="H361" i="9"/>
  <c r="J360" i="9"/>
  <c r="I360" i="9"/>
  <c r="H360" i="9"/>
  <c r="J359" i="9"/>
  <c r="I359" i="9"/>
  <c r="H359" i="9"/>
  <c r="J358" i="9"/>
  <c r="I358" i="9"/>
  <c r="H358" i="9"/>
  <c r="J357" i="9"/>
  <c r="I357" i="9"/>
  <c r="H357" i="9"/>
  <c r="J356" i="9"/>
  <c r="I356" i="9"/>
  <c r="H356" i="9"/>
  <c r="J355" i="9"/>
  <c r="I355" i="9"/>
  <c r="H355" i="9"/>
  <c r="J354" i="9"/>
  <c r="I354" i="9"/>
  <c r="H354" i="9"/>
  <c r="J353" i="9"/>
  <c r="I353" i="9"/>
  <c r="H353" i="9"/>
  <c r="J352" i="9"/>
  <c r="I352" i="9"/>
  <c r="H352" i="9"/>
  <c r="J351" i="9"/>
  <c r="I351" i="9"/>
  <c r="H351" i="9"/>
  <c r="J350" i="9"/>
  <c r="I350" i="9"/>
  <c r="H350" i="9"/>
  <c r="J349" i="9"/>
  <c r="I349" i="9"/>
  <c r="H349" i="9"/>
  <c r="J348" i="9"/>
  <c r="I348" i="9"/>
  <c r="H348" i="9"/>
  <c r="J347" i="9"/>
  <c r="I347" i="9"/>
  <c r="H347" i="9"/>
  <c r="J346" i="9"/>
  <c r="I346" i="9"/>
  <c r="H346" i="9"/>
  <c r="J345" i="9"/>
  <c r="I345" i="9"/>
  <c r="H345" i="9"/>
  <c r="J344" i="9"/>
  <c r="I344" i="9"/>
  <c r="H344" i="9"/>
  <c r="J343" i="9"/>
  <c r="I343" i="9"/>
  <c r="H343" i="9"/>
  <c r="J342" i="9"/>
  <c r="I342" i="9"/>
  <c r="H342" i="9"/>
  <c r="J341" i="9"/>
  <c r="I341" i="9"/>
  <c r="H341" i="9"/>
  <c r="J340" i="9"/>
  <c r="I340" i="9"/>
  <c r="H340" i="9"/>
  <c r="J339" i="9"/>
  <c r="I339" i="9"/>
  <c r="H339" i="9"/>
  <c r="J338" i="9"/>
  <c r="I338" i="9"/>
  <c r="H338" i="9"/>
  <c r="J337" i="9"/>
  <c r="I337" i="9"/>
  <c r="H337" i="9"/>
  <c r="J336" i="9"/>
  <c r="I336" i="9"/>
  <c r="H336" i="9"/>
  <c r="J335" i="9"/>
  <c r="I335" i="9"/>
  <c r="H335" i="9"/>
  <c r="J334" i="9"/>
  <c r="I334" i="9"/>
  <c r="H334" i="9"/>
  <c r="J333" i="9"/>
  <c r="I333" i="9"/>
  <c r="H333" i="9"/>
  <c r="J332" i="9"/>
  <c r="I332" i="9"/>
  <c r="H332" i="9"/>
  <c r="J331" i="9"/>
  <c r="I331" i="9"/>
  <c r="H331" i="9"/>
  <c r="J330" i="9"/>
  <c r="I330" i="9"/>
  <c r="H330" i="9"/>
  <c r="J329" i="9"/>
  <c r="I329" i="9"/>
  <c r="H329" i="9"/>
  <c r="J328" i="9"/>
  <c r="I328" i="9"/>
  <c r="H328" i="9"/>
  <c r="J327" i="9"/>
  <c r="I327" i="9"/>
  <c r="H327" i="9"/>
  <c r="J326" i="9"/>
  <c r="I326" i="9"/>
  <c r="H326" i="9"/>
  <c r="J325" i="9"/>
  <c r="I325" i="9"/>
  <c r="H325" i="9"/>
  <c r="J324" i="9"/>
  <c r="I324" i="9"/>
  <c r="H324" i="9"/>
  <c r="J323" i="9"/>
  <c r="I323" i="9"/>
  <c r="H323" i="9"/>
  <c r="J322" i="9"/>
  <c r="I322" i="9"/>
  <c r="H322" i="9"/>
  <c r="J321" i="9"/>
  <c r="I321" i="9"/>
  <c r="H321" i="9"/>
  <c r="J320" i="9"/>
  <c r="I320" i="9"/>
  <c r="H320" i="9"/>
  <c r="J319" i="9"/>
  <c r="I319" i="9"/>
  <c r="H319" i="9"/>
  <c r="J318" i="9"/>
  <c r="I318" i="9"/>
  <c r="H318" i="9"/>
  <c r="J317" i="9"/>
  <c r="I317" i="9"/>
  <c r="H317" i="9"/>
  <c r="J316" i="9"/>
  <c r="I316" i="9"/>
  <c r="H316" i="9"/>
  <c r="J315" i="9"/>
  <c r="I315" i="9"/>
  <c r="H315" i="9"/>
  <c r="J314" i="9"/>
  <c r="I314" i="9"/>
  <c r="H314" i="9"/>
  <c r="J313" i="9"/>
  <c r="I313" i="9"/>
  <c r="H313" i="9"/>
  <c r="J312" i="9"/>
  <c r="I312" i="9"/>
  <c r="H312" i="9"/>
  <c r="J311" i="9"/>
  <c r="I311" i="9"/>
  <c r="H311" i="9"/>
  <c r="J310" i="9"/>
  <c r="I310" i="9"/>
  <c r="H310" i="9"/>
  <c r="J309" i="9"/>
  <c r="I309" i="9"/>
  <c r="H309" i="9"/>
  <c r="J308" i="9"/>
  <c r="I308" i="9"/>
  <c r="H308" i="9"/>
  <c r="J307" i="9"/>
  <c r="I307" i="9"/>
  <c r="H307" i="9"/>
  <c r="J306" i="9"/>
  <c r="I306" i="9"/>
  <c r="H306" i="9"/>
  <c r="J305" i="9"/>
  <c r="I305" i="9"/>
  <c r="H305" i="9"/>
  <c r="J304" i="9"/>
  <c r="I304" i="9"/>
  <c r="H304" i="9"/>
  <c r="J303" i="9"/>
  <c r="I303" i="9"/>
  <c r="H303" i="9"/>
  <c r="J302" i="9"/>
  <c r="I302" i="9"/>
  <c r="H302" i="9"/>
  <c r="J301" i="9"/>
  <c r="I301" i="9"/>
  <c r="H301" i="9"/>
  <c r="J300" i="9"/>
  <c r="I300" i="9"/>
  <c r="H300" i="9"/>
  <c r="J299" i="9"/>
  <c r="I299" i="9"/>
  <c r="H299" i="9"/>
  <c r="J298" i="9"/>
  <c r="I298" i="9"/>
  <c r="H298" i="9"/>
  <c r="J297" i="9"/>
  <c r="I297" i="9"/>
  <c r="H297" i="9"/>
  <c r="J296" i="9"/>
  <c r="I296" i="9"/>
  <c r="H296" i="9"/>
  <c r="J295" i="9"/>
  <c r="I295" i="9"/>
  <c r="H295" i="9"/>
  <c r="J294" i="9"/>
  <c r="I294" i="9"/>
  <c r="H294" i="9"/>
  <c r="J293" i="9"/>
  <c r="I293" i="9"/>
  <c r="H293" i="9"/>
  <c r="J292" i="9"/>
  <c r="I292" i="9"/>
  <c r="H292" i="9"/>
  <c r="J291" i="9"/>
  <c r="I291" i="9"/>
  <c r="H291" i="9"/>
  <c r="J290" i="9"/>
  <c r="I290" i="9"/>
  <c r="H290" i="9"/>
  <c r="J289" i="9"/>
  <c r="I289" i="9"/>
  <c r="H289" i="9"/>
  <c r="J288" i="9"/>
  <c r="I288" i="9"/>
  <c r="H288" i="9"/>
  <c r="J287" i="9"/>
  <c r="I287" i="9"/>
  <c r="H287" i="9"/>
  <c r="J286" i="9"/>
  <c r="I286" i="9"/>
  <c r="H286" i="9"/>
  <c r="J285" i="9"/>
  <c r="I285" i="9"/>
  <c r="H285" i="9"/>
  <c r="J284" i="9"/>
  <c r="I284" i="9"/>
  <c r="H284" i="9"/>
  <c r="J283" i="9"/>
  <c r="I283" i="9"/>
  <c r="H283" i="9"/>
  <c r="J282" i="9"/>
  <c r="I282" i="9"/>
  <c r="H282" i="9"/>
  <c r="J281" i="9"/>
  <c r="I281" i="9"/>
  <c r="H281" i="9"/>
  <c r="J280" i="9"/>
  <c r="I280" i="9"/>
  <c r="H280" i="9"/>
  <c r="J279" i="9"/>
  <c r="I279" i="9"/>
  <c r="H279" i="9"/>
  <c r="J278" i="9"/>
  <c r="I278" i="9"/>
  <c r="H278" i="9"/>
  <c r="J277" i="9"/>
  <c r="I277" i="9"/>
  <c r="H277" i="9"/>
  <c r="J276" i="9"/>
  <c r="I276" i="9"/>
  <c r="H276" i="9"/>
  <c r="K283" i="9" s="1"/>
  <c r="J275" i="9"/>
  <c r="I275" i="9"/>
  <c r="H275" i="9"/>
  <c r="J274" i="9"/>
  <c r="I274" i="9"/>
  <c r="H274" i="9"/>
  <c r="J273" i="9"/>
  <c r="I273" i="9"/>
  <c r="H273" i="9"/>
  <c r="J272" i="9"/>
  <c r="I272" i="9"/>
  <c r="H272" i="9"/>
  <c r="K279" i="9" s="1"/>
  <c r="J271" i="9"/>
  <c r="I271" i="9"/>
  <c r="H271" i="9"/>
  <c r="J270" i="9"/>
  <c r="I270" i="9"/>
  <c r="H270" i="9"/>
  <c r="J269" i="9"/>
  <c r="I269" i="9"/>
  <c r="H269" i="9"/>
  <c r="J268" i="9"/>
  <c r="I268" i="9"/>
  <c r="H268" i="9"/>
  <c r="K275" i="9" s="1"/>
  <c r="J267" i="9"/>
  <c r="I267" i="9"/>
  <c r="H267" i="9"/>
  <c r="J266" i="9"/>
  <c r="I266" i="9"/>
  <c r="H266" i="9"/>
  <c r="J265" i="9"/>
  <c r="I265" i="9"/>
  <c r="H265" i="9"/>
  <c r="J264" i="9"/>
  <c r="I264" i="9"/>
  <c r="H264" i="9"/>
  <c r="K271" i="9" s="1"/>
  <c r="J263" i="9"/>
  <c r="I263" i="9"/>
  <c r="H263" i="9"/>
  <c r="J262" i="9"/>
  <c r="I262" i="9"/>
  <c r="H262" i="9"/>
  <c r="J261" i="9"/>
  <c r="I261" i="9"/>
  <c r="H261" i="9"/>
  <c r="J260" i="9"/>
  <c r="I260" i="9"/>
  <c r="H260" i="9"/>
  <c r="J259" i="9"/>
  <c r="I259" i="9"/>
  <c r="H259" i="9"/>
  <c r="J258" i="9"/>
  <c r="I258" i="9"/>
  <c r="H258" i="9"/>
  <c r="J257" i="9"/>
  <c r="I257" i="9"/>
  <c r="H257" i="9"/>
  <c r="J256" i="9"/>
  <c r="I256" i="9"/>
  <c r="H256" i="9"/>
  <c r="J255" i="9"/>
  <c r="I255" i="9"/>
  <c r="H255" i="9"/>
  <c r="J254" i="9"/>
  <c r="I254" i="9"/>
  <c r="H254" i="9"/>
  <c r="J253" i="9"/>
  <c r="I253" i="9"/>
  <c r="H253" i="9"/>
  <c r="J252" i="9"/>
  <c r="I252" i="9"/>
  <c r="H252" i="9"/>
  <c r="J251" i="9"/>
  <c r="I251" i="9"/>
  <c r="H251" i="9"/>
  <c r="J250" i="9"/>
  <c r="I250" i="9"/>
  <c r="H250" i="9"/>
  <c r="J249" i="9"/>
  <c r="I249" i="9"/>
  <c r="H249" i="9"/>
  <c r="J248" i="9"/>
  <c r="I248" i="9"/>
  <c r="H248" i="9"/>
  <c r="J247" i="9"/>
  <c r="I247" i="9"/>
  <c r="H247" i="9"/>
  <c r="J246" i="9"/>
  <c r="I246" i="9"/>
  <c r="H246" i="9"/>
  <c r="J245" i="9"/>
  <c r="I245" i="9"/>
  <c r="H245" i="9"/>
  <c r="J244" i="9"/>
  <c r="I244" i="9"/>
  <c r="H244" i="9"/>
  <c r="J243" i="9"/>
  <c r="I243" i="9"/>
  <c r="H243" i="9"/>
  <c r="J242" i="9"/>
  <c r="I242" i="9"/>
  <c r="H242" i="9"/>
  <c r="J241" i="9"/>
  <c r="I241" i="9"/>
  <c r="H241" i="9"/>
  <c r="J240" i="9"/>
  <c r="I240" i="9"/>
  <c r="H240" i="9"/>
  <c r="J239" i="9"/>
  <c r="I239" i="9"/>
  <c r="H239" i="9"/>
  <c r="J238" i="9"/>
  <c r="I238" i="9"/>
  <c r="H238" i="9"/>
  <c r="J237" i="9"/>
  <c r="I237" i="9"/>
  <c r="H237" i="9"/>
  <c r="J236" i="9"/>
  <c r="I236" i="9"/>
  <c r="H236" i="9"/>
  <c r="J235" i="9"/>
  <c r="I235" i="9"/>
  <c r="H235" i="9"/>
  <c r="J234" i="9"/>
  <c r="I234" i="9"/>
  <c r="H234" i="9"/>
  <c r="J233" i="9"/>
  <c r="I233" i="9"/>
  <c r="H233" i="9"/>
  <c r="J232" i="9"/>
  <c r="I232" i="9"/>
  <c r="H232" i="9"/>
  <c r="J231" i="9"/>
  <c r="I231" i="9"/>
  <c r="H231" i="9"/>
  <c r="J230" i="9"/>
  <c r="I230" i="9"/>
  <c r="H230" i="9"/>
  <c r="J229" i="9"/>
  <c r="I229" i="9"/>
  <c r="H229" i="9"/>
  <c r="J228" i="9"/>
  <c r="I228" i="9"/>
  <c r="H228" i="9"/>
  <c r="J227" i="9"/>
  <c r="I227" i="9"/>
  <c r="H227" i="9"/>
  <c r="J226" i="9"/>
  <c r="I226" i="9"/>
  <c r="H226" i="9"/>
  <c r="J225" i="9"/>
  <c r="I225" i="9"/>
  <c r="H225" i="9"/>
  <c r="J224" i="9"/>
  <c r="I224" i="9"/>
  <c r="H224" i="9"/>
  <c r="J223" i="9"/>
  <c r="I223" i="9"/>
  <c r="H223" i="9"/>
  <c r="J222" i="9"/>
  <c r="I222" i="9"/>
  <c r="H222" i="9"/>
  <c r="J221" i="9"/>
  <c r="I221" i="9"/>
  <c r="H221" i="9"/>
  <c r="J220" i="9"/>
  <c r="I220" i="9"/>
  <c r="H220" i="9"/>
  <c r="J219" i="9"/>
  <c r="I219" i="9"/>
  <c r="H219" i="9"/>
  <c r="J218" i="9"/>
  <c r="I218" i="9"/>
  <c r="H218" i="9"/>
  <c r="J217" i="9"/>
  <c r="I217" i="9"/>
  <c r="H217" i="9"/>
  <c r="J216" i="9"/>
  <c r="I216" i="9"/>
  <c r="H216" i="9"/>
  <c r="J215" i="9"/>
  <c r="I215" i="9"/>
  <c r="H215" i="9"/>
  <c r="J214" i="9"/>
  <c r="I214" i="9"/>
  <c r="H214" i="9"/>
  <c r="J213" i="9"/>
  <c r="I213" i="9"/>
  <c r="H213" i="9"/>
  <c r="J212" i="9"/>
  <c r="I212" i="9"/>
  <c r="H212" i="9"/>
  <c r="J211" i="9"/>
  <c r="I211" i="9"/>
  <c r="H211" i="9"/>
  <c r="J210" i="9"/>
  <c r="I210" i="9"/>
  <c r="H210" i="9"/>
  <c r="J209" i="9"/>
  <c r="I209" i="9"/>
  <c r="H209" i="9"/>
  <c r="J208" i="9"/>
  <c r="I208" i="9"/>
  <c r="H208" i="9"/>
  <c r="J207" i="9"/>
  <c r="I207" i="9"/>
  <c r="H207" i="9"/>
  <c r="J206" i="9"/>
  <c r="I206" i="9"/>
  <c r="H206" i="9"/>
  <c r="J205" i="9"/>
  <c r="I205" i="9"/>
  <c r="H205" i="9"/>
  <c r="J204" i="9"/>
  <c r="I204" i="9"/>
  <c r="H204" i="9"/>
  <c r="J203" i="9"/>
  <c r="I203" i="9"/>
  <c r="H203" i="9"/>
  <c r="J202" i="9"/>
  <c r="I202" i="9"/>
  <c r="H202" i="9"/>
  <c r="J201" i="9"/>
  <c r="I201" i="9"/>
  <c r="H201" i="9"/>
  <c r="J200" i="9"/>
  <c r="I200" i="9"/>
  <c r="H200" i="9"/>
  <c r="J199" i="9"/>
  <c r="I199" i="9"/>
  <c r="H199" i="9"/>
  <c r="J198" i="9"/>
  <c r="I198" i="9"/>
  <c r="H198" i="9"/>
  <c r="J197" i="9"/>
  <c r="I197" i="9"/>
  <c r="H197" i="9"/>
  <c r="J196" i="9"/>
  <c r="I196" i="9"/>
  <c r="H196" i="9"/>
  <c r="J195" i="9"/>
  <c r="I195" i="9"/>
  <c r="H195" i="9"/>
  <c r="J194" i="9"/>
  <c r="I194" i="9"/>
  <c r="H194" i="9"/>
  <c r="J193" i="9"/>
  <c r="I193" i="9"/>
  <c r="H193" i="9"/>
  <c r="J192" i="9"/>
  <c r="I192" i="9"/>
  <c r="H192" i="9"/>
  <c r="J191" i="9"/>
  <c r="I191" i="9"/>
  <c r="H191" i="9"/>
  <c r="J190" i="9"/>
  <c r="I190" i="9"/>
  <c r="H190" i="9"/>
  <c r="J189" i="9"/>
  <c r="I189" i="9"/>
  <c r="H189" i="9"/>
  <c r="J188" i="9"/>
  <c r="I188" i="9"/>
  <c r="H188" i="9"/>
  <c r="J187" i="9"/>
  <c r="I187" i="9"/>
  <c r="H187" i="9"/>
  <c r="J186" i="9"/>
  <c r="I186" i="9"/>
  <c r="H186" i="9"/>
  <c r="J185" i="9"/>
  <c r="I185" i="9"/>
  <c r="H185" i="9"/>
  <c r="J184" i="9"/>
  <c r="I184" i="9"/>
  <c r="H184" i="9"/>
  <c r="J183" i="9"/>
  <c r="I183" i="9"/>
  <c r="H183" i="9"/>
  <c r="J182" i="9"/>
  <c r="I182" i="9"/>
  <c r="H182" i="9"/>
  <c r="J181" i="9"/>
  <c r="I181" i="9"/>
  <c r="H181" i="9"/>
  <c r="J180" i="9"/>
  <c r="I180" i="9"/>
  <c r="H180" i="9"/>
  <c r="J179" i="9"/>
  <c r="I179" i="9"/>
  <c r="H179" i="9"/>
  <c r="J178" i="9"/>
  <c r="I178" i="9"/>
  <c r="H178" i="9"/>
  <c r="J177" i="9"/>
  <c r="I177" i="9"/>
  <c r="H177" i="9"/>
  <c r="J176" i="9"/>
  <c r="I176" i="9"/>
  <c r="H176" i="9"/>
  <c r="J175" i="9"/>
  <c r="I175" i="9"/>
  <c r="H175" i="9"/>
  <c r="J174" i="9"/>
  <c r="I174" i="9"/>
  <c r="H174" i="9"/>
  <c r="J173" i="9"/>
  <c r="I173" i="9"/>
  <c r="H173" i="9"/>
  <c r="J172" i="9"/>
  <c r="I172" i="9"/>
  <c r="H172" i="9"/>
  <c r="J171" i="9"/>
  <c r="I171" i="9"/>
  <c r="H171" i="9"/>
  <c r="J170" i="9"/>
  <c r="I170" i="9"/>
  <c r="H170" i="9"/>
  <c r="J169" i="9"/>
  <c r="I169" i="9"/>
  <c r="H169" i="9"/>
  <c r="J168" i="9"/>
  <c r="I168" i="9"/>
  <c r="H168" i="9"/>
  <c r="J167" i="9"/>
  <c r="I167" i="9"/>
  <c r="H167" i="9"/>
  <c r="J166" i="9"/>
  <c r="I166" i="9"/>
  <c r="H166" i="9"/>
  <c r="J165" i="9"/>
  <c r="I165" i="9"/>
  <c r="H165" i="9"/>
  <c r="J164" i="9"/>
  <c r="I164" i="9"/>
  <c r="H164" i="9"/>
  <c r="J163" i="9"/>
  <c r="I163" i="9"/>
  <c r="H163" i="9"/>
  <c r="J162" i="9"/>
  <c r="I162" i="9"/>
  <c r="H162" i="9"/>
  <c r="J161" i="9"/>
  <c r="I161" i="9"/>
  <c r="H161" i="9"/>
  <c r="J160" i="9"/>
  <c r="I160" i="9"/>
  <c r="H160" i="9"/>
  <c r="J159" i="9"/>
  <c r="I159" i="9"/>
  <c r="H159" i="9"/>
  <c r="J158" i="9"/>
  <c r="I158" i="9"/>
  <c r="H158" i="9"/>
  <c r="J157" i="9"/>
  <c r="I157" i="9"/>
  <c r="H157" i="9"/>
  <c r="J156" i="9"/>
  <c r="I156" i="9"/>
  <c r="H156" i="9"/>
  <c r="J155" i="9"/>
  <c r="I155" i="9"/>
  <c r="H155" i="9"/>
  <c r="J154" i="9"/>
  <c r="I154" i="9"/>
  <c r="H154" i="9"/>
  <c r="J153" i="9"/>
  <c r="I153" i="9"/>
  <c r="H153" i="9"/>
  <c r="J152" i="9"/>
  <c r="I152" i="9"/>
  <c r="H152" i="9"/>
  <c r="J151" i="9"/>
  <c r="I151" i="9"/>
  <c r="H151" i="9"/>
  <c r="J150" i="9"/>
  <c r="I150" i="9"/>
  <c r="H150" i="9"/>
  <c r="J149" i="9"/>
  <c r="I149" i="9"/>
  <c r="H149" i="9"/>
  <c r="J148" i="9"/>
  <c r="I148" i="9"/>
  <c r="H148" i="9"/>
  <c r="J147" i="9"/>
  <c r="I147" i="9"/>
  <c r="H147" i="9"/>
  <c r="J146" i="9"/>
  <c r="I146" i="9"/>
  <c r="H146" i="9"/>
  <c r="J145" i="9"/>
  <c r="I145" i="9"/>
  <c r="H145" i="9"/>
  <c r="J144" i="9"/>
  <c r="I144" i="9"/>
  <c r="H144" i="9"/>
  <c r="J143" i="9"/>
  <c r="I143" i="9"/>
  <c r="H143" i="9"/>
  <c r="J142" i="9"/>
  <c r="I142" i="9"/>
  <c r="H142" i="9"/>
  <c r="J141" i="9"/>
  <c r="I141" i="9"/>
  <c r="H141" i="9"/>
  <c r="J140" i="9"/>
  <c r="I140" i="9"/>
  <c r="H140" i="9"/>
  <c r="J139" i="9"/>
  <c r="I139" i="9"/>
  <c r="H139" i="9"/>
  <c r="J138" i="9"/>
  <c r="I138" i="9"/>
  <c r="H138" i="9"/>
  <c r="J137" i="9"/>
  <c r="I137" i="9"/>
  <c r="H137" i="9"/>
  <c r="J136" i="9"/>
  <c r="I136" i="9"/>
  <c r="H136" i="9"/>
  <c r="J135" i="9"/>
  <c r="I135" i="9"/>
  <c r="H135" i="9"/>
  <c r="J134" i="9"/>
  <c r="I134" i="9"/>
  <c r="H134" i="9"/>
  <c r="J133" i="9"/>
  <c r="I133" i="9"/>
  <c r="H133" i="9"/>
  <c r="J132" i="9"/>
  <c r="I132" i="9"/>
  <c r="H132" i="9"/>
  <c r="J131" i="9"/>
  <c r="I131" i="9"/>
  <c r="H131" i="9"/>
  <c r="J130" i="9"/>
  <c r="I130" i="9"/>
  <c r="H130" i="9"/>
  <c r="J129" i="9"/>
  <c r="I129" i="9"/>
  <c r="H129" i="9"/>
  <c r="J128" i="9"/>
  <c r="I128" i="9"/>
  <c r="H128" i="9"/>
  <c r="J127" i="9"/>
  <c r="I127" i="9"/>
  <c r="H127" i="9"/>
  <c r="J126" i="9"/>
  <c r="I126" i="9"/>
  <c r="H126" i="9"/>
  <c r="J125" i="9"/>
  <c r="I125" i="9"/>
  <c r="H125" i="9"/>
  <c r="J124" i="9"/>
  <c r="I124" i="9"/>
  <c r="H124" i="9"/>
  <c r="J123" i="9"/>
  <c r="I123" i="9"/>
  <c r="H123" i="9"/>
  <c r="J122" i="9"/>
  <c r="I122" i="9"/>
  <c r="H122" i="9"/>
  <c r="J121" i="9"/>
  <c r="I121" i="9"/>
  <c r="H121" i="9"/>
  <c r="J120" i="9"/>
  <c r="I120" i="9"/>
  <c r="H120" i="9"/>
  <c r="J119" i="9"/>
  <c r="I119" i="9"/>
  <c r="H119" i="9"/>
  <c r="J118" i="9"/>
  <c r="I118" i="9"/>
  <c r="H118" i="9"/>
  <c r="J117" i="9"/>
  <c r="I117" i="9"/>
  <c r="H117" i="9"/>
  <c r="J116" i="9"/>
  <c r="I116" i="9"/>
  <c r="H116" i="9"/>
  <c r="J115" i="9"/>
  <c r="I115" i="9"/>
  <c r="H115" i="9"/>
  <c r="J114" i="9"/>
  <c r="I114" i="9"/>
  <c r="H114" i="9"/>
  <c r="J113" i="9"/>
  <c r="I113" i="9"/>
  <c r="H113" i="9"/>
  <c r="J112" i="9"/>
  <c r="I112" i="9"/>
  <c r="H112" i="9"/>
  <c r="J111" i="9"/>
  <c r="I111" i="9"/>
  <c r="H111" i="9"/>
  <c r="J110" i="9"/>
  <c r="I110" i="9"/>
  <c r="H110" i="9"/>
  <c r="J109" i="9"/>
  <c r="I109" i="9"/>
  <c r="H109" i="9"/>
  <c r="J108" i="9"/>
  <c r="I108" i="9"/>
  <c r="H108" i="9"/>
  <c r="J107" i="9"/>
  <c r="I107" i="9"/>
  <c r="H107" i="9"/>
  <c r="J106" i="9"/>
  <c r="I106" i="9"/>
  <c r="H106" i="9"/>
  <c r="J105" i="9"/>
  <c r="I105" i="9"/>
  <c r="H105" i="9"/>
  <c r="J104" i="9"/>
  <c r="I104" i="9"/>
  <c r="H104" i="9"/>
  <c r="J103" i="9"/>
  <c r="I103" i="9"/>
  <c r="H103" i="9"/>
  <c r="J102" i="9"/>
  <c r="I102" i="9"/>
  <c r="H102" i="9"/>
  <c r="J101" i="9"/>
  <c r="I101" i="9"/>
  <c r="H101" i="9"/>
  <c r="J100" i="9"/>
  <c r="I100" i="9"/>
  <c r="H100" i="9"/>
  <c r="J99" i="9"/>
  <c r="I99" i="9"/>
  <c r="H99" i="9"/>
  <c r="J98" i="9"/>
  <c r="I98" i="9"/>
  <c r="H98" i="9"/>
  <c r="J97" i="9"/>
  <c r="I97" i="9"/>
  <c r="H97" i="9"/>
  <c r="J96" i="9"/>
  <c r="I96" i="9"/>
  <c r="H96" i="9"/>
  <c r="J95" i="9"/>
  <c r="I95" i="9"/>
  <c r="H95" i="9"/>
  <c r="J94" i="9"/>
  <c r="I94" i="9"/>
  <c r="H94" i="9"/>
  <c r="J93" i="9"/>
  <c r="I93" i="9"/>
  <c r="H93" i="9"/>
  <c r="J92" i="9"/>
  <c r="I92" i="9"/>
  <c r="H92" i="9"/>
  <c r="J91" i="9"/>
  <c r="I91" i="9"/>
  <c r="H91" i="9"/>
  <c r="J90" i="9"/>
  <c r="I90" i="9"/>
  <c r="H90" i="9"/>
  <c r="J89" i="9"/>
  <c r="I89" i="9"/>
  <c r="H89" i="9"/>
  <c r="J88" i="9"/>
  <c r="I88" i="9"/>
  <c r="H88" i="9"/>
  <c r="J87" i="9"/>
  <c r="I87" i="9"/>
  <c r="H87" i="9"/>
  <c r="J86" i="9"/>
  <c r="I86" i="9"/>
  <c r="H86" i="9"/>
  <c r="J85" i="9"/>
  <c r="I85" i="9"/>
  <c r="H85" i="9"/>
  <c r="J84" i="9"/>
  <c r="I84" i="9"/>
  <c r="H84" i="9"/>
  <c r="J83" i="9"/>
  <c r="I83" i="9"/>
  <c r="H83" i="9"/>
  <c r="J82" i="9"/>
  <c r="I82" i="9"/>
  <c r="H82" i="9"/>
  <c r="J81" i="9"/>
  <c r="I81" i="9"/>
  <c r="H81" i="9"/>
  <c r="J80" i="9"/>
  <c r="I80" i="9"/>
  <c r="H80" i="9"/>
  <c r="J79" i="9"/>
  <c r="I79" i="9"/>
  <c r="H79" i="9"/>
  <c r="J78" i="9"/>
  <c r="I78" i="9"/>
  <c r="H78" i="9"/>
  <c r="J77" i="9"/>
  <c r="I77" i="9"/>
  <c r="H77" i="9"/>
  <c r="J76" i="9"/>
  <c r="I76" i="9"/>
  <c r="H76" i="9"/>
  <c r="J75" i="9"/>
  <c r="I75" i="9"/>
  <c r="H75" i="9"/>
  <c r="J74" i="9"/>
  <c r="I74" i="9"/>
  <c r="H74" i="9"/>
  <c r="J73" i="9"/>
  <c r="I73" i="9"/>
  <c r="H73" i="9"/>
  <c r="J72" i="9"/>
  <c r="I72" i="9"/>
  <c r="H72" i="9"/>
  <c r="J71" i="9"/>
  <c r="I71" i="9"/>
  <c r="H71" i="9"/>
  <c r="J70" i="9"/>
  <c r="I70" i="9"/>
  <c r="H70" i="9"/>
  <c r="J69" i="9"/>
  <c r="I69" i="9"/>
  <c r="H69" i="9"/>
  <c r="K76" i="9" s="1"/>
  <c r="J68" i="9"/>
  <c r="I68" i="9"/>
  <c r="H68" i="9"/>
  <c r="J67" i="9"/>
  <c r="I67" i="9"/>
  <c r="H67" i="9"/>
  <c r="J66" i="9"/>
  <c r="I66" i="9"/>
  <c r="H66" i="9"/>
  <c r="J65" i="9"/>
  <c r="I65" i="9"/>
  <c r="H65" i="9"/>
  <c r="K72" i="9" s="1"/>
  <c r="J64" i="9"/>
  <c r="I64" i="9"/>
  <c r="H64" i="9"/>
  <c r="J63" i="9"/>
  <c r="I63" i="9"/>
  <c r="H63" i="9"/>
  <c r="J62" i="9"/>
  <c r="I62" i="9"/>
  <c r="H62" i="9"/>
  <c r="J61" i="9"/>
  <c r="I61" i="9"/>
  <c r="H61" i="9"/>
  <c r="J60" i="9"/>
  <c r="I60" i="9"/>
  <c r="H60" i="9"/>
  <c r="J59" i="9"/>
  <c r="I59" i="9"/>
  <c r="H59" i="9"/>
  <c r="J58" i="9"/>
  <c r="I58" i="9"/>
  <c r="H58" i="9"/>
  <c r="J57" i="9"/>
  <c r="I57" i="9"/>
  <c r="H57" i="9"/>
  <c r="J56" i="9"/>
  <c r="I56" i="9"/>
  <c r="H56" i="9"/>
  <c r="J55" i="9"/>
  <c r="I55" i="9"/>
  <c r="H55" i="9"/>
  <c r="J54" i="9"/>
  <c r="I54" i="9"/>
  <c r="H54" i="9"/>
  <c r="J53" i="9"/>
  <c r="I53" i="9"/>
  <c r="H53" i="9"/>
  <c r="J52" i="9"/>
  <c r="I52" i="9"/>
  <c r="H52" i="9"/>
  <c r="J51" i="9"/>
  <c r="I51" i="9"/>
  <c r="H51" i="9"/>
  <c r="J50" i="9"/>
  <c r="I50" i="9"/>
  <c r="H50" i="9"/>
  <c r="J49" i="9"/>
  <c r="I49" i="9"/>
  <c r="H49" i="9"/>
  <c r="J48" i="9"/>
  <c r="I48" i="9"/>
  <c r="H48" i="9"/>
  <c r="J47" i="9"/>
  <c r="I47" i="9"/>
  <c r="H47" i="9"/>
  <c r="J46" i="9"/>
  <c r="I46" i="9"/>
  <c r="H46" i="9"/>
  <c r="J45" i="9"/>
  <c r="I45" i="9"/>
  <c r="H45" i="9"/>
  <c r="J44" i="9"/>
  <c r="I44" i="9"/>
  <c r="H44" i="9"/>
  <c r="J43" i="9"/>
  <c r="I43" i="9"/>
  <c r="H43" i="9"/>
  <c r="J42" i="9"/>
  <c r="I42" i="9"/>
  <c r="H42" i="9"/>
  <c r="J41" i="9"/>
  <c r="I41" i="9"/>
  <c r="H41" i="9"/>
  <c r="J40" i="9"/>
  <c r="I40" i="9"/>
  <c r="H40" i="9"/>
  <c r="J39" i="9"/>
  <c r="I39" i="9"/>
  <c r="H39" i="9"/>
  <c r="J38" i="9"/>
  <c r="I38" i="9"/>
  <c r="H38" i="9"/>
  <c r="J37" i="9"/>
  <c r="I37" i="9"/>
  <c r="H37" i="9"/>
  <c r="J36" i="9"/>
  <c r="I36" i="9"/>
  <c r="H36" i="9"/>
  <c r="J35" i="9"/>
  <c r="I35" i="9"/>
  <c r="H35" i="9"/>
  <c r="J34" i="9"/>
  <c r="I34" i="9"/>
  <c r="H34" i="9"/>
  <c r="J33" i="9"/>
  <c r="I33" i="9"/>
  <c r="H33" i="9"/>
  <c r="J32" i="9"/>
  <c r="I32" i="9"/>
  <c r="H32" i="9"/>
  <c r="J31" i="9"/>
  <c r="I31" i="9"/>
  <c r="H31" i="9"/>
  <c r="J30" i="9"/>
  <c r="I30" i="9"/>
  <c r="H30" i="9"/>
  <c r="J29" i="9"/>
  <c r="I29" i="9"/>
  <c r="H29" i="9"/>
  <c r="J28" i="9"/>
  <c r="I28" i="9"/>
  <c r="H28" i="9"/>
  <c r="J27" i="9"/>
  <c r="I27" i="9"/>
  <c r="H27" i="9"/>
  <c r="J26" i="9"/>
  <c r="I26" i="9"/>
  <c r="H26" i="9"/>
  <c r="J25" i="9"/>
  <c r="I25" i="9"/>
  <c r="H25" i="9"/>
  <c r="J24" i="9"/>
  <c r="I24" i="9"/>
  <c r="H24" i="9"/>
  <c r="J23" i="9"/>
  <c r="I23" i="9"/>
  <c r="H23" i="9"/>
  <c r="J22" i="9"/>
  <c r="I22" i="9"/>
  <c r="H22" i="9"/>
  <c r="J21" i="9"/>
  <c r="I21" i="9"/>
  <c r="H21" i="9"/>
  <c r="J20" i="9"/>
  <c r="I20" i="9"/>
  <c r="H20" i="9"/>
  <c r="J19" i="9"/>
  <c r="I19" i="9"/>
  <c r="H19" i="9"/>
  <c r="J18" i="9"/>
  <c r="I18" i="9"/>
  <c r="H18" i="9"/>
  <c r="J17" i="9"/>
  <c r="I17" i="9"/>
  <c r="H17" i="9"/>
  <c r="J16" i="9"/>
  <c r="I16" i="9"/>
  <c r="H16" i="9"/>
  <c r="J15" i="9"/>
  <c r="I15" i="9"/>
  <c r="H15" i="9"/>
  <c r="J14" i="9"/>
  <c r="I14" i="9"/>
  <c r="H14" i="9"/>
  <c r="J13" i="9"/>
  <c r="I13" i="9"/>
  <c r="H13" i="9"/>
  <c r="J12" i="9"/>
  <c r="I12" i="9"/>
  <c r="H12" i="9"/>
  <c r="J11" i="9"/>
  <c r="I11" i="9"/>
  <c r="H11" i="9"/>
  <c r="H10" i="9"/>
  <c r="H9" i="9"/>
  <c r="H8" i="9"/>
  <c r="H7" i="9"/>
  <c r="H6" i="9"/>
  <c r="H5" i="9"/>
  <c r="H4" i="9"/>
  <c r="I19" i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" i="2"/>
  <c r="I11" i="1"/>
  <c r="I12" i="1"/>
  <c r="I13" i="1"/>
  <c r="I14" i="1"/>
  <c r="I15" i="1"/>
  <c r="I16" i="1"/>
  <c r="I17" i="1"/>
  <c r="I18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10" i="1"/>
  <c r="I10" i="1"/>
  <c r="L4" i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M62" i="1"/>
  <c r="N62" i="1"/>
  <c r="O62" i="1"/>
  <c r="L63" i="1"/>
  <c r="M63" i="1"/>
  <c r="N63" i="1"/>
  <c r="O63" i="1"/>
  <c r="L64" i="1"/>
  <c r="M64" i="1"/>
  <c r="N64" i="1"/>
  <c r="O64" i="1"/>
  <c r="L65" i="1"/>
  <c r="M65" i="1"/>
  <c r="N65" i="1"/>
  <c r="O65" i="1"/>
  <c r="L66" i="1"/>
  <c r="M66" i="1"/>
  <c r="N66" i="1"/>
  <c r="O66" i="1"/>
  <c r="L67" i="1"/>
  <c r="M67" i="1"/>
  <c r="N67" i="1"/>
  <c r="O67" i="1"/>
  <c r="L68" i="1"/>
  <c r="M68" i="1"/>
  <c r="N68" i="1"/>
  <c r="O68" i="1"/>
  <c r="L69" i="1"/>
  <c r="M69" i="1"/>
  <c r="N69" i="1"/>
  <c r="O69" i="1"/>
  <c r="L70" i="1"/>
  <c r="M70" i="1"/>
  <c r="N70" i="1"/>
  <c r="O70" i="1"/>
  <c r="L71" i="1"/>
  <c r="M71" i="1"/>
  <c r="N71" i="1"/>
  <c r="O71" i="1"/>
  <c r="L72" i="1"/>
  <c r="M72" i="1"/>
  <c r="N72" i="1"/>
  <c r="O72" i="1"/>
  <c r="L73" i="1"/>
  <c r="M73" i="1"/>
  <c r="N73" i="1"/>
  <c r="O73" i="1"/>
  <c r="L74" i="1"/>
  <c r="M74" i="1"/>
  <c r="N74" i="1"/>
  <c r="O74" i="1"/>
  <c r="L75" i="1"/>
  <c r="M75" i="1"/>
  <c r="N75" i="1"/>
  <c r="O75" i="1"/>
  <c r="L76" i="1"/>
  <c r="M76" i="1"/>
  <c r="N76" i="1"/>
  <c r="O76" i="1"/>
  <c r="L77" i="1"/>
  <c r="M77" i="1"/>
  <c r="N77" i="1"/>
  <c r="O77" i="1"/>
  <c r="L78" i="1"/>
  <c r="M78" i="1"/>
  <c r="N78" i="1"/>
  <c r="O78" i="1"/>
  <c r="L79" i="1"/>
  <c r="M79" i="1"/>
  <c r="N79" i="1"/>
  <c r="O79" i="1"/>
  <c r="L80" i="1"/>
  <c r="M80" i="1"/>
  <c r="N80" i="1"/>
  <c r="O80" i="1"/>
  <c r="L81" i="1"/>
  <c r="M81" i="1"/>
  <c r="N81" i="1"/>
  <c r="O81" i="1"/>
  <c r="L82" i="1"/>
  <c r="M82" i="1"/>
  <c r="N82" i="1"/>
  <c r="O82" i="1"/>
  <c r="L83" i="1"/>
  <c r="M83" i="1"/>
  <c r="N83" i="1"/>
  <c r="O83" i="1"/>
  <c r="L84" i="1"/>
  <c r="M84" i="1"/>
  <c r="N84" i="1"/>
  <c r="O84" i="1"/>
  <c r="L85" i="1"/>
  <c r="M85" i="1"/>
  <c r="N85" i="1"/>
  <c r="O85" i="1"/>
  <c r="L86" i="1"/>
  <c r="M86" i="1"/>
  <c r="N86" i="1"/>
  <c r="O86" i="1"/>
  <c r="L87" i="1"/>
  <c r="M87" i="1"/>
  <c r="N87" i="1"/>
  <c r="O87" i="1"/>
  <c r="L88" i="1"/>
  <c r="M88" i="1"/>
  <c r="N88" i="1"/>
  <c r="O88" i="1"/>
  <c r="L89" i="1"/>
  <c r="M89" i="1"/>
  <c r="N89" i="1"/>
  <c r="O89" i="1"/>
  <c r="L90" i="1"/>
  <c r="M90" i="1"/>
  <c r="N90" i="1"/>
  <c r="O90" i="1"/>
  <c r="L91" i="1"/>
  <c r="M91" i="1"/>
  <c r="N91" i="1"/>
  <c r="O91" i="1"/>
  <c r="L92" i="1"/>
  <c r="M92" i="1"/>
  <c r="N92" i="1"/>
  <c r="O92" i="1"/>
  <c r="L93" i="1"/>
  <c r="M93" i="1"/>
  <c r="N93" i="1"/>
  <c r="O93" i="1"/>
  <c r="L94" i="1"/>
  <c r="M94" i="1"/>
  <c r="N94" i="1"/>
  <c r="O94" i="1"/>
  <c r="L95" i="1"/>
  <c r="M95" i="1"/>
  <c r="N95" i="1"/>
  <c r="O95" i="1"/>
  <c r="L96" i="1"/>
  <c r="M96" i="1"/>
  <c r="N96" i="1"/>
  <c r="O96" i="1"/>
  <c r="L97" i="1"/>
  <c r="M97" i="1"/>
  <c r="N97" i="1"/>
  <c r="O97" i="1"/>
  <c r="L98" i="1"/>
  <c r="M98" i="1"/>
  <c r="N98" i="1"/>
  <c r="O98" i="1"/>
  <c r="L99" i="1"/>
  <c r="M99" i="1"/>
  <c r="N99" i="1"/>
  <c r="O99" i="1"/>
  <c r="L100" i="1"/>
  <c r="M100" i="1"/>
  <c r="N100" i="1"/>
  <c r="O100" i="1"/>
  <c r="L101" i="1"/>
  <c r="M101" i="1"/>
  <c r="N101" i="1"/>
  <c r="O101" i="1"/>
  <c r="L102" i="1"/>
  <c r="M102" i="1"/>
  <c r="N102" i="1"/>
  <c r="O102" i="1"/>
  <c r="L103" i="1"/>
  <c r="M103" i="1"/>
  <c r="N103" i="1"/>
  <c r="O103" i="1"/>
  <c r="L104" i="1"/>
  <c r="M104" i="1"/>
  <c r="N104" i="1"/>
  <c r="O104" i="1"/>
  <c r="L105" i="1"/>
  <c r="M105" i="1"/>
  <c r="N105" i="1"/>
  <c r="O105" i="1"/>
  <c r="L106" i="1"/>
  <c r="M106" i="1"/>
  <c r="N106" i="1"/>
  <c r="O106" i="1"/>
  <c r="L107" i="1"/>
  <c r="M107" i="1"/>
  <c r="N107" i="1"/>
  <c r="O107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L119" i="1"/>
  <c r="M119" i="1"/>
  <c r="N119" i="1"/>
  <c r="O119" i="1"/>
  <c r="L120" i="1"/>
  <c r="M120" i="1"/>
  <c r="N120" i="1"/>
  <c r="O120" i="1"/>
  <c r="L121" i="1"/>
  <c r="M121" i="1"/>
  <c r="N121" i="1"/>
  <c r="O121" i="1"/>
  <c r="L122" i="1"/>
  <c r="M122" i="1"/>
  <c r="N122" i="1"/>
  <c r="O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L130" i="1"/>
  <c r="M130" i="1"/>
  <c r="N130" i="1"/>
  <c r="O130" i="1"/>
  <c r="L131" i="1"/>
  <c r="M131" i="1"/>
  <c r="N131" i="1"/>
  <c r="O131" i="1"/>
  <c r="L132" i="1"/>
  <c r="M132" i="1"/>
  <c r="N132" i="1"/>
  <c r="O132" i="1"/>
  <c r="L133" i="1"/>
  <c r="M133" i="1"/>
  <c r="N133" i="1"/>
  <c r="O133" i="1"/>
  <c r="L134" i="1"/>
  <c r="M134" i="1"/>
  <c r="N134" i="1"/>
  <c r="O134" i="1"/>
  <c r="L135" i="1"/>
  <c r="M135" i="1"/>
  <c r="N135" i="1"/>
  <c r="O135" i="1"/>
  <c r="L136" i="1"/>
  <c r="M136" i="1"/>
  <c r="N136" i="1"/>
  <c r="O136" i="1"/>
  <c r="L137" i="1"/>
  <c r="M137" i="1"/>
  <c r="N137" i="1"/>
  <c r="O137" i="1"/>
  <c r="L138" i="1"/>
  <c r="M138" i="1"/>
  <c r="N138" i="1"/>
  <c r="O138" i="1"/>
  <c r="L139" i="1"/>
  <c r="M139" i="1"/>
  <c r="N139" i="1"/>
  <c r="O139" i="1"/>
  <c r="L140" i="1"/>
  <c r="M140" i="1"/>
  <c r="N140" i="1"/>
  <c r="O140" i="1"/>
  <c r="L141" i="1"/>
  <c r="M141" i="1"/>
  <c r="N141" i="1"/>
  <c r="O141" i="1"/>
  <c r="L142" i="1"/>
  <c r="M142" i="1"/>
  <c r="N142" i="1"/>
  <c r="O142" i="1"/>
  <c r="L143" i="1"/>
  <c r="M143" i="1"/>
  <c r="N143" i="1"/>
  <c r="O143" i="1"/>
  <c r="L144" i="1"/>
  <c r="M144" i="1"/>
  <c r="N144" i="1"/>
  <c r="O144" i="1"/>
  <c r="L145" i="1"/>
  <c r="M145" i="1"/>
  <c r="N145" i="1"/>
  <c r="O145" i="1"/>
  <c r="L146" i="1"/>
  <c r="M146" i="1"/>
  <c r="N146" i="1"/>
  <c r="O146" i="1"/>
  <c r="L147" i="1"/>
  <c r="M147" i="1"/>
  <c r="N147" i="1"/>
  <c r="O147" i="1"/>
  <c r="L148" i="1"/>
  <c r="M148" i="1"/>
  <c r="N148" i="1"/>
  <c r="O148" i="1"/>
  <c r="L149" i="1"/>
  <c r="M149" i="1"/>
  <c r="N149" i="1"/>
  <c r="O149" i="1"/>
  <c r="L150" i="1"/>
  <c r="M150" i="1"/>
  <c r="N150" i="1"/>
  <c r="O150" i="1"/>
  <c r="L151" i="1"/>
  <c r="M151" i="1"/>
  <c r="N151" i="1"/>
  <c r="O151" i="1"/>
  <c r="L152" i="1"/>
  <c r="M152" i="1"/>
  <c r="N152" i="1"/>
  <c r="O152" i="1"/>
  <c r="L153" i="1"/>
  <c r="M153" i="1"/>
  <c r="N153" i="1"/>
  <c r="O153" i="1"/>
  <c r="L154" i="1"/>
  <c r="M154" i="1"/>
  <c r="N154" i="1"/>
  <c r="O154" i="1"/>
  <c r="L155" i="1"/>
  <c r="M155" i="1"/>
  <c r="N155" i="1"/>
  <c r="O155" i="1"/>
  <c r="L156" i="1"/>
  <c r="M156" i="1"/>
  <c r="N156" i="1"/>
  <c r="O156" i="1"/>
  <c r="L157" i="1"/>
  <c r="M157" i="1"/>
  <c r="N157" i="1"/>
  <c r="O157" i="1"/>
  <c r="L158" i="1"/>
  <c r="M158" i="1"/>
  <c r="N158" i="1"/>
  <c r="O158" i="1"/>
  <c r="L159" i="1"/>
  <c r="M159" i="1"/>
  <c r="N159" i="1"/>
  <c r="O159" i="1"/>
  <c r="L160" i="1"/>
  <c r="M160" i="1"/>
  <c r="N160" i="1"/>
  <c r="O160" i="1"/>
  <c r="L161" i="1"/>
  <c r="M161" i="1"/>
  <c r="N161" i="1"/>
  <c r="O161" i="1"/>
  <c r="L162" i="1"/>
  <c r="M162" i="1"/>
  <c r="N162" i="1"/>
  <c r="O162" i="1"/>
  <c r="L163" i="1"/>
  <c r="M163" i="1"/>
  <c r="N163" i="1"/>
  <c r="O163" i="1"/>
  <c r="L164" i="1"/>
  <c r="M164" i="1"/>
  <c r="N164" i="1"/>
  <c r="O164" i="1"/>
  <c r="L165" i="1"/>
  <c r="M165" i="1"/>
  <c r="N165" i="1"/>
  <c r="O165" i="1"/>
  <c r="L166" i="1"/>
  <c r="M166" i="1"/>
  <c r="N166" i="1"/>
  <c r="O166" i="1"/>
  <c r="L167" i="1"/>
  <c r="M167" i="1"/>
  <c r="N167" i="1"/>
  <c r="O167" i="1"/>
  <c r="L168" i="1"/>
  <c r="M168" i="1"/>
  <c r="N168" i="1"/>
  <c r="O168" i="1"/>
  <c r="L169" i="1"/>
  <c r="M169" i="1"/>
  <c r="N169" i="1"/>
  <c r="O169" i="1"/>
  <c r="L170" i="1"/>
  <c r="M170" i="1"/>
  <c r="N170" i="1"/>
  <c r="O170" i="1"/>
  <c r="L171" i="1"/>
  <c r="M171" i="1"/>
  <c r="N171" i="1"/>
  <c r="O171" i="1"/>
  <c r="L172" i="1"/>
  <c r="M172" i="1"/>
  <c r="N172" i="1"/>
  <c r="O172" i="1"/>
  <c r="L173" i="1"/>
  <c r="M173" i="1"/>
  <c r="N173" i="1"/>
  <c r="O173" i="1"/>
  <c r="L174" i="1"/>
  <c r="M174" i="1"/>
  <c r="N174" i="1"/>
  <c r="O174" i="1"/>
  <c r="L175" i="1"/>
  <c r="M175" i="1"/>
  <c r="N175" i="1"/>
  <c r="O175" i="1"/>
  <c r="L176" i="1"/>
  <c r="M176" i="1"/>
  <c r="N176" i="1"/>
  <c r="O176" i="1"/>
  <c r="L177" i="1"/>
  <c r="M177" i="1"/>
  <c r="N177" i="1"/>
  <c r="O177" i="1"/>
  <c r="L178" i="1"/>
  <c r="M178" i="1"/>
  <c r="N178" i="1"/>
  <c r="O178" i="1"/>
  <c r="L179" i="1"/>
  <c r="M179" i="1"/>
  <c r="N179" i="1"/>
  <c r="O179" i="1"/>
  <c r="L180" i="1"/>
  <c r="M180" i="1"/>
  <c r="N180" i="1"/>
  <c r="O180" i="1"/>
  <c r="L181" i="1"/>
  <c r="M181" i="1"/>
  <c r="N181" i="1"/>
  <c r="O181" i="1"/>
  <c r="L182" i="1"/>
  <c r="M182" i="1"/>
  <c r="N182" i="1"/>
  <c r="O182" i="1"/>
  <c r="L183" i="1"/>
  <c r="M183" i="1"/>
  <c r="N183" i="1"/>
  <c r="O183" i="1"/>
  <c r="L184" i="1"/>
  <c r="M184" i="1"/>
  <c r="N184" i="1"/>
  <c r="O184" i="1"/>
  <c r="L185" i="1"/>
  <c r="M185" i="1"/>
  <c r="N185" i="1"/>
  <c r="O185" i="1"/>
  <c r="L186" i="1"/>
  <c r="M186" i="1"/>
  <c r="N186" i="1"/>
  <c r="O186" i="1"/>
  <c r="L187" i="1"/>
  <c r="M187" i="1"/>
  <c r="N187" i="1"/>
  <c r="O187" i="1"/>
  <c r="L188" i="1"/>
  <c r="M188" i="1"/>
  <c r="N188" i="1"/>
  <c r="O188" i="1"/>
  <c r="L189" i="1"/>
  <c r="M189" i="1"/>
  <c r="N189" i="1"/>
  <c r="O189" i="1"/>
  <c r="L190" i="1"/>
  <c r="M190" i="1"/>
  <c r="N190" i="1"/>
  <c r="O190" i="1"/>
  <c r="L191" i="1"/>
  <c r="M191" i="1"/>
  <c r="N191" i="1"/>
  <c r="O191" i="1"/>
  <c r="L192" i="1"/>
  <c r="M192" i="1"/>
  <c r="N192" i="1"/>
  <c r="O192" i="1"/>
  <c r="L193" i="1"/>
  <c r="M193" i="1"/>
  <c r="N193" i="1"/>
  <c r="O193" i="1"/>
  <c r="L194" i="1"/>
  <c r="M194" i="1"/>
  <c r="N194" i="1"/>
  <c r="O194" i="1"/>
  <c r="L195" i="1"/>
  <c r="M195" i="1"/>
  <c r="N195" i="1"/>
  <c r="O195" i="1"/>
  <c r="L196" i="1"/>
  <c r="M196" i="1"/>
  <c r="N196" i="1"/>
  <c r="O196" i="1"/>
  <c r="L197" i="1"/>
  <c r="M197" i="1"/>
  <c r="N197" i="1"/>
  <c r="O197" i="1"/>
  <c r="L198" i="1"/>
  <c r="M198" i="1"/>
  <c r="N198" i="1"/>
  <c r="O198" i="1"/>
  <c r="L199" i="1"/>
  <c r="M199" i="1"/>
  <c r="N199" i="1"/>
  <c r="O199" i="1"/>
  <c r="L200" i="1"/>
  <c r="M200" i="1"/>
  <c r="N200" i="1"/>
  <c r="O200" i="1"/>
  <c r="L201" i="1"/>
  <c r="M201" i="1"/>
  <c r="N201" i="1"/>
  <c r="O201" i="1"/>
  <c r="L202" i="1"/>
  <c r="M202" i="1"/>
  <c r="N202" i="1"/>
  <c r="O202" i="1"/>
  <c r="L203" i="1"/>
  <c r="M203" i="1"/>
  <c r="N203" i="1"/>
  <c r="O203" i="1"/>
  <c r="L204" i="1"/>
  <c r="M204" i="1"/>
  <c r="N204" i="1"/>
  <c r="O204" i="1"/>
  <c r="L205" i="1"/>
  <c r="M205" i="1"/>
  <c r="N205" i="1"/>
  <c r="O205" i="1"/>
  <c r="L206" i="1"/>
  <c r="M206" i="1"/>
  <c r="N206" i="1"/>
  <c r="O206" i="1"/>
  <c r="L207" i="1"/>
  <c r="M207" i="1"/>
  <c r="N207" i="1"/>
  <c r="O207" i="1"/>
  <c r="L208" i="1"/>
  <c r="M208" i="1"/>
  <c r="N208" i="1"/>
  <c r="O208" i="1"/>
  <c r="L209" i="1"/>
  <c r="M209" i="1"/>
  <c r="N209" i="1"/>
  <c r="O209" i="1"/>
  <c r="L210" i="1"/>
  <c r="M210" i="1"/>
  <c r="N210" i="1"/>
  <c r="O210" i="1"/>
  <c r="L211" i="1"/>
  <c r="M211" i="1"/>
  <c r="N211" i="1"/>
  <c r="O211" i="1"/>
  <c r="L212" i="1"/>
  <c r="M212" i="1"/>
  <c r="N212" i="1"/>
  <c r="O212" i="1"/>
  <c r="L213" i="1"/>
  <c r="M213" i="1"/>
  <c r="N213" i="1"/>
  <c r="O213" i="1"/>
  <c r="L214" i="1"/>
  <c r="M214" i="1"/>
  <c r="N214" i="1"/>
  <c r="O214" i="1"/>
  <c r="L215" i="1"/>
  <c r="M215" i="1"/>
  <c r="N215" i="1"/>
  <c r="O215" i="1"/>
  <c r="L216" i="1"/>
  <c r="M216" i="1"/>
  <c r="N216" i="1"/>
  <c r="O216" i="1"/>
  <c r="L217" i="1"/>
  <c r="M217" i="1"/>
  <c r="N217" i="1"/>
  <c r="O217" i="1"/>
  <c r="L218" i="1"/>
  <c r="M218" i="1"/>
  <c r="N218" i="1"/>
  <c r="O218" i="1"/>
  <c r="L219" i="1"/>
  <c r="M219" i="1"/>
  <c r="N219" i="1"/>
  <c r="O219" i="1"/>
  <c r="L220" i="1"/>
  <c r="M220" i="1"/>
  <c r="N220" i="1"/>
  <c r="O220" i="1"/>
  <c r="L221" i="1"/>
  <c r="M221" i="1"/>
  <c r="N221" i="1"/>
  <c r="O221" i="1"/>
  <c r="L222" i="1"/>
  <c r="M222" i="1"/>
  <c r="N222" i="1"/>
  <c r="O222" i="1"/>
  <c r="L223" i="1"/>
  <c r="M223" i="1"/>
  <c r="N223" i="1"/>
  <c r="O223" i="1"/>
  <c r="L224" i="1"/>
  <c r="M224" i="1"/>
  <c r="N224" i="1"/>
  <c r="O224" i="1"/>
  <c r="L225" i="1"/>
  <c r="M225" i="1"/>
  <c r="N225" i="1"/>
  <c r="O225" i="1"/>
  <c r="L226" i="1"/>
  <c r="M226" i="1"/>
  <c r="N226" i="1"/>
  <c r="O226" i="1"/>
  <c r="L227" i="1"/>
  <c r="M227" i="1"/>
  <c r="N227" i="1"/>
  <c r="O227" i="1"/>
  <c r="L228" i="1"/>
  <c r="M228" i="1"/>
  <c r="N228" i="1"/>
  <c r="O228" i="1"/>
  <c r="L229" i="1"/>
  <c r="M229" i="1"/>
  <c r="N229" i="1"/>
  <c r="O229" i="1"/>
  <c r="L230" i="1"/>
  <c r="M230" i="1"/>
  <c r="N230" i="1"/>
  <c r="O230" i="1"/>
  <c r="L231" i="1"/>
  <c r="M231" i="1"/>
  <c r="N231" i="1"/>
  <c r="O231" i="1"/>
  <c r="L232" i="1"/>
  <c r="M232" i="1"/>
  <c r="N232" i="1"/>
  <c r="O232" i="1"/>
  <c r="L233" i="1"/>
  <c r="M233" i="1"/>
  <c r="N233" i="1"/>
  <c r="O233" i="1"/>
  <c r="L234" i="1"/>
  <c r="M234" i="1"/>
  <c r="N234" i="1"/>
  <c r="O234" i="1"/>
  <c r="L235" i="1"/>
  <c r="M235" i="1"/>
  <c r="N235" i="1"/>
  <c r="O235" i="1"/>
  <c r="L236" i="1"/>
  <c r="M236" i="1"/>
  <c r="N236" i="1"/>
  <c r="O236" i="1"/>
  <c r="L237" i="1"/>
  <c r="M237" i="1"/>
  <c r="N237" i="1"/>
  <c r="O237" i="1"/>
  <c r="L238" i="1"/>
  <c r="M238" i="1"/>
  <c r="N238" i="1"/>
  <c r="O238" i="1"/>
  <c r="L239" i="1"/>
  <c r="M239" i="1"/>
  <c r="N239" i="1"/>
  <c r="O239" i="1"/>
  <c r="L240" i="1"/>
  <c r="M240" i="1"/>
  <c r="N240" i="1"/>
  <c r="O240" i="1"/>
  <c r="L241" i="1"/>
  <c r="M241" i="1"/>
  <c r="N241" i="1"/>
  <c r="O241" i="1"/>
  <c r="L242" i="1"/>
  <c r="M242" i="1"/>
  <c r="N242" i="1"/>
  <c r="O242" i="1"/>
  <c r="L243" i="1"/>
  <c r="M243" i="1"/>
  <c r="N243" i="1"/>
  <c r="O243" i="1"/>
  <c r="L244" i="1"/>
  <c r="M244" i="1"/>
  <c r="N244" i="1"/>
  <c r="O244" i="1"/>
  <c r="L245" i="1"/>
  <c r="M245" i="1"/>
  <c r="N245" i="1"/>
  <c r="O245" i="1"/>
  <c r="L246" i="1"/>
  <c r="M246" i="1"/>
  <c r="N246" i="1"/>
  <c r="O246" i="1"/>
  <c r="L247" i="1"/>
  <c r="M247" i="1"/>
  <c r="N247" i="1"/>
  <c r="O247" i="1"/>
  <c r="L248" i="1"/>
  <c r="M248" i="1"/>
  <c r="N248" i="1"/>
  <c r="O248" i="1"/>
  <c r="L249" i="1"/>
  <c r="M249" i="1"/>
  <c r="N249" i="1"/>
  <c r="O249" i="1"/>
  <c r="L250" i="1"/>
  <c r="M250" i="1"/>
  <c r="N250" i="1"/>
  <c r="O250" i="1"/>
  <c r="L251" i="1"/>
  <c r="M251" i="1"/>
  <c r="N251" i="1"/>
  <c r="O251" i="1"/>
  <c r="L252" i="1"/>
  <c r="M252" i="1"/>
  <c r="N252" i="1"/>
  <c r="O252" i="1"/>
  <c r="L253" i="1"/>
  <c r="M253" i="1"/>
  <c r="N253" i="1"/>
  <c r="O253" i="1"/>
  <c r="L254" i="1"/>
  <c r="M254" i="1"/>
  <c r="N254" i="1"/>
  <c r="O254" i="1"/>
  <c r="L255" i="1"/>
  <c r="M255" i="1"/>
  <c r="N255" i="1"/>
  <c r="O255" i="1"/>
  <c r="L256" i="1"/>
  <c r="M256" i="1"/>
  <c r="N256" i="1"/>
  <c r="O256" i="1"/>
  <c r="L257" i="1"/>
  <c r="M257" i="1"/>
  <c r="N257" i="1"/>
  <c r="O257" i="1"/>
  <c r="L258" i="1"/>
  <c r="M258" i="1"/>
  <c r="N258" i="1"/>
  <c r="O258" i="1"/>
  <c r="L259" i="1"/>
  <c r="M259" i="1"/>
  <c r="N259" i="1"/>
  <c r="O259" i="1"/>
  <c r="L260" i="1"/>
  <c r="M260" i="1"/>
  <c r="N260" i="1"/>
  <c r="O260" i="1"/>
  <c r="L261" i="1"/>
  <c r="M261" i="1"/>
  <c r="N261" i="1"/>
  <c r="O261" i="1"/>
  <c r="L262" i="1"/>
  <c r="M262" i="1"/>
  <c r="N262" i="1"/>
  <c r="O262" i="1"/>
  <c r="L263" i="1"/>
  <c r="M263" i="1"/>
  <c r="N263" i="1"/>
  <c r="O263" i="1"/>
  <c r="L264" i="1"/>
  <c r="M264" i="1"/>
  <c r="N264" i="1"/>
  <c r="O264" i="1"/>
  <c r="L265" i="1"/>
  <c r="M265" i="1"/>
  <c r="N265" i="1"/>
  <c r="O265" i="1"/>
  <c r="L266" i="1"/>
  <c r="M266" i="1"/>
  <c r="N266" i="1"/>
  <c r="O266" i="1"/>
  <c r="L267" i="1"/>
  <c r="M267" i="1"/>
  <c r="N267" i="1"/>
  <c r="O267" i="1"/>
  <c r="L268" i="1"/>
  <c r="M268" i="1"/>
  <c r="N268" i="1"/>
  <c r="O268" i="1"/>
  <c r="L269" i="1"/>
  <c r="M269" i="1"/>
  <c r="N269" i="1"/>
  <c r="O269" i="1"/>
  <c r="L270" i="1"/>
  <c r="M270" i="1"/>
  <c r="N270" i="1"/>
  <c r="O270" i="1"/>
  <c r="L271" i="1"/>
  <c r="M271" i="1"/>
  <c r="N271" i="1"/>
  <c r="O271" i="1"/>
  <c r="L272" i="1"/>
  <c r="M272" i="1"/>
  <c r="N272" i="1"/>
  <c r="O272" i="1"/>
  <c r="L273" i="1"/>
  <c r="M273" i="1"/>
  <c r="N273" i="1"/>
  <c r="O273" i="1"/>
  <c r="L274" i="1"/>
  <c r="M274" i="1"/>
  <c r="N274" i="1"/>
  <c r="O274" i="1"/>
  <c r="L275" i="1"/>
  <c r="M275" i="1"/>
  <c r="N275" i="1"/>
  <c r="O275" i="1"/>
  <c r="L276" i="1"/>
  <c r="M276" i="1"/>
  <c r="N276" i="1"/>
  <c r="O276" i="1"/>
  <c r="L277" i="1"/>
  <c r="M277" i="1"/>
  <c r="N277" i="1"/>
  <c r="O277" i="1"/>
  <c r="L278" i="1"/>
  <c r="M278" i="1"/>
  <c r="N278" i="1"/>
  <c r="O278" i="1"/>
  <c r="L279" i="1"/>
  <c r="M279" i="1"/>
  <c r="N279" i="1"/>
  <c r="O279" i="1"/>
  <c r="L280" i="1"/>
  <c r="M280" i="1"/>
  <c r="N280" i="1"/>
  <c r="O280" i="1"/>
  <c r="L281" i="1"/>
  <c r="M281" i="1"/>
  <c r="N281" i="1"/>
  <c r="O281" i="1"/>
  <c r="L282" i="1"/>
  <c r="M282" i="1"/>
  <c r="N282" i="1"/>
  <c r="O282" i="1"/>
  <c r="L283" i="1"/>
  <c r="M283" i="1"/>
  <c r="N283" i="1"/>
  <c r="O283" i="1"/>
  <c r="L284" i="1"/>
  <c r="M284" i="1"/>
  <c r="N284" i="1"/>
  <c r="O284" i="1"/>
  <c r="L285" i="1"/>
  <c r="M285" i="1"/>
  <c r="N285" i="1"/>
  <c r="O285" i="1"/>
  <c r="L286" i="1"/>
  <c r="M286" i="1"/>
  <c r="N286" i="1"/>
  <c r="O286" i="1"/>
  <c r="L287" i="1"/>
  <c r="M287" i="1"/>
  <c r="N287" i="1"/>
  <c r="O287" i="1"/>
  <c r="L288" i="1"/>
  <c r="M288" i="1"/>
  <c r="N288" i="1"/>
  <c r="O288" i="1"/>
  <c r="L289" i="1"/>
  <c r="M289" i="1"/>
  <c r="N289" i="1"/>
  <c r="O289" i="1"/>
  <c r="L290" i="1"/>
  <c r="M290" i="1"/>
  <c r="N290" i="1"/>
  <c r="O290" i="1"/>
  <c r="L291" i="1"/>
  <c r="M291" i="1"/>
  <c r="N291" i="1"/>
  <c r="O291" i="1"/>
  <c r="L292" i="1"/>
  <c r="M292" i="1"/>
  <c r="N292" i="1"/>
  <c r="O292" i="1"/>
  <c r="L293" i="1"/>
  <c r="M293" i="1"/>
  <c r="N293" i="1"/>
  <c r="O293" i="1"/>
  <c r="L294" i="1"/>
  <c r="M294" i="1"/>
  <c r="N294" i="1"/>
  <c r="O294" i="1"/>
  <c r="L295" i="1"/>
  <c r="M295" i="1"/>
  <c r="N295" i="1"/>
  <c r="O295" i="1"/>
  <c r="L296" i="1"/>
  <c r="M296" i="1"/>
  <c r="N296" i="1"/>
  <c r="O296" i="1"/>
  <c r="L297" i="1"/>
  <c r="M297" i="1"/>
  <c r="N297" i="1"/>
  <c r="O297" i="1"/>
  <c r="L298" i="1"/>
  <c r="M298" i="1"/>
  <c r="N298" i="1"/>
  <c r="O298" i="1"/>
  <c r="L299" i="1"/>
  <c r="M299" i="1"/>
  <c r="N299" i="1"/>
  <c r="O299" i="1"/>
  <c r="L300" i="1"/>
  <c r="M300" i="1"/>
  <c r="N300" i="1"/>
  <c r="O300" i="1"/>
  <c r="L301" i="1"/>
  <c r="M301" i="1"/>
  <c r="N301" i="1"/>
  <c r="O301" i="1"/>
  <c r="L302" i="1"/>
  <c r="M302" i="1"/>
  <c r="N302" i="1"/>
  <c r="O302" i="1"/>
  <c r="L303" i="1"/>
  <c r="M303" i="1"/>
  <c r="N303" i="1"/>
  <c r="O303" i="1"/>
  <c r="L304" i="1"/>
  <c r="M304" i="1"/>
  <c r="N304" i="1"/>
  <c r="O304" i="1"/>
  <c r="L305" i="1"/>
  <c r="M305" i="1"/>
  <c r="N305" i="1"/>
  <c r="O305" i="1"/>
  <c r="L306" i="1"/>
  <c r="M306" i="1"/>
  <c r="N306" i="1"/>
  <c r="O306" i="1"/>
  <c r="L307" i="1"/>
  <c r="M307" i="1"/>
  <c r="N307" i="1"/>
  <c r="O307" i="1"/>
  <c r="L308" i="1"/>
  <c r="M308" i="1"/>
  <c r="N308" i="1"/>
  <c r="O308" i="1"/>
  <c r="L309" i="1"/>
  <c r="M309" i="1"/>
  <c r="N309" i="1"/>
  <c r="O309" i="1"/>
  <c r="L310" i="1"/>
  <c r="M310" i="1"/>
  <c r="N310" i="1"/>
  <c r="O310" i="1"/>
  <c r="L311" i="1"/>
  <c r="M311" i="1"/>
  <c r="N311" i="1"/>
  <c r="O311" i="1"/>
  <c r="L312" i="1"/>
  <c r="M312" i="1"/>
  <c r="N312" i="1"/>
  <c r="O312" i="1"/>
  <c r="L313" i="1"/>
  <c r="M313" i="1"/>
  <c r="N313" i="1"/>
  <c r="O313" i="1"/>
  <c r="L314" i="1"/>
  <c r="M314" i="1"/>
  <c r="N314" i="1"/>
  <c r="O314" i="1"/>
  <c r="L315" i="1"/>
  <c r="M315" i="1"/>
  <c r="N315" i="1"/>
  <c r="O315" i="1"/>
  <c r="L316" i="1"/>
  <c r="M316" i="1"/>
  <c r="N316" i="1"/>
  <c r="O316" i="1"/>
  <c r="L317" i="1"/>
  <c r="M317" i="1"/>
  <c r="N317" i="1"/>
  <c r="O317" i="1"/>
  <c r="L318" i="1"/>
  <c r="M318" i="1"/>
  <c r="N318" i="1"/>
  <c r="O318" i="1"/>
  <c r="L319" i="1"/>
  <c r="M319" i="1"/>
  <c r="N319" i="1"/>
  <c r="O319" i="1"/>
  <c r="L320" i="1"/>
  <c r="M320" i="1"/>
  <c r="N320" i="1"/>
  <c r="O320" i="1"/>
  <c r="L321" i="1"/>
  <c r="M321" i="1"/>
  <c r="N321" i="1"/>
  <c r="O321" i="1"/>
  <c r="L322" i="1"/>
  <c r="M322" i="1"/>
  <c r="N322" i="1"/>
  <c r="O322" i="1"/>
  <c r="L323" i="1"/>
  <c r="M323" i="1"/>
  <c r="N323" i="1"/>
  <c r="O323" i="1"/>
  <c r="L324" i="1"/>
  <c r="M324" i="1"/>
  <c r="N324" i="1"/>
  <c r="O324" i="1"/>
  <c r="L325" i="1"/>
  <c r="M325" i="1"/>
  <c r="N325" i="1"/>
  <c r="O325" i="1"/>
  <c r="L326" i="1"/>
  <c r="M326" i="1"/>
  <c r="N326" i="1"/>
  <c r="O326" i="1"/>
  <c r="L327" i="1"/>
  <c r="M327" i="1"/>
  <c r="N327" i="1"/>
  <c r="O327" i="1"/>
  <c r="L328" i="1"/>
  <c r="M328" i="1"/>
  <c r="N328" i="1"/>
  <c r="O328" i="1"/>
  <c r="L329" i="1"/>
  <c r="M329" i="1"/>
  <c r="N329" i="1"/>
  <c r="O329" i="1"/>
  <c r="L330" i="1"/>
  <c r="M330" i="1"/>
  <c r="N330" i="1"/>
  <c r="O330" i="1"/>
  <c r="L331" i="1"/>
  <c r="M331" i="1"/>
  <c r="N331" i="1"/>
  <c r="O331" i="1"/>
  <c r="L332" i="1"/>
  <c r="M332" i="1"/>
  <c r="N332" i="1"/>
  <c r="O332" i="1"/>
  <c r="L333" i="1"/>
  <c r="M333" i="1"/>
  <c r="N333" i="1"/>
  <c r="O333" i="1"/>
  <c r="L334" i="1"/>
  <c r="M334" i="1"/>
  <c r="N334" i="1"/>
  <c r="O334" i="1"/>
  <c r="L335" i="1"/>
  <c r="M335" i="1"/>
  <c r="N335" i="1"/>
  <c r="O335" i="1"/>
  <c r="L336" i="1"/>
  <c r="M336" i="1"/>
  <c r="N336" i="1"/>
  <c r="O336" i="1"/>
  <c r="L337" i="1"/>
  <c r="M337" i="1"/>
  <c r="N337" i="1"/>
  <c r="O337" i="1"/>
  <c r="L338" i="1"/>
  <c r="M338" i="1"/>
  <c r="N338" i="1"/>
  <c r="O338" i="1"/>
  <c r="L339" i="1"/>
  <c r="M339" i="1"/>
  <c r="N339" i="1"/>
  <c r="O339" i="1"/>
  <c r="L340" i="1"/>
  <c r="M340" i="1"/>
  <c r="N340" i="1"/>
  <c r="O340" i="1"/>
  <c r="L341" i="1"/>
  <c r="M341" i="1"/>
  <c r="N341" i="1"/>
  <c r="O341" i="1"/>
  <c r="L342" i="1"/>
  <c r="M342" i="1"/>
  <c r="N342" i="1"/>
  <c r="O342" i="1"/>
  <c r="L343" i="1"/>
  <c r="M343" i="1"/>
  <c r="N343" i="1"/>
  <c r="O343" i="1"/>
  <c r="L344" i="1"/>
  <c r="M344" i="1"/>
  <c r="N344" i="1"/>
  <c r="O344" i="1"/>
  <c r="L345" i="1"/>
  <c r="M345" i="1"/>
  <c r="N345" i="1"/>
  <c r="O345" i="1"/>
  <c r="L346" i="1"/>
  <c r="M346" i="1"/>
  <c r="N346" i="1"/>
  <c r="O346" i="1"/>
  <c r="L347" i="1"/>
  <c r="M347" i="1"/>
  <c r="N347" i="1"/>
  <c r="O347" i="1"/>
  <c r="L348" i="1"/>
  <c r="M348" i="1"/>
  <c r="N348" i="1"/>
  <c r="O348" i="1"/>
  <c r="L349" i="1"/>
  <c r="M349" i="1"/>
  <c r="N349" i="1"/>
  <c r="O349" i="1"/>
  <c r="L350" i="1"/>
  <c r="M350" i="1"/>
  <c r="N350" i="1"/>
  <c r="O350" i="1"/>
  <c r="L351" i="1"/>
  <c r="M351" i="1"/>
  <c r="N351" i="1"/>
  <c r="O351" i="1"/>
  <c r="L352" i="1"/>
  <c r="M352" i="1"/>
  <c r="N352" i="1"/>
  <c r="O352" i="1"/>
  <c r="L353" i="1"/>
  <c r="M353" i="1"/>
  <c r="N353" i="1"/>
  <c r="O353" i="1"/>
  <c r="L354" i="1"/>
  <c r="M354" i="1"/>
  <c r="N354" i="1"/>
  <c r="O354" i="1"/>
  <c r="L355" i="1"/>
  <c r="M355" i="1"/>
  <c r="N355" i="1"/>
  <c r="O355" i="1"/>
  <c r="L356" i="1"/>
  <c r="M356" i="1"/>
  <c r="N356" i="1"/>
  <c r="O356" i="1"/>
  <c r="L357" i="1"/>
  <c r="M357" i="1"/>
  <c r="N357" i="1"/>
  <c r="O357" i="1"/>
  <c r="M358" i="1"/>
  <c r="N358" i="1"/>
  <c r="O358" i="1"/>
  <c r="L359" i="1"/>
  <c r="M359" i="1"/>
  <c r="N359" i="1"/>
  <c r="O359" i="1"/>
  <c r="L360" i="1"/>
  <c r="M360" i="1"/>
  <c r="N360" i="1"/>
  <c r="O360" i="1"/>
  <c r="L361" i="1"/>
  <c r="M361" i="1"/>
  <c r="N361" i="1"/>
  <c r="O361" i="1"/>
  <c r="L362" i="1"/>
  <c r="M362" i="1"/>
  <c r="N362" i="1"/>
  <c r="O362" i="1"/>
  <c r="L363" i="1"/>
  <c r="M363" i="1"/>
  <c r="N363" i="1"/>
  <c r="O363" i="1"/>
  <c r="L364" i="1"/>
  <c r="M364" i="1"/>
  <c r="N364" i="1"/>
  <c r="O364" i="1"/>
  <c r="L365" i="1"/>
  <c r="M365" i="1"/>
  <c r="N365" i="1"/>
  <c r="O365" i="1"/>
  <c r="L366" i="1"/>
  <c r="M366" i="1"/>
  <c r="N366" i="1"/>
  <c r="O366" i="1"/>
  <c r="L367" i="1"/>
  <c r="M367" i="1"/>
  <c r="N367" i="1"/>
  <c r="O367" i="1"/>
  <c r="L368" i="1"/>
  <c r="M368" i="1"/>
  <c r="N368" i="1"/>
  <c r="O368" i="1"/>
  <c r="O3" i="1"/>
  <c r="N3" i="1"/>
  <c r="M3" i="1"/>
  <c r="L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" i="1"/>
  <c r="K70" i="9" l="1"/>
  <c r="K74" i="9"/>
  <c r="K78" i="9"/>
  <c r="K84" i="9"/>
  <c r="K80" i="9"/>
  <c r="K57" i="9"/>
  <c r="K61" i="9"/>
  <c r="K65" i="9"/>
  <c r="K69" i="9"/>
  <c r="K73" i="9"/>
  <c r="K77" i="9"/>
  <c r="K63" i="9"/>
  <c r="K67" i="9"/>
  <c r="K71" i="9"/>
  <c r="K68" i="9"/>
  <c r="K75" i="9"/>
  <c r="K20" i="9"/>
  <c r="K36" i="9"/>
  <c r="K44" i="9"/>
  <c r="K52" i="9"/>
  <c r="K56" i="9"/>
  <c r="K64" i="9"/>
  <c r="K269" i="9"/>
  <c r="K273" i="9"/>
  <c r="K277" i="9"/>
  <c r="K281" i="9"/>
  <c r="K50" i="9"/>
  <c r="K58" i="9"/>
  <c r="K59" i="9"/>
  <c r="K60" i="9"/>
  <c r="K66" i="9"/>
  <c r="K62" i="9"/>
  <c r="K39" i="9"/>
  <c r="K51" i="9"/>
  <c r="K47" i="9"/>
  <c r="K48" i="9"/>
  <c r="K45" i="9"/>
  <c r="K42" i="9"/>
  <c r="K46" i="9"/>
  <c r="K53" i="9"/>
  <c r="K54" i="9"/>
  <c r="K55" i="9"/>
  <c r="K40" i="9"/>
  <c r="K82" i="9"/>
  <c r="K86" i="9"/>
  <c r="K90" i="9"/>
  <c r="K94" i="9"/>
  <c r="K98" i="9"/>
  <c r="K102" i="9"/>
  <c r="K106" i="9"/>
  <c r="K110" i="9"/>
  <c r="K114" i="9"/>
  <c r="K118" i="9"/>
  <c r="K122" i="9"/>
  <c r="K126" i="9"/>
  <c r="K130" i="9"/>
  <c r="K134" i="9"/>
  <c r="K138" i="9"/>
  <c r="K142" i="9"/>
  <c r="K146" i="9"/>
  <c r="K150" i="9"/>
  <c r="K154" i="9"/>
  <c r="K158" i="9"/>
  <c r="K162" i="9"/>
  <c r="K166" i="9"/>
  <c r="K170" i="9"/>
  <c r="K174" i="9"/>
  <c r="K178" i="9"/>
  <c r="K182" i="9"/>
  <c r="K186" i="9"/>
  <c r="K190" i="9"/>
  <c r="K194" i="9"/>
  <c r="K198" i="9"/>
  <c r="K202" i="9"/>
  <c r="K206" i="9"/>
  <c r="K210" i="9"/>
  <c r="K214" i="9"/>
  <c r="K218" i="9"/>
  <c r="K222" i="9"/>
  <c r="K226" i="9"/>
  <c r="K230" i="9"/>
  <c r="K234" i="9"/>
  <c r="K238" i="9"/>
  <c r="K242" i="9"/>
  <c r="K246" i="9"/>
  <c r="K250" i="9"/>
  <c r="K254" i="9"/>
  <c r="K49" i="9"/>
  <c r="K41" i="9"/>
  <c r="K26" i="9"/>
  <c r="K34" i="9"/>
  <c r="K35" i="9"/>
  <c r="K43" i="9"/>
  <c r="K258" i="9"/>
  <c r="K38" i="9"/>
  <c r="K25" i="9"/>
  <c r="K33" i="9"/>
  <c r="K37" i="9"/>
  <c r="K28" i="9"/>
  <c r="K32" i="9"/>
  <c r="K27" i="9"/>
  <c r="K14" i="9"/>
  <c r="K81" i="9"/>
  <c r="K85" i="9"/>
  <c r="K272" i="9"/>
  <c r="K276" i="9"/>
  <c r="K280" i="9"/>
  <c r="K284" i="9"/>
  <c r="K93" i="9"/>
  <c r="K97" i="9"/>
  <c r="K101" i="9"/>
  <c r="K105" i="9"/>
  <c r="K109" i="9"/>
  <c r="K113" i="9"/>
  <c r="K117" i="9"/>
  <c r="K229" i="9"/>
  <c r="K233" i="9"/>
  <c r="K237" i="9"/>
  <c r="K241" i="9"/>
  <c r="K245" i="9"/>
  <c r="K249" i="9"/>
  <c r="K253" i="9"/>
  <c r="K257" i="9"/>
  <c r="K261" i="9"/>
  <c r="K23" i="9"/>
  <c r="K30" i="9"/>
  <c r="K22" i="9"/>
  <c r="K29" i="9"/>
  <c r="K89" i="9"/>
  <c r="K24" i="9"/>
  <c r="K31" i="9"/>
  <c r="K92" i="9"/>
  <c r="K88" i="9"/>
  <c r="K96" i="9"/>
  <c r="K100" i="9"/>
  <c r="K104" i="9"/>
  <c r="K108" i="9"/>
  <c r="K112" i="9"/>
  <c r="K116" i="9"/>
  <c r="K212" i="9"/>
  <c r="K216" i="9"/>
  <c r="K220" i="9"/>
  <c r="K224" i="9"/>
  <c r="K228" i="9"/>
  <c r="K232" i="9"/>
  <c r="K236" i="9"/>
  <c r="K240" i="9"/>
  <c r="K244" i="9"/>
  <c r="K248" i="9"/>
  <c r="K252" i="9"/>
  <c r="K256" i="9"/>
  <c r="K260" i="9"/>
  <c r="K288" i="9"/>
  <c r="K292" i="9"/>
  <c r="K296" i="9"/>
  <c r="K300" i="9"/>
  <c r="K304" i="9"/>
  <c r="K308" i="9"/>
  <c r="K312" i="9"/>
  <c r="K316" i="9"/>
  <c r="K320" i="9"/>
  <c r="K324" i="9"/>
  <c r="K328" i="9"/>
  <c r="K332" i="9"/>
  <c r="K336" i="9"/>
  <c r="K79" i="9"/>
  <c r="K83" i="9"/>
  <c r="K87" i="9"/>
  <c r="K91" i="9"/>
  <c r="K95" i="9"/>
  <c r="K99" i="9"/>
  <c r="K103" i="9"/>
  <c r="K107" i="9"/>
  <c r="K111" i="9"/>
  <c r="K115" i="9"/>
  <c r="K127" i="9"/>
  <c r="K131" i="9"/>
  <c r="K135" i="9"/>
  <c r="K139" i="9"/>
  <c r="K143" i="9"/>
  <c r="K147" i="9"/>
  <c r="K151" i="9"/>
  <c r="K155" i="9"/>
  <c r="K159" i="9"/>
  <c r="K163" i="9"/>
  <c r="K167" i="9"/>
  <c r="K171" i="9"/>
  <c r="K175" i="9"/>
  <c r="K179" i="9"/>
  <c r="K183" i="9"/>
  <c r="K187" i="9"/>
  <c r="K191" i="9"/>
  <c r="K195" i="9"/>
  <c r="K199" i="9"/>
  <c r="K211" i="9"/>
  <c r="K215" i="9"/>
  <c r="K219" i="9"/>
  <c r="K223" i="9"/>
  <c r="K227" i="9"/>
  <c r="K231" i="9"/>
  <c r="K235" i="9"/>
  <c r="K239" i="9"/>
  <c r="K243" i="9"/>
  <c r="K247" i="9"/>
  <c r="K251" i="9"/>
  <c r="K255" i="9"/>
  <c r="K259" i="9"/>
  <c r="K270" i="9"/>
  <c r="K274" i="9"/>
  <c r="K278" i="9"/>
  <c r="K282" i="9"/>
  <c r="K11" i="9"/>
  <c r="K15" i="9"/>
  <c r="K121" i="9"/>
  <c r="K125" i="9"/>
  <c r="K129" i="9"/>
  <c r="K133" i="9"/>
  <c r="K137" i="9"/>
  <c r="K141" i="9"/>
  <c r="K145" i="9"/>
  <c r="K149" i="9"/>
  <c r="K153" i="9"/>
  <c r="K157" i="9"/>
  <c r="K161" i="9"/>
  <c r="K165" i="9"/>
  <c r="K169" i="9"/>
  <c r="K173" i="9"/>
  <c r="K177" i="9"/>
  <c r="K181" i="9"/>
  <c r="K185" i="9"/>
  <c r="K189" i="9"/>
  <c r="K193" i="9"/>
  <c r="K197" i="9"/>
  <c r="K201" i="9"/>
  <c r="K21" i="9"/>
  <c r="K120" i="9"/>
  <c r="K124" i="9"/>
  <c r="K128" i="9"/>
  <c r="K132" i="9"/>
  <c r="K136" i="9"/>
  <c r="K140" i="9"/>
  <c r="K144" i="9"/>
  <c r="K148" i="9"/>
  <c r="K152" i="9"/>
  <c r="K156" i="9"/>
  <c r="K160" i="9"/>
  <c r="K164" i="9"/>
  <c r="K168" i="9"/>
  <c r="K172" i="9"/>
  <c r="K176" i="9"/>
  <c r="K180" i="9"/>
  <c r="K184" i="9"/>
  <c r="K188" i="9"/>
  <c r="K192" i="9"/>
  <c r="K196" i="9"/>
  <c r="K200" i="9"/>
  <c r="K119" i="9"/>
  <c r="K123" i="9"/>
  <c r="K17" i="9"/>
  <c r="K12" i="9"/>
  <c r="K16" i="9"/>
  <c r="K205" i="9"/>
  <c r="K209" i="9"/>
  <c r="K213" i="9"/>
  <c r="K217" i="9"/>
  <c r="K221" i="9"/>
  <c r="K225" i="9"/>
  <c r="K204" i="9"/>
  <c r="K208" i="9"/>
  <c r="K203" i="9"/>
  <c r="K207" i="9"/>
  <c r="K262" i="9"/>
  <c r="K263" i="9"/>
  <c r="K264" i="9"/>
  <c r="K265" i="9"/>
  <c r="K266" i="9"/>
  <c r="K267" i="9"/>
  <c r="K268" i="9"/>
  <c r="K286" i="9"/>
  <c r="K290" i="9"/>
  <c r="K340" i="9"/>
  <c r="K344" i="9"/>
  <c r="K348" i="9"/>
  <c r="K366" i="9"/>
  <c r="K18" i="9"/>
  <c r="K294" i="9"/>
  <c r="K298" i="9"/>
  <c r="K306" i="9"/>
  <c r="K314" i="9"/>
  <c r="K318" i="9"/>
  <c r="K322" i="9"/>
  <c r="K326" i="9"/>
  <c r="K330" i="9"/>
  <c r="K334" i="9"/>
  <c r="K338" i="9"/>
  <c r="K342" i="9"/>
  <c r="K346" i="9"/>
  <c r="K350" i="9"/>
  <c r="K354" i="9"/>
  <c r="K358" i="9"/>
  <c r="K362" i="9"/>
  <c r="K19" i="9"/>
  <c r="K302" i="9"/>
  <c r="K310" i="9"/>
  <c r="K13" i="9"/>
  <c r="H353" i="2"/>
  <c r="K285" i="9"/>
  <c r="K289" i="9"/>
  <c r="K293" i="9"/>
  <c r="K297" i="9"/>
  <c r="K301" i="9"/>
  <c r="K305" i="9"/>
  <c r="K309" i="9"/>
  <c r="K313" i="9"/>
  <c r="K317" i="9"/>
  <c r="K321" i="9"/>
  <c r="K325" i="9"/>
  <c r="K329" i="9"/>
  <c r="K333" i="9"/>
  <c r="K337" i="9"/>
  <c r="K341" i="9"/>
  <c r="K345" i="9"/>
  <c r="K349" i="9"/>
  <c r="K353" i="9"/>
  <c r="K357" i="9"/>
  <c r="K361" i="9"/>
  <c r="K365" i="9"/>
  <c r="K369" i="9"/>
  <c r="K352" i="9"/>
  <c r="K356" i="9"/>
  <c r="K360" i="9"/>
  <c r="K364" i="9"/>
  <c r="K368" i="9"/>
  <c r="K287" i="9"/>
  <c r="K291" i="9"/>
  <c r="K295" i="9"/>
  <c r="K299" i="9"/>
  <c r="K303" i="9"/>
  <c r="K307" i="9"/>
  <c r="K311" i="9"/>
  <c r="K315" i="9"/>
  <c r="K319" i="9"/>
  <c r="K323" i="9"/>
  <c r="K327" i="9"/>
  <c r="K331" i="9"/>
  <c r="K335" i="9"/>
  <c r="K339" i="9"/>
  <c r="K343" i="9"/>
  <c r="K347" i="9"/>
  <c r="K351" i="9"/>
  <c r="K355" i="9"/>
  <c r="K359" i="9"/>
  <c r="K363" i="9"/>
  <c r="K367" i="9"/>
  <c r="K340" i="1"/>
  <c r="K292" i="1"/>
  <c r="K276" i="1"/>
  <c r="K212" i="1"/>
  <c r="K148" i="1"/>
  <c r="K100" i="1"/>
  <c r="K84" i="1"/>
  <c r="K36" i="1"/>
  <c r="H365" i="2"/>
  <c r="H3" i="2"/>
  <c r="H349" i="2"/>
  <c r="K325" i="1"/>
  <c r="K293" i="1"/>
  <c r="K10" i="1"/>
  <c r="K362" i="1"/>
  <c r="K358" i="1"/>
  <c r="K350" i="1"/>
  <c r="K330" i="1"/>
  <c r="K298" i="1"/>
  <c r="K282" i="1"/>
  <c r="K270" i="1"/>
  <c r="K250" i="1"/>
  <c r="K218" i="1"/>
  <c r="K186" i="1"/>
  <c r="K170" i="1"/>
  <c r="K138" i="1"/>
  <c r="K122" i="1"/>
  <c r="K106" i="1"/>
  <c r="K74" i="1"/>
  <c r="K58" i="1"/>
  <c r="K26" i="1"/>
  <c r="K20" i="1"/>
  <c r="K366" i="1"/>
  <c r="K354" i="1"/>
  <c r="K346" i="1"/>
  <c r="K334" i="1"/>
  <c r="K314" i="1"/>
  <c r="K302" i="1"/>
  <c r="K266" i="1"/>
  <c r="K234" i="1"/>
  <c r="K202" i="1"/>
  <c r="K154" i="1"/>
  <c r="K90" i="1"/>
  <c r="K42" i="1"/>
  <c r="K228" i="1"/>
  <c r="K164" i="1"/>
  <c r="K324" i="1"/>
  <c r="K308" i="1"/>
  <c r="K260" i="1"/>
  <c r="K244" i="1"/>
  <c r="K196" i="1"/>
  <c r="K180" i="1"/>
  <c r="K132" i="1"/>
  <c r="K116" i="1"/>
  <c r="K68" i="1"/>
  <c r="K52" i="1"/>
  <c r="K341" i="1"/>
  <c r="K329" i="1"/>
  <c r="K309" i="1"/>
  <c r="K297" i="1"/>
  <c r="K277" i="1"/>
  <c r="K261" i="1"/>
  <c r="K245" i="1"/>
  <c r="K229" i="1"/>
  <c r="K213" i="1"/>
  <c r="K197" i="1"/>
  <c r="K181" i="1"/>
  <c r="K165" i="1"/>
  <c r="K149" i="1"/>
  <c r="K133" i="1"/>
  <c r="K117" i="1"/>
  <c r="K101" i="1"/>
  <c r="K85" i="1"/>
  <c r="K69" i="1"/>
  <c r="K53" i="1"/>
  <c r="K37" i="1"/>
  <c r="K21" i="1"/>
  <c r="K364" i="1"/>
  <c r="K356" i="1"/>
  <c r="K348" i="1"/>
  <c r="K332" i="1"/>
  <c r="K320" i="1"/>
  <c r="K316" i="1"/>
  <c r="K304" i="1"/>
  <c r="K300" i="1"/>
  <c r="K288" i="1"/>
  <c r="K284" i="1"/>
  <c r="K272" i="1"/>
  <c r="K268" i="1"/>
  <c r="K256" i="1"/>
  <c r="K252" i="1"/>
  <c r="K240" i="1"/>
  <c r="K236" i="1"/>
  <c r="K224" i="1"/>
  <c r="K220" i="1"/>
  <c r="K208" i="1"/>
  <c r="K204" i="1"/>
  <c r="K192" i="1"/>
  <c r="K188" i="1"/>
  <c r="K176" i="1"/>
  <c r="K172" i="1"/>
  <c r="K160" i="1"/>
  <c r="K156" i="1"/>
  <c r="K144" i="1"/>
  <c r="K140" i="1"/>
  <c r="K128" i="1"/>
  <c r="K124" i="1"/>
  <c r="K112" i="1"/>
  <c r="K108" i="1"/>
  <c r="K96" i="1"/>
  <c r="K92" i="1"/>
  <c r="K80" i="1"/>
  <c r="K76" i="1"/>
  <c r="K64" i="1"/>
  <c r="K60" i="1"/>
  <c r="K48" i="1"/>
  <c r="K44" i="1"/>
  <c r="K32" i="1"/>
  <c r="K28" i="1"/>
  <c r="K16" i="1"/>
  <c r="K12" i="1"/>
  <c r="K368" i="1"/>
  <c r="K360" i="1"/>
  <c r="K352" i="1"/>
  <c r="K336" i="1"/>
  <c r="K367" i="1"/>
  <c r="K359" i="1"/>
  <c r="K351" i="1"/>
  <c r="J359" i="2"/>
  <c r="I359" i="2"/>
  <c r="K359" i="2"/>
  <c r="H359" i="2"/>
  <c r="J343" i="2"/>
  <c r="I343" i="2"/>
  <c r="H343" i="2"/>
  <c r="K343" i="2"/>
  <c r="J327" i="2"/>
  <c r="K327" i="2"/>
  <c r="I327" i="2"/>
  <c r="H327" i="2"/>
  <c r="J311" i="2"/>
  <c r="I311" i="2"/>
  <c r="H311" i="2"/>
  <c r="K311" i="2"/>
  <c r="K295" i="2"/>
  <c r="J295" i="2"/>
  <c r="I295" i="2"/>
  <c r="H295" i="2"/>
  <c r="K279" i="2"/>
  <c r="J279" i="2"/>
  <c r="I279" i="2"/>
  <c r="H279" i="2"/>
  <c r="K271" i="2"/>
  <c r="J271" i="2"/>
  <c r="I271" i="2"/>
  <c r="H271" i="2"/>
  <c r="K263" i="2"/>
  <c r="J263" i="2"/>
  <c r="I263" i="2"/>
  <c r="H263" i="2"/>
  <c r="K255" i="2"/>
  <c r="J255" i="2"/>
  <c r="I255" i="2"/>
  <c r="H255" i="2"/>
  <c r="K243" i="2"/>
  <c r="J243" i="2"/>
  <c r="I243" i="2"/>
  <c r="H243" i="2"/>
  <c r="K231" i="2"/>
  <c r="J231" i="2"/>
  <c r="I231" i="2"/>
  <c r="H231" i="2"/>
  <c r="K223" i="2"/>
  <c r="J223" i="2"/>
  <c r="I223" i="2"/>
  <c r="H223" i="2"/>
  <c r="K215" i="2"/>
  <c r="J215" i="2"/>
  <c r="I215" i="2"/>
  <c r="H215" i="2"/>
  <c r="K207" i="2"/>
  <c r="J207" i="2"/>
  <c r="I207" i="2"/>
  <c r="H207" i="2"/>
  <c r="K199" i="2"/>
  <c r="J199" i="2"/>
  <c r="I199" i="2"/>
  <c r="H199" i="2"/>
  <c r="K191" i="2"/>
  <c r="J191" i="2"/>
  <c r="I191" i="2"/>
  <c r="H191" i="2"/>
  <c r="K187" i="2"/>
  <c r="J187" i="2"/>
  <c r="I187" i="2"/>
  <c r="H187" i="2"/>
  <c r="K183" i="2"/>
  <c r="J183" i="2"/>
  <c r="I183" i="2"/>
  <c r="H183" i="2"/>
  <c r="K179" i="2"/>
  <c r="J179" i="2"/>
  <c r="I179" i="2"/>
  <c r="H179" i="2"/>
  <c r="K175" i="2"/>
  <c r="J175" i="2"/>
  <c r="I175" i="2"/>
  <c r="H175" i="2"/>
  <c r="K171" i="2"/>
  <c r="J171" i="2"/>
  <c r="I171" i="2"/>
  <c r="H171" i="2"/>
  <c r="K163" i="2"/>
  <c r="J163" i="2"/>
  <c r="I163" i="2"/>
  <c r="H163" i="2"/>
  <c r="K159" i="2"/>
  <c r="J159" i="2"/>
  <c r="I159" i="2"/>
  <c r="H159" i="2"/>
  <c r="K155" i="2"/>
  <c r="J155" i="2"/>
  <c r="I155" i="2"/>
  <c r="H155" i="2"/>
  <c r="K151" i="2"/>
  <c r="J151" i="2"/>
  <c r="I151" i="2"/>
  <c r="H151" i="2"/>
  <c r="K147" i="2"/>
  <c r="J147" i="2"/>
  <c r="I147" i="2"/>
  <c r="H147" i="2"/>
  <c r="K143" i="2"/>
  <c r="J143" i="2"/>
  <c r="I143" i="2"/>
  <c r="H143" i="2"/>
  <c r="K139" i="2"/>
  <c r="J139" i="2"/>
  <c r="I139" i="2"/>
  <c r="H139" i="2"/>
  <c r="K135" i="2"/>
  <c r="J135" i="2"/>
  <c r="I135" i="2"/>
  <c r="H135" i="2"/>
  <c r="K131" i="2"/>
  <c r="J131" i="2"/>
  <c r="I131" i="2"/>
  <c r="H131" i="2"/>
  <c r="K127" i="2"/>
  <c r="J127" i="2"/>
  <c r="I127" i="2"/>
  <c r="H127" i="2"/>
  <c r="K123" i="2"/>
  <c r="J123" i="2"/>
  <c r="I123" i="2"/>
  <c r="H123" i="2"/>
  <c r="K119" i="2"/>
  <c r="J119" i="2"/>
  <c r="I119" i="2"/>
  <c r="H119" i="2"/>
  <c r="K115" i="2"/>
  <c r="J115" i="2"/>
  <c r="I115" i="2"/>
  <c r="H115" i="2"/>
  <c r="K111" i="2"/>
  <c r="J111" i="2"/>
  <c r="I111" i="2"/>
  <c r="H111" i="2"/>
  <c r="K107" i="2"/>
  <c r="J107" i="2"/>
  <c r="I107" i="2"/>
  <c r="H107" i="2"/>
  <c r="K103" i="2"/>
  <c r="J103" i="2"/>
  <c r="I103" i="2"/>
  <c r="H103" i="2"/>
  <c r="K99" i="2"/>
  <c r="J99" i="2"/>
  <c r="I99" i="2"/>
  <c r="H99" i="2"/>
  <c r="K95" i="2"/>
  <c r="J95" i="2"/>
  <c r="I95" i="2"/>
  <c r="H95" i="2"/>
  <c r="K91" i="2"/>
  <c r="J91" i="2"/>
  <c r="H91" i="2"/>
  <c r="I91" i="2"/>
  <c r="K87" i="2"/>
  <c r="J87" i="2"/>
  <c r="I87" i="2"/>
  <c r="H87" i="2"/>
  <c r="K83" i="2"/>
  <c r="J83" i="2"/>
  <c r="I83" i="2"/>
  <c r="H83" i="2"/>
  <c r="K79" i="2"/>
  <c r="J79" i="2"/>
  <c r="I79" i="2"/>
  <c r="H79" i="2"/>
  <c r="K75" i="2"/>
  <c r="J75" i="2"/>
  <c r="I75" i="2"/>
  <c r="H75" i="2"/>
  <c r="K71" i="2"/>
  <c r="J71" i="2"/>
  <c r="I71" i="2"/>
  <c r="H71" i="2"/>
  <c r="K67" i="2"/>
  <c r="J67" i="2"/>
  <c r="I67" i="2"/>
  <c r="H67" i="2"/>
  <c r="K63" i="2"/>
  <c r="J63" i="2"/>
  <c r="I63" i="2"/>
  <c r="H63" i="2"/>
  <c r="K59" i="2"/>
  <c r="J59" i="2"/>
  <c r="I59" i="2"/>
  <c r="H59" i="2"/>
  <c r="K55" i="2"/>
  <c r="J55" i="2"/>
  <c r="I55" i="2"/>
  <c r="H55" i="2"/>
  <c r="K51" i="2"/>
  <c r="J51" i="2"/>
  <c r="I51" i="2"/>
  <c r="H51" i="2"/>
  <c r="K47" i="2"/>
  <c r="J47" i="2"/>
  <c r="I47" i="2"/>
  <c r="H47" i="2"/>
  <c r="K43" i="2"/>
  <c r="J43" i="2"/>
  <c r="I43" i="2"/>
  <c r="H43" i="2"/>
  <c r="K39" i="2"/>
  <c r="J39" i="2"/>
  <c r="I39" i="2"/>
  <c r="H39" i="2"/>
  <c r="K35" i="2"/>
  <c r="J35" i="2"/>
  <c r="I35" i="2"/>
  <c r="H35" i="2"/>
  <c r="K31" i="2"/>
  <c r="J31" i="2"/>
  <c r="I31" i="2"/>
  <c r="H31" i="2"/>
  <c r="K27" i="2"/>
  <c r="J27" i="2"/>
  <c r="I27" i="2"/>
  <c r="H27" i="2"/>
  <c r="K23" i="2"/>
  <c r="J23" i="2"/>
  <c r="I23" i="2"/>
  <c r="H23" i="2"/>
  <c r="K19" i="2"/>
  <c r="J19" i="2"/>
  <c r="I19" i="2"/>
  <c r="H19" i="2"/>
  <c r="K15" i="2"/>
  <c r="J15" i="2"/>
  <c r="I15" i="2"/>
  <c r="H15" i="2"/>
  <c r="K11" i="2"/>
  <c r="J11" i="2"/>
  <c r="I11" i="2"/>
  <c r="H11" i="2"/>
  <c r="K7" i="2"/>
  <c r="J7" i="2"/>
  <c r="I7" i="2"/>
  <c r="H7" i="2"/>
  <c r="J355" i="2"/>
  <c r="K355" i="2"/>
  <c r="I355" i="2"/>
  <c r="H355" i="2"/>
  <c r="K339" i="2"/>
  <c r="J339" i="2"/>
  <c r="I339" i="2"/>
  <c r="H339" i="2"/>
  <c r="K323" i="2"/>
  <c r="J323" i="2"/>
  <c r="I323" i="2"/>
  <c r="H323" i="2"/>
  <c r="K307" i="2"/>
  <c r="J307" i="2"/>
  <c r="I307" i="2"/>
  <c r="H307" i="2"/>
  <c r="K291" i="2"/>
  <c r="J291" i="2"/>
  <c r="I291" i="2"/>
  <c r="H291" i="2"/>
  <c r="K275" i="2"/>
  <c r="J275" i="2"/>
  <c r="I275" i="2"/>
  <c r="H275" i="2"/>
  <c r="K267" i="2"/>
  <c r="J267" i="2"/>
  <c r="I267" i="2"/>
  <c r="H267" i="2"/>
  <c r="K259" i="2"/>
  <c r="J259" i="2"/>
  <c r="I259" i="2"/>
  <c r="H259" i="2"/>
  <c r="K251" i="2"/>
  <c r="J251" i="2"/>
  <c r="I251" i="2"/>
  <c r="H251" i="2"/>
  <c r="K235" i="2"/>
  <c r="J235" i="2"/>
  <c r="I235" i="2"/>
  <c r="H235" i="2"/>
  <c r="K227" i="2"/>
  <c r="J227" i="2"/>
  <c r="I227" i="2"/>
  <c r="H227" i="2"/>
  <c r="K219" i="2"/>
  <c r="J219" i="2"/>
  <c r="I219" i="2"/>
  <c r="H219" i="2"/>
  <c r="K211" i="2"/>
  <c r="J211" i="2"/>
  <c r="I211" i="2"/>
  <c r="H211" i="2"/>
  <c r="K203" i="2"/>
  <c r="J203" i="2"/>
  <c r="I203" i="2"/>
  <c r="H203" i="2"/>
  <c r="K195" i="2"/>
  <c r="J195" i="2"/>
  <c r="I195" i="2"/>
  <c r="H195" i="2"/>
  <c r="K167" i="2"/>
  <c r="J167" i="2"/>
  <c r="I167" i="2"/>
  <c r="H167" i="2"/>
  <c r="K365" i="1"/>
  <c r="K361" i="1"/>
  <c r="K357" i="1"/>
  <c r="K353" i="1"/>
  <c r="K349" i="1"/>
  <c r="K337" i="1"/>
  <c r="K333" i="1"/>
  <c r="K321" i="1"/>
  <c r="K317" i="1"/>
  <c r="K305" i="1"/>
  <c r="K301" i="1"/>
  <c r="K289" i="1"/>
  <c r="K285" i="1"/>
  <c r="K273" i="1"/>
  <c r="K269" i="1"/>
  <c r="K257" i="1"/>
  <c r="K253" i="1"/>
  <c r="K241" i="1"/>
  <c r="K237" i="1"/>
  <c r="K225" i="1"/>
  <c r="K221" i="1"/>
  <c r="K209" i="1"/>
  <c r="K205" i="1"/>
  <c r="K193" i="1"/>
  <c r="K189" i="1"/>
  <c r="K177" i="1"/>
  <c r="K173" i="1"/>
  <c r="K161" i="1"/>
  <c r="K157" i="1"/>
  <c r="K145" i="1"/>
  <c r="K141" i="1"/>
  <c r="K129" i="1"/>
  <c r="K125" i="1"/>
  <c r="K113" i="1"/>
  <c r="K109" i="1"/>
  <c r="K97" i="1"/>
  <c r="K93" i="1"/>
  <c r="K81" i="1"/>
  <c r="K77" i="1"/>
  <c r="K65" i="1"/>
  <c r="K61" i="1"/>
  <c r="K49" i="1"/>
  <c r="K45" i="1"/>
  <c r="K33" i="1"/>
  <c r="K29" i="1"/>
  <c r="K17" i="1"/>
  <c r="K13" i="1"/>
  <c r="K366" i="2"/>
  <c r="I366" i="2"/>
  <c r="J366" i="2"/>
  <c r="H366" i="2"/>
  <c r="K362" i="2"/>
  <c r="I362" i="2"/>
  <c r="J362" i="2"/>
  <c r="H362" i="2"/>
  <c r="I358" i="2"/>
  <c r="K358" i="2"/>
  <c r="H358" i="2"/>
  <c r="J358" i="2"/>
  <c r="K354" i="2"/>
  <c r="I354" i="2"/>
  <c r="J354" i="2"/>
  <c r="H354" i="2"/>
  <c r="K350" i="2"/>
  <c r="I350" i="2"/>
  <c r="H350" i="2"/>
  <c r="J350" i="2"/>
  <c r="K346" i="2"/>
  <c r="I346" i="2"/>
  <c r="J346" i="2"/>
  <c r="H346" i="2"/>
  <c r="I342" i="2"/>
  <c r="K342" i="2"/>
  <c r="H342" i="2"/>
  <c r="J342" i="2"/>
  <c r="K338" i="2"/>
  <c r="I338" i="2"/>
  <c r="J338" i="2"/>
  <c r="H338" i="2"/>
  <c r="K334" i="2"/>
  <c r="I334" i="2"/>
  <c r="J334" i="2"/>
  <c r="H334" i="2"/>
  <c r="K330" i="2"/>
  <c r="I330" i="2"/>
  <c r="J330" i="2"/>
  <c r="H330" i="2"/>
  <c r="K326" i="2"/>
  <c r="I326" i="2"/>
  <c r="H326" i="2"/>
  <c r="J326" i="2"/>
  <c r="K322" i="2"/>
  <c r="I322" i="2"/>
  <c r="J322" i="2"/>
  <c r="H322" i="2"/>
  <c r="K318" i="2"/>
  <c r="I318" i="2"/>
  <c r="H318" i="2"/>
  <c r="J318" i="2"/>
  <c r="K314" i="2"/>
  <c r="I314" i="2"/>
  <c r="J314" i="2"/>
  <c r="H314" i="2"/>
  <c r="I310" i="2"/>
  <c r="K310" i="2"/>
  <c r="H310" i="2"/>
  <c r="J310" i="2"/>
  <c r="K306" i="2"/>
  <c r="I306" i="2"/>
  <c r="J306" i="2"/>
  <c r="H306" i="2"/>
  <c r="K302" i="2"/>
  <c r="I302" i="2"/>
  <c r="J302" i="2"/>
  <c r="H302" i="2"/>
  <c r="K298" i="2"/>
  <c r="J298" i="2"/>
  <c r="I298" i="2"/>
  <c r="H298" i="2"/>
  <c r="K294" i="2"/>
  <c r="J294" i="2"/>
  <c r="I294" i="2"/>
  <c r="H294" i="2"/>
  <c r="K290" i="2"/>
  <c r="I290" i="2"/>
  <c r="J290" i="2"/>
  <c r="H290" i="2"/>
  <c r="K286" i="2"/>
  <c r="I286" i="2"/>
  <c r="J286" i="2"/>
  <c r="H286" i="2"/>
  <c r="K282" i="2"/>
  <c r="J282" i="2"/>
  <c r="I282" i="2"/>
  <c r="H282" i="2"/>
  <c r="K278" i="2"/>
  <c r="J278" i="2"/>
  <c r="I278" i="2"/>
  <c r="H278" i="2"/>
  <c r="K274" i="2"/>
  <c r="J274" i="2"/>
  <c r="I274" i="2"/>
  <c r="H274" i="2"/>
  <c r="K270" i="2"/>
  <c r="J270" i="2"/>
  <c r="I270" i="2"/>
  <c r="H270" i="2"/>
  <c r="K266" i="2"/>
  <c r="J266" i="2"/>
  <c r="I266" i="2"/>
  <c r="H266" i="2"/>
  <c r="K262" i="2"/>
  <c r="J262" i="2"/>
  <c r="I262" i="2"/>
  <c r="H262" i="2"/>
  <c r="K258" i="2"/>
  <c r="J258" i="2"/>
  <c r="I258" i="2"/>
  <c r="H258" i="2"/>
  <c r="K254" i="2"/>
  <c r="J254" i="2"/>
  <c r="I254" i="2"/>
  <c r="H254" i="2"/>
  <c r="K250" i="2"/>
  <c r="J250" i="2"/>
  <c r="I250" i="2"/>
  <c r="H250" i="2"/>
  <c r="K246" i="2"/>
  <c r="J246" i="2"/>
  <c r="I246" i="2"/>
  <c r="H246" i="2"/>
  <c r="K242" i="2"/>
  <c r="J242" i="2"/>
  <c r="I242" i="2"/>
  <c r="H242" i="2"/>
  <c r="K238" i="2"/>
  <c r="J238" i="2"/>
  <c r="I238" i="2"/>
  <c r="H238" i="2"/>
  <c r="K234" i="2"/>
  <c r="J234" i="2"/>
  <c r="I234" i="2"/>
  <c r="H234" i="2"/>
  <c r="K230" i="2"/>
  <c r="J230" i="2"/>
  <c r="I230" i="2"/>
  <c r="H230" i="2"/>
  <c r="K226" i="2"/>
  <c r="J226" i="2"/>
  <c r="I226" i="2"/>
  <c r="H226" i="2"/>
  <c r="K222" i="2"/>
  <c r="J222" i="2"/>
  <c r="I222" i="2"/>
  <c r="H222" i="2"/>
  <c r="K218" i="2"/>
  <c r="J218" i="2"/>
  <c r="I218" i="2"/>
  <c r="H218" i="2"/>
  <c r="K214" i="2"/>
  <c r="J214" i="2"/>
  <c r="I214" i="2"/>
  <c r="H214" i="2"/>
  <c r="K210" i="2"/>
  <c r="J210" i="2"/>
  <c r="I210" i="2"/>
  <c r="H210" i="2"/>
  <c r="K206" i="2"/>
  <c r="J206" i="2"/>
  <c r="I206" i="2"/>
  <c r="H206" i="2"/>
  <c r="K202" i="2"/>
  <c r="J202" i="2"/>
  <c r="I202" i="2"/>
  <c r="H202" i="2"/>
  <c r="K198" i="2"/>
  <c r="J198" i="2"/>
  <c r="I198" i="2"/>
  <c r="H198" i="2"/>
  <c r="K194" i="2"/>
  <c r="J194" i="2"/>
  <c r="I194" i="2"/>
  <c r="H194" i="2"/>
  <c r="K190" i="2"/>
  <c r="J190" i="2"/>
  <c r="I190" i="2"/>
  <c r="H190" i="2"/>
  <c r="K186" i="2"/>
  <c r="J186" i="2"/>
  <c r="I186" i="2"/>
  <c r="H186" i="2"/>
  <c r="K182" i="2"/>
  <c r="J182" i="2"/>
  <c r="I182" i="2"/>
  <c r="H182" i="2"/>
  <c r="K178" i="2"/>
  <c r="J178" i="2"/>
  <c r="I178" i="2"/>
  <c r="H178" i="2"/>
  <c r="K174" i="2"/>
  <c r="J174" i="2"/>
  <c r="I174" i="2"/>
  <c r="H174" i="2"/>
  <c r="K170" i="2"/>
  <c r="J170" i="2"/>
  <c r="I170" i="2"/>
  <c r="H170" i="2"/>
  <c r="K166" i="2"/>
  <c r="J166" i="2"/>
  <c r="I166" i="2"/>
  <c r="H166" i="2"/>
  <c r="K162" i="2"/>
  <c r="J162" i="2"/>
  <c r="I162" i="2"/>
  <c r="H162" i="2"/>
  <c r="K158" i="2"/>
  <c r="J158" i="2"/>
  <c r="I158" i="2"/>
  <c r="H158" i="2"/>
  <c r="K154" i="2"/>
  <c r="J154" i="2"/>
  <c r="I154" i="2"/>
  <c r="H154" i="2"/>
  <c r="K150" i="2"/>
  <c r="J150" i="2"/>
  <c r="I150" i="2"/>
  <c r="H150" i="2"/>
  <c r="K146" i="2"/>
  <c r="J146" i="2"/>
  <c r="I146" i="2"/>
  <c r="H146" i="2"/>
  <c r="K142" i="2"/>
  <c r="J142" i="2"/>
  <c r="I142" i="2"/>
  <c r="H142" i="2"/>
  <c r="K138" i="2"/>
  <c r="J138" i="2"/>
  <c r="I138" i="2"/>
  <c r="H138" i="2"/>
  <c r="K134" i="2"/>
  <c r="J134" i="2"/>
  <c r="I134" i="2"/>
  <c r="H134" i="2"/>
  <c r="K130" i="2"/>
  <c r="J130" i="2"/>
  <c r="I130" i="2"/>
  <c r="H130" i="2"/>
  <c r="K126" i="2"/>
  <c r="J126" i="2"/>
  <c r="I126" i="2"/>
  <c r="H126" i="2"/>
  <c r="K122" i="2"/>
  <c r="J122" i="2"/>
  <c r="I122" i="2"/>
  <c r="H122" i="2"/>
  <c r="K118" i="2"/>
  <c r="J118" i="2"/>
  <c r="I118" i="2"/>
  <c r="H118" i="2"/>
  <c r="K114" i="2"/>
  <c r="J114" i="2"/>
  <c r="I114" i="2"/>
  <c r="H114" i="2"/>
  <c r="K110" i="2"/>
  <c r="J110" i="2"/>
  <c r="I110" i="2"/>
  <c r="H110" i="2"/>
  <c r="K106" i="2"/>
  <c r="J106" i="2"/>
  <c r="I106" i="2"/>
  <c r="H106" i="2"/>
  <c r="K102" i="2"/>
  <c r="J102" i="2"/>
  <c r="I102" i="2"/>
  <c r="H102" i="2"/>
  <c r="K98" i="2"/>
  <c r="J98" i="2"/>
  <c r="I98" i="2"/>
  <c r="H98" i="2"/>
  <c r="K94" i="2"/>
  <c r="J94" i="2"/>
  <c r="I94" i="2"/>
  <c r="H94" i="2"/>
  <c r="K90" i="2"/>
  <c r="J90" i="2"/>
  <c r="I90" i="2"/>
  <c r="H90" i="2"/>
  <c r="K86" i="2"/>
  <c r="J86" i="2"/>
  <c r="H86" i="2"/>
  <c r="I86" i="2"/>
  <c r="K82" i="2"/>
  <c r="J82" i="2"/>
  <c r="I82" i="2"/>
  <c r="H82" i="2"/>
  <c r="K78" i="2"/>
  <c r="J78" i="2"/>
  <c r="I78" i="2"/>
  <c r="H78" i="2"/>
  <c r="K74" i="2"/>
  <c r="J74" i="2"/>
  <c r="I74" i="2"/>
  <c r="H74" i="2"/>
  <c r="K70" i="2"/>
  <c r="J70" i="2"/>
  <c r="H70" i="2"/>
  <c r="I70" i="2"/>
  <c r="K66" i="2"/>
  <c r="J66" i="2"/>
  <c r="I66" i="2"/>
  <c r="H66" i="2"/>
  <c r="K62" i="2"/>
  <c r="J62" i="2"/>
  <c r="I62" i="2"/>
  <c r="H62" i="2"/>
  <c r="K58" i="2"/>
  <c r="J58" i="2"/>
  <c r="I58" i="2"/>
  <c r="H58" i="2"/>
  <c r="K54" i="2"/>
  <c r="J54" i="2"/>
  <c r="H54" i="2"/>
  <c r="I54" i="2"/>
  <c r="K50" i="2"/>
  <c r="J50" i="2"/>
  <c r="I50" i="2"/>
  <c r="H50" i="2"/>
  <c r="K46" i="2"/>
  <c r="J46" i="2"/>
  <c r="I46" i="2"/>
  <c r="H46" i="2"/>
  <c r="K42" i="2"/>
  <c r="J42" i="2"/>
  <c r="I42" i="2"/>
  <c r="H42" i="2"/>
  <c r="K38" i="2"/>
  <c r="J38" i="2"/>
  <c r="H38" i="2"/>
  <c r="I38" i="2"/>
  <c r="K34" i="2"/>
  <c r="J34" i="2"/>
  <c r="I34" i="2"/>
  <c r="H34" i="2"/>
  <c r="K30" i="2"/>
  <c r="J30" i="2"/>
  <c r="I30" i="2"/>
  <c r="H30" i="2"/>
  <c r="K26" i="2"/>
  <c r="J26" i="2"/>
  <c r="I26" i="2"/>
  <c r="H26" i="2"/>
  <c r="K22" i="2"/>
  <c r="J22" i="2"/>
  <c r="I22" i="2"/>
  <c r="H22" i="2"/>
  <c r="K18" i="2"/>
  <c r="J18" i="2"/>
  <c r="I18" i="2"/>
  <c r="H18" i="2"/>
  <c r="K14" i="2"/>
  <c r="J14" i="2"/>
  <c r="I14" i="2"/>
  <c r="H14" i="2"/>
  <c r="K10" i="2"/>
  <c r="J10" i="2"/>
  <c r="I10" i="2"/>
  <c r="H10" i="2"/>
  <c r="J367" i="2"/>
  <c r="K367" i="2"/>
  <c r="I367" i="2"/>
  <c r="H367" i="2"/>
  <c r="J351" i="2"/>
  <c r="K351" i="2"/>
  <c r="I351" i="2"/>
  <c r="H351" i="2"/>
  <c r="J335" i="2"/>
  <c r="K335" i="2"/>
  <c r="I335" i="2"/>
  <c r="H335" i="2"/>
  <c r="J319" i="2"/>
  <c r="K319" i="2"/>
  <c r="I319" i="2"/>
  <c r="H319" i="2"/>
  <c r="K303" i="2"/>
  <c r="J303" i="2"/>
  <c r="I303" i="2"/>
  <c r="H303" i="2"/>
  <c r="K287" i="2"/>
  <c r="J287" i="2"/>
  <c r="I287" i="2"/>
  <c r="H287" i="2"/>
  <c r="K239" i="2"/>
  <c r="J239" i="2"/>
  <c r="I239" i="2"/>
  <c r="H239" i="2"/>
  <c r="K318" i="1"/>
  <c r="K286" i="1"/>
  <c r="K3" i="2"/>
  <c r="J3" i="2"/>
  <c r="I3" i="2"/>
  <c r="K365" i="2"/>
  <c r="J365" i="2"/>
  <c r="I365" i="2"/>
  <c r="K361" i="2"/>
  <c r="J361" i="2"/>
  <c r="I361" i="2"/>
  <c r="K357" i="2"/>
  <c r="J357" i="2"/>
  <c r="I357" i="2"/>
  <c r="K353" i="2"/>
  <c r="J353" i="2"/>
  <c r="I353" i="2"/>
  <c r="K349" i="2"/>
  <c r="J349" i="2"/>
  <c r="I349" i="2"/>
  <c r="K345" i="2"/>
  <c r="J345" i="2"/>
  <c r="I345" i="2"/>
  <c r="H345" i="2"/>
  <c r="K341" i="2"/>
  <c r="J341" i="2"/>
  <c r="I341" i="2"/>
  <c r="H341" i="2"/>
  <c r="K337" i="2"/>
  <c r="J337" i="2"/>
  <c r="I337" i="2"/>
  <c r="H337" i="2"/>
  <c r="K333" i="2"/>
  <c r="J333" i="2"/>
  <c r="I333" i="2"/>
  <c r="H333" i="2"/>
  <c r="K329" i="2"/>
  <c r="J329" i="2"/>
  <c r="I329" i="2"/>
  <c r="H329" i="2"/>
  <c r="K325" i="2"/>
  <c r="J325" i="2"/>
  <c r="I325" i="2"/>
  <c r="H325" i="2"/>
  <c r="K321" i="2"/>
  <c r="J321" i="2"/>
  <c r="I321" i="2"/>
  <c r="H321" i="2"/>
  <c r="K317" i="2"/>
  <c r="J317" i="2"/>
  <c r="I317" i="2"/>
  <c r="H317" i="2"/>
  <c r="K313" i="2"/>
  <c r="J313" i="2"/>
  <c r="I313" i="2"/>
  <c r="H313" i="2"/>
  <c r="K309" i="2"/>
  <c r="J309" i="2"/>
  <c r="I309" i="2"/>
  <c r="H309" i="2"/>
  <c r="K305" i="2"/>
  <c r="J305" i="2"/>
  <c r="I305" i="2"/>
  <c r="H305" i="2"/>
  <c r="K301" i="2"/>
  <c r="J301" i="2"/>
  <c r="I301" i="2"/>
  <c r="H301" i="2"/>
  <c r="K297" i="2"/>
  <c r="J297" i="2"/>
  <c r="I297" i="2"/>
  <c r="H297" i="2"/>
  <c r="K293" i="2"/>
  <c r="J293" i="2"/>
  <c r="I293" i="2"/>
  <c r="H293" i="2"/>
  <c r="K289" i="2"/>
  <c r="J289" i="2"/>
  <c r="I289" i="2"/>
  <c r="H289" i="2"/>
  <c r="K285" i="2"/>
  <c r="J285" i="2"/>
  <c r="I285" i="2"/>
  <c r="H285" i="2"/>
  <c r="K281" i="2"/>
  <c r="J281" i="2"/>
  <c r="I281" i="2"/>
  <c r="H281" i="2"/>
  <c r="K277" i="2"/>
  <c r="J277" i="2"/>
  <c r="I277" i="2"/>
  <c r="H277" i="2"/>
  <c r="K273" i="2"/>
  <c r="J273" i="2"/>
  <c r="I273" i="2"/>
  <c r="H273" i="2"/>
  <c r="K269" i="2"/>
  <c r="J269" i="2"/>
  <c r="I269" i="2"/>
  <c r="H269" i="2"/>
  <c r="K265" i="2"/>
  <c r="J265" i="2"/>
  <c r="I265" i="2"/>
  <c r="H265" i="2"/>
  <c r="K261" i="2"/>
  <c r="J261" i="2"/>
  <c r="I261" i="2"/>
  <c r="H261" i="2"/>
  <c r="K257" i="2"/>
  <c r="J257" i="2"/>
  <c r="I257" i="2"/>
  <c r="H257" i="2"/>
  <c r="K253" i="2"/>
  <c r="J253" i="2"/>
  <c r="I253" i="2"/>
  <c r="H253" i="2"/>
  <c r="K249" i="2"/>
  <c r="J249" i="2"/>
  <c r="I249" i="2"/>
  <c r="H249" i="2"/>
  <c r="K245" i="2"/>
  <c r="J245" i="2"/>
  <c r="I245" i="2"/>
  <c r="H245" i="2"/>
  <c r="K241" i="2"/>
  <c r="J241" i="2"/>
  <c r="I241" i="2"/>
  <c r="H241" i="2"/>
  <c r="K237" i="2"/>
  <c r="J237" i="2"/>
  <c r="I237" i="2"/>
  <c r="H237" i="2"/>
  <c r="K233" i="2"/>
  <c r="I233" i="2"/>
  <c r="J233" i="2"/>
  <c r="H233" i="2"/>
  <c r="K229" i="2"/>
  <c r="J229" i="2"/>
  <c r="I229" i="2"/>
  <c r="H229" i="2"/>
  <c r="K225" i="2"/>
  <c r="J225" i="2"/>
  <c r="I225" i="2"/>
  <c r="H225" i="2"/>
  <c r="K221" i="2"/>
  <c r="J221" i="2"/>
  <c r="H221" i="2"/>
  <c r="I221" i="2"/>
  <c r="K217" i="2"/>
  <c r="H217" i="2"/>
  <c r="J217" i="2"/>
  <c r="I217" i="2"/>
  <c r="K213" i="2"/>
  <c r="J213" i="2"/>
  <c r="I213" i="2"/>
  <c r="H213" i="2"/>
  <c r="K209" i="2"/>
  <c r="J209" i="2"/>
  <c r="I209" i="2"/>
  <c r="H209" i="2"/>
  <c r="K205" i="2"/>
  <c r="J205" i="2"/>
  <c r="H205" i="2"/>
  <c r="I205" i="2"/>
  <c r="K201" i="2"/>
  <c r="J201" i="2"/>
  <c r="H201" i="2"/>
  <c r="I201" i="2"/>
  <c r="K197" i="2"/>
  <c r="J197" i="2"/>
  <c r="I197" i="2"/>
  <c r="H197" i="2"/>
  <c r="K193" i="2"/>
  <c r="J193" i="2"/>
  <c r="I193" i="2"/>
  <c r="H193" i="2"/>
  <c r="K189" i="2"/>
  <c r="J189" i="2"/>
  <c r="H189" i="2"/>
  <c r="I189" i="2"/>
  <c r="K185" i="2"/>
  <c r="J185" i="2"/>
  <c r="H185" i="2"/>
  <c r="I185" i="2"/>
  <c r="K181" i="2"/>
  <c r="J181" i="2"/>
  <c r="I181" i="2"/>
  <c r="H181" i="2"/>
  <c r="K177" i="2"/>
  <c r="J177" i="2"/>
  <c r="I177" i="2"/>
  <c r="H177" i="2"/>
  <c r="K173" i="2"/>
  <c r="J173" i="2"/>
  <c r="H173" i="2"/>
  <c r="I173" i="2"/>
  <c r="K169" i="2"/>
  <c r="H169" i="2"/>
  <c r="I169" i="2"/>
  <c r="J169" i="2"/>
  <c r="K165" i="2"/>
  <c r="J165" i="2"/>
  <c r="I165" i="2"/>
  <c r="H165" i="2"/>
  <c r="K161" i="2"/>
  <c r="J161" i="2"/>
  <c r="I161" i="2"/>
  <c r="H161" i="2"/>
  <c r="K157" i="2"/>
  <c r="J157" i="2"/>
  <c r="H157" i="2"/>
  <c r="I157" i="2"/>
  <c r="K153" i="2"/>
  <c r="H153" i="2"/>
  <c r="J153" i="2"/>
  <c r="I153" i="2"/>
  <c r="K149" i="2"/>
  <c r="J149" i="2"/>
  <c r="I149" i="2"/>
  <c r="H149" i="2"/>
  <c r="K145" i="2"/>
  <c r="J145" i="2"/>
  <c r="I145" i="2"/>
  <c r="H145" i="2"/>
  <c r="K141" i="2"/>
  <c r="J141" i="2"/>
  <c r="H141" i="2"/>
  <c r="I141" i="2"/>
  <c r="K137" i="2"/>
  <c r="J137" i="2"/>
  <c r="H137" i="2"/>
  <c r="I137" i="2"/>
  <c r="K133" i="2"/>
  <c r="J133" i="2"/>
  <c r="I133" i="2"/>
  <c r="H133" i="2"/>
  <c r="K129" i="2"/>
  <c r="J129" i="2"/>
  <c r="H129" i="2"/>
  <c r="I129" i="2"/>
  <c r="K125" i="2"/>
  <c r="J125" i="2"/>
  <c r="H125" i="2"/>
  <c r="I125" i="2"/>
  <c r="K121" i="2"/>
  <c r="H121" i="2"/>
  <c r="J121" i="2"/>
  <c r="I121" i="2"/>
  <c r="K117" i="2"/>
  <c r="J117" i="2"/>
  <c r="H117" i="2"/>
  <c r="I117" i="2"/>
  <c r="K113" i="2"/>
  <c r="J113" i="2"/>
  <c r="H113" i="2"/>
  <c r="I113" i="2"/>
  <c r="K109" i="2"/>
  <c r="J109" i="2"/>
  <c r="H109" i="2"/>
  <c r="I109" i="2"/>
  <c r="K105" i="2"/>
  <c r="H105" i="2"/>
  <c r="I105" i="2"/>
  <c r="J105" i="2"/>
  <c r="K101" i="2"/>
  <c r="J101" i="2"/>
  <c r="H101" i="2"/>
  <c r="I101" i="2"/>
  <c r="K97" i="2"/>
  <c r="I97" i="2"/>
  <c r="J97" i="2"/>
  <c r="H97" i="2"/>
  <c r="K93" i="2"/>
  <c r="I93" i="2"/>
  <c r="J93" i="2"/>
  <c r="H93" i="2"/>
  <c r="K89" i="2"/>
  <c r="I89" i="2"/>
  <c r="H89" i="2"/>
  <c r="J89" i="2"/>
  <c r="K85" i="2"/>
  <c r="I85" i="2"/>
  <c r="J85" i="2"/>
  <c r="H85" i="2"/>
  <c r="K81" i="2"/>
  <c r="I81" i="2"/>
  <c r="J81" i="2"/>
  <c r="H81" i="2"/>
  <c r="K77" i="2"/>
  <c r="I77" i="2"/>
  <c r="J77" i="2"/>
  <c r="H77" i="2"/>
  <c r="K73" i="2"/>
  <c r="I73" i="2"/>
  <c r="H73" i="2"/>
  <c r="J73" i="2"/>
  <c r="K69" i="2"/>
  <c r="I69" i="2"/>
  <c r="J69" i="2"/>
  <c r="H69" i="2"/>
  <c r="K65" i="2"/>
  <c r="I65" i="2"/>
  <c r="J65" i="2"/>
  <c r="H65" i="2"/>
  <c r="K61" i="2"/>
  <c r="I61" i="2"/>
  <c r="J61" i="2"/>
  <c r="H61" i="2"/>
  <c r="K57" i="2"/>
  <c r="I57" i="2"/>
  <c r="H57" i="2"/>
  <c r="J57" i="2"/>
  <c r="K53" i="2"/>
  <c r="I53" i="2"/>
  <c r="J53" i="2"/>
  <c r="H53" i="2"/>
  <c r="K49" i="2"/>
  <c r="I49" i="2"/>
  <c r="J49" i="2"/>
  <c r="H49" i="2"/>
  <c r="K45" i="2"/>
  <c r="I45" i="2"/>
  <c r="J45" i="2"/>
  <c r="H45" i="2"/>
  <c r="K41" i="2"/>
  <c r="I41" i="2"/>
  <c r="H41" i="2"/>
  <c r="J41" i="2"/>
  <c r="K37" i="2"/>
  <c r="I37" i="2"/>
  <c r="J37" i="2"/>
  <c r="H37" i="2"/>
  <c r="K33" i="2"/>
  <c r="I33" i="2"/>
  <c r="J33" i="2"/>
  <c r="H33" i="2"/>
  <c r="K29" i="2"/>
  <c r="I29" i="2"/>
  <c r="J29" i="2"/>
  <c r="H29" i="2"/>
  <c r="K25" i="2"/>
  <c r="I25" i="2"/>
  <c r="H25" i="2"/>
  <c r="J25" i="2"/>
  <c r="K21" i="2"/>
  <c r="I21" i="2"/>
  <c r="J21" i="2"/>
  <c r="H21" i="2"/>
  <c r="K17" i="2"/>
  <c r="I17" i="2"/>
  <c r="J17" i="2"/>
  <c r="H17" i="2"/>
  <c r="K13" i="2"/>
  <c r="I13" i="2"/>
  <c r="J13" i="2"/>
  <c r="H13" i="2"/>
  <c r="K9" i="2"/>
  <c r="I9" i="2"/>
  <c r="H9" i="2"/>
  <c r="J9" i="2"/>
  <c r="H361" i="2"/>
  <c r="J363" i="2"/>
  <c r="K363" i="2"/>
  <c r="I363" i="2"/>
  <c r="H363" i="2"/>
  <c r="J347" i="2"/>
  <c r="K347" i="2"/>
  <c r="I347" i="2"/>
  <c r="H347" i="2"/>
  <c r="K331" i="2"/>
  <c r="J331" i="2"/>
  <c r="I331" i="2"/>
  <c r="H331" i="2"/>
  <c r="K315" i="2"/>
  <c r="J315" i="2"/>
  <c r="I315" i="2"/>
  <c r="H315" i="2"/>
  <c r="K299" i="2"/>
  <c r="J299" i="2"/>
  <c r="I299" i="2"/>
  <c r="H299" i="2"/>
  <c r="K283" i="2"/>
  <c r="J283" i="2"/>
  <c r="I283" i="2"/>
  <c r="H283" i="2"/>
  <c r="K247" i="2"/>
  <c r="J247" i="2"/>
  <c r="I247" i="2"/>
  <c r="H247" i="2"/>
  <c r="K363" i="1"/>
  <c r="K355" i="1"/>
  <c r="K347" i="1"/>
  <c r="K343" i="1"/>
  <c r="K339" i="1"/>
  <c r="K335" i="1"/>
  <c r="K331" i="1"/>
  <c r="K327" i="1"/>
  <c r="K323" i="1"/>
  <c r="K319" i="1"/>
  <c r="K315" i="1"/>
  <c r="K311" i="1"/>
  <c r="K307" i="1"/>
  <c r="K303" i="1"/>
  <c r="K299" i="1"/>
  <c r="K295" i="1"/>
  <c r="K291" i="1"/>
  <c r="K287" i="1"/>
  <c r="K283" i="1"/>
  <c r="K279" i="1"/>
  <c r="K275" i="1"/>
  <c r="K271" i="1"/>
  <c r="K267" i="1"/>
  <c r="K263" i="1"/>
  <c r="K259" i="1"/>
  <c r="K255" i="1"/>
  <c r="K251" i="1"/>
  <c r="K247" i="1"/>
  <c r="K243" i="1"/>
  <c r="K239" i="1"/>
  <c r="K235" i="1"/>
  <c r="K231" i="1"/>
  <c r="K227" i="1"/>
  <c r="K223" i="1"/>
  <c r="K219" i="1"/>
  <c r="K215" i="1"/>
  <c r="K211" i="1"/>
  <c r="K207" i="1"/>
  <c r="K203" i="1"/>
  <c r="K199" i="1"/>
  <c r="K195" i="1"/>
  <c r="K191" i="1"/>
  <c r="K187" i="1"/>
  <c r="K183" i="1"/>
  <c r="K179" i="1"/>
  <c r="K175" i="1"/>
  <c r="K171" i="1"/>
  <c r="K167" i="1"/>
  <c r="K163" i="1"/>
  <c r="K159" i="1"/>
  <c r="K155" i="1"/>
  <c r="K151" i="1"/>
  <c r="K147" i="1"/>
  <c r="K143" i="1"/>
  <c r="K139" i="1"/>
  <c r="K135" i="1"/>
  <c r="K131" i="1"/>
  <c r="K127" i="1"/>
  <c r="K123" i="1"/>
  <c r="K119" i="1"/>
  <c r="K115" i="1"/>
  <c r="K111" i="1"/>
  <c r="K107" i="1"/>
  <c r="K103" i="1"/>
  <c r="K99" i="1"/>
  <c r="K95" i="1"/>
  <c r="K91" i="1"/>
  <c r="K87" i="1"/>
  <c r="K83" i="1"/>
  <c r="K79" i="1"/>
  <c r="K75" i="1"/>
  <c r="K71" i="1"/>
  <c r="K67" i="1"/>
  <c r="K63" i="1"/>
  <c r="K59" i="1"/>
  <c r="K55" i="1"/>
  <c r="K51" i="1"/>
  <c r="K47" i="1"/>
  <c r="K43" i="1"/>
  <c r="K39" i="1"/>
  <c r="K35" i="1"/>
  <c r="K31" i="1"/>
  <c r="K27" i="1"/>
  <c r="K23" i="1"/>
  <c r="K19" i="1"/>
  <c r="K15" i="1"/>
  <c r="K11" i="1"/>
  <c r="K368" i="2"/>
  <c r="J368" i="2"/>
  <c r="I368" i="2"/>
  <c r="H368" i="2"/>
  <c r="K364" i="2"/>
  <c r="J364" i="2"/>
  <c r="I364" i="2"/>
  <c r="H364" i="2"/>
  <c r="K360" i="2"/>
  <c r="J360" i="2"/>
  <c r="I360" i="2"/>
  <c r="H360" i="2"/>
  <c r="K356" i="2"/>
  <c r="J356" i="2"/>
  <c r="I356" i="2"/>
  <c r="H356" i="2"/>
  <c r="K352" i="2"/>
  <c r="J352" i="2"/>
  <c r="I352" i="2"/>
  <c r="H352" i="2"/>
  <c r="K348" i="2"/>
  <c r="J348" i="2"/>
  <c r="I348" i="2"/>
  <c r="H348" i="2"/>
  <c r="K344" i="2"/>
  <c r="J344" i="2"/>
  <c r="I344" i="2"/>
  <c r="H344" i="2"/>
  <c r="K340" i="2"/>
  <c r="J340" i="2"/>
  <c r="I340" i="2"/>
  <c r="H340" i="2"/>
  <c r="K336" i="2"/>
  <c r="J336" i="2"/>
  <c r="I336" i="2"/>
  <c r="H336" i="2"/>
  <c r="K332" i="2"/>
  <c r="J332" i="2"/>
  <c r="I332" i="2"/>
  <c r="H332" i="2"/>
  <c r="K328" i="2"/>
  <c r="J328" i="2"/>
  <c r="I328" i="2"/>
  <c r="H328" i="2"/>
  <c r="K324" i="2"/>
  <c r="J324" i="2"/>
  <c r="I324" i="2"/>
  <c r="H324" i="2"/>
  <c r="K320" i="2"/>
  <c r="J320" i="2"/>
  <c r="I320" i="2"/>
  <c r="H320" i="2"/>
  <c r="K316" i="2"/>
  <c r="J316" i="2"/>
  <c r="I316" i="2"/>
  <c r="H316" i="2"/>
  <c r="K312" i="2"/>
  <c r="J312" i="2"/>
  <c r="I312" i="2"/>
  <c r="H312" i="2"/>
  <c r="K308" i="2"/>
  <c r="J308" i="2"/>
  <c r="I308" i="2"/>
  <c r="H308" i="2"/>
  <c r="K304" i="2"/>
  <c r="J304" i="2"/>
  <c r="I304" i="2"/>
  <c r="H304" i="2"/>
  <c r="K300" i="2"/>
  <c r="J300" i="2"/>
  <c r="I300" i="2"/>
  <c r="H300" i="2"/>
  <c r="K296" i="2"/>
  <c r="J296" i="2"/>
  <c r="I296" i="2"/>
  <c r="H296" i="2"/>
  <c r="K292" i="2"/>
  <c r="I292" i="2"/>
  <c r="H292" i="2"/>
  <c r="J292" i="2"/>
  <c r="K288" i="2"/>
  <c r="J288" i="2"/>
  <c r="I288" i="2"/>
  <c r="H288" i="2"/>
  <c r="K284" i="2"/>
  <c r="J284" i="2"/>
  <c r="I284" i="2"/>
  <c r="H284" i="2"/>
  <c r="K280" i="2"/>
  <c r="J280" i="2"/>
  <c r="I280" i="2"/>
  <c r="H280" i="2"/>
  <c r="K276" i="2"/>
  <c r="J276" i="2"/>
  <c r="I276" i="2"/>
  <c r="H276" i="2"/>
  <c r="K272" i="2"/>
  <c r="J272" i="2"/>
  <c r="I272" i="2"/>
  <c r="H272" i="2"/>
  <c r="K268" i="2"/>
  <c r="J268" i="2"/>
  <c r="I268" i="2"/>
  <c r="H268" i="2"/>
  <c r="K264" i="2"/>
  <c r="J264" i="2"/>
  <c r="I264" i="2"/>
  <c r="H264" i="2"/>
  <c r="K260" i="2"/>
  <c r="J260" i="2"/>
  <c r="I260" i="2"/>
  <c r="H260" i="2"/>
  <c r="K256" i="2"/>
  <c r="J256" i="2"/>
  <c r="I256" i="2"/>
  <c r="H256" i="2"/>
  <c r="K252" i="2"/>
  <c r="J252" i="2"/>
  <c r="I252" i="2"/>
  <c r="H252" i="2"/>
  <c r="K248" i="2"/>
  <c r="J248" i="2"/>
  <c r="I248" i="2"/>
  <c r="H248" i="2"/>
  <c r="K244" i="2"/>
  <c r="J244" i="2"/>
  <c r="I244" i="2"/>
  <c r="H244" i="2"/>
  <c r="K240" i="2"/>
  <c r="J240" i="2"/>
  <c r="I240" i="2"/>
  <c r="H240" i="2"/>
  <c r="K236" i="2"/>
  <c r="J236" i="2"/>
  <c r="I236" i="2"/>
  <c r="H236" i="2"/>
  <c r="K232" i="2"/>
  <c r="J232" i="2"/>
  <c r="I232" i="2"/>
  <c r="H232" i="2"/>
  <c r="K228" i="2"/>
  <c r="J228" i="2"/>
  <c r="I228" i="2"/>
  <c r="H228" i="2"/>
  <c r="K224" i="2"/>
  <c r="J224" i="2"/>
  <c r="I224" i="2"/>
  <c r="H224" i="2"/>
  <c r="K220" i="2"/>
  <c r="J220" i="2"/>
  <c r="I220" i="2"/>
  <c r="H220" i="2"/>
  <c r="K216" i="2"/>
  <c r="J216" i="2"/>
  <c r="I216" i="2"/>
  <c r="H216" i="2"/>
  <c r="K212" i="2"/>
  <c r="J212" i="2"/>
  <c r="I212" i="2"/>
  <c r="H212" i="2"/>
  <c r="K208" i="2"/>
  <c r="J208" i="2"/>
  <c r="I208" i="2"/>
  <c r="H208" i="2"/>
  <c r="K204" i="2"/>
  <c r="J204" i="2"/>
  <c r="I204" i="2"/>
  <c r="H204" i="2"/>
  <c r="K200" i="2"/>
  <c r="J200" i="2"/>
  <c r="I200" i="2"/>
  <c r="H200" i="2"/>
  <c r="K196" i="2"/>
  <c r="J196" i="2"/>
  <c r="I196" i="2"/>
  <c r="H196" i="2"/>
  <c r="K192" i="2"/>
  <c r="J192" i="2"/>
  <c r="I192" i="2"/>
  <c r="H192" i="2"/>
  <c r="K188" i="2"/>
  <c r="J188" i="2"/>
  <c r="I188" i="2"/>
  <c r="H188" i="2"/>
  <c r="K184" i="2"/>
  <c r="J184" i="2"/>
  <c r="I184" i="2"/>
  <c r="H184" i="2"/>
  <c r="K180" i="2"/>
  <c r="J180" i="2"/>
  <c r="I180" i="2"/>
  <c r="H180" i="2"/>
  <c r="K176" i="2"/>
  <c r="J176" i="2"/>
  <c r="I176" i="2"/>
  <c r="H176" i="2"/>
  <c r="K172" i="2"/>
  <c r="J172" i="2"/>
  <c r="I172" i="2"/>
  <c r="H172" i="2"/>
  <c r="K168" i="2"/>
  <c r="J168" i="2"/>
  <c r="I168" i="2"/>
  <c r="H168" i="2"/>
  <c r="K164" i="2"/>
  <c r="J164" i="2"/>
  <c r="I164" i="2"/>
  <c r="H164" i="2"/>
  <c r="K160" i="2"/>
  <c r="J160" i="2"/>
  <c r="I160" i="2"/>
  <c r="H160" i="2"/>
  <c r="K156" i="2"/>
  <c r="J156" i="2"/>
  <c r="I156" i="2"/>
  <c r="H156" i="2"/>
  <c r="K152" i="2"/>
  <c r="J152" i="2"/>
  <c r="I152" i="2"/>
  <c r="H152" i="2"/>
  <c r="K148" i="2"/>
  <c r="J148" i="2"/>
  <c r="I148" i="2"/>
  <c r="H148" i="2"/>
  <c r="K144" i="2"/>
  <c r="J144" i="2"/>
  <c r="I144" i="2"/>
  <c r="H144" i="2"/>
  <c r="K140" i="2"/>
  <c r="J140" i="2"/>
  <c r="I140" i="2"/>
  <c r="H140" i="2"/>
  <c r="K136" i="2"/>
  <c r="J136" i="2"/>
  <c r="I136" i="2"/>
  <c r="H136" i="2"/>
  <c r="K132" i="2"/>
  <c r="J132" i="2"/>
  <c r="I132" i="2"/>
  <c r="H132" i="2"/>
  <c r="K128" i="2"/>
  <c r="J128" i="2"/>
  <c r="H128" i="2"/>
  <c r="I128" i="2"/>
  <c r="K124" i="2"/>
  <c r="J124" i="2"/>
  <c r="H124" i="2"/>
  <c r="I124" i="2"/>
  <c r="K120" i="2"/>
  <c r="H120" i="2"/>
  <c r="J120" i="2"/>
  <c r="I120" i="2"/>
  <c r="K116" i="2"/>
  <c r="J116" i="2"/>
  <c r="H116" i="2"/>
  <c r="I116" i="2"/>
  <c r="K112" i="2"/>
  <c r="J112" i="2"/>
  <c r="H112" i="2"/>
  <c r="I112" i="2"/>
  <c r="K108" i="2"/>
  <c r="J108" i="2"/>
  <c r="H108" i="2"/>
  <c r="I108" i="2"/>
  <c r="K104" i="2"/>
  <c r="H104" i="2"/>
  <c r="J104" i="2"/>
  <c r="I104" i="2"/>
  <c r="K100" i="2"/>
  <c r="J100" i="2"/>
  <c r="H100" i="2"/>
  <c r="I100" i="2"/>
  <c r="K96" i="2"/>
  <c r="J96" i="2"/>
  <c r="H96" i="2"/>
  <c r="I96" i="2"/>
  <c r="K92" i="2"/>
  <c r="J92" i="2"/>
  <c r="I92" i="2"/>
  <c r="H92" i="2"/>
  <c r="K88" i="2"/>
  <c r="H88" i="2"/>
  <c r="I88" i="2"/>
  <c r="J88" i="2"/>
  <c r="K84" i="2"/>
  <c r="J84" i="2"/>
  <c r="H84" i="2"/>
  <c r="I84" i="2"/>
  <c r="K80" i="2"/>
  <c r="J80" i="2"/>
  <c r="H80" i="2"/>
  <c r="I80" i="2"/>
  <c r="K76" i="2"/>
  <c r="J76" i="2"/>
  <c r="I76" i="2"/>
  <c r="H76" i="2"/>
  <c r="K72" i="2"/>
  <c r="H72" i="2"/>
  <c r="I72" i="2"/>
  <c r="J72" i="2"/>
  <c r="K68" i="2"/>
  <c r="J68" i="2"/>
  <c r="H68" i="2"/>
  <c r="I68" i="2"/>
  <c r="K64" i="2"/>
  <c r="J64" i="2"/>
  <c r="H64" i="2"/>
  <c r="I64" i="2"/>
  <c r="K60" i="2"/>
  <c r="J60" i="2"/>
  <c r="I60" i="2"/>
  <c r="H60" i="2"/>
  <c r="K56" i="2"/>
  <c r="H56" i="2"/>
  <c r="I56" i="2"/>
  <c r="J56" i="2"/>
  <c r="K52" i="2"/>
  <c r="J52" i="2"/>
  <c r="H52" i="2"/>
  <c r="I52" i="2"/>
  <c r="K48" i="2"/>
  <c r="J48" i="2"/>
  <c r="H48" i="2"/>
  <c r="I48" i="2"/>
  <c r="K44" i="2"/>
  <c r="J44" i="2"/>
  <c r="I44" i="2"/>
  <c r="H44" i="2"/>
  <c r="K40" i="2"/>
  <c r="H40" i="2"/>
  <c r="I40" i="2"/>
  <c r="J40" i="2"/>
  <c r="K36" i="2"/>
  <c r="J36" i="2"/>
  <c r="H36" i="2"/>
  <c r="I36" i="2"/>
  <c r="K32" i="2"/>
  <c r="J32" i="2"/>
  <c r="H32" i="2"/>
  <c r="I32" i="2"/>
  <c r="K28" i="2"/>
  <c r="J28" i="2"/>
  <c r="H28" i="2"/>
  <c r="I28" i="2"/>
  <c r="K24" i="2"/>
  <c r="H24" i="2"/>
  <c r="J24" i="2"/>
  <c r="I24" i="2"/>
  <c r="K20" i="2"/>
  <c r="J20" i="2"/>
  <c r="H20" i="2"/>
  <c r="I20" i="2"/>
  <c r="K16" i="2"/>
  <c r="J16" i="2"/>
  <c r="H16" i="2"/>
  <c r="I16" i="2"/>
  <c r="K12" i="2"/>
  <c r="J12" i="2"/>
  <c r="H12" i="2"/>
  <c r="I12" i="2"/>
  <c r="K8" i="2"/>
  <c r="H8" i="2"/>
  <c r="J8" i="2"/>
  <c r="I8" i="2"/>
  <c r="H357" i="2"/>
  <c r="K6" i="2"/>
  <c r="J6" i="2"/>
  <c r="I6" i="2"/>
  <c r="H6" i="2"/>
  <c r="K5" i="2"/>
  <c r="I5" i="2"/>
  <c r="J5" i="2"/>
  <c r="H5" i="2"/>
  <c r="K4" i="2"/>
  <c r="J4" i="2"/>
  <c r="H4" i="2"/>
  <c r="I4" i="2"/>
  <c r="K342" i="1"/>
  <c r="K338" i="1"/>
  <c r="K326" i="1"/>
  <c r="K322" i="1"/>
  <c r="K310" i="1"/>
  <c r="K306" i="1"/>
  <c r="K294" i="1"/>
  <c r="K290" i="1"/>
  <c r="K278" i="1"/>
  <c r="K274" i="1"/>
  <c r="K262" i="1"/>
  <c r="K258" i="1"/>
  <c r="K265" i="1"/>
  <c r="K254" i="1"/>
  <c r="K246" i="1"/>
  <c r="K242" i="1"/>
  <c r="K249" i="1"/>
  <c r="K238" i="1"/>
  <c r="K230" i="1"/>
  <c r="K226" i="1"/>
  <c r="K233" i="1"/>
  <c r="K222" i="1"/>
  <c r="K214" i="1"/>
  <c r="K210" i="1"/>
  <c r="K217" i="1"/>
  <c r="K206" i="1"/>
  <c r="K198" i="1"/>
  <c r="K194" i="1"/>
  <c r="K201" i="1"/>
  <c r="K190" i="1"/>
  <c r="K182" i="1"/>
  <c r="K178" i="1"/>
  <c r="K185" i="1"/>
  <c r="K174" i="1"/>
  <c r="K166" i="1"/>
  <c r="K162" i="1"/>
  <c r="K169" i="1"/>
  <c r="K158" i="1"/>
  <c r="K150" i="1"/>
  <c r="K146" i="1"/>
  <c r="K153" i="1"/>
  <c r="K142" i="1"/>
  <c r="K134" i="1"/>
  <c r="K130" i="1"/>
  <c r="K137" i="1"/>
  <c r="K126" i="1"/>
  <c r="K118" i="1"/>
  <c r="K114" i="1"/>
  <c r="K121" i="1"/>
  <c r="K110" i="1"/>
  <c r="K102" i="1"/>
  <c r="K98" i="1"/>
  <c r="K105" i="1"/>
  <c r="K94" i="1"/>
  <c r="K86" i="1"/>
  <c r="K82" i="1"/>
  <c r="K89" i="1"/>
  <c r="K78" i="1"/>
  <c r="K70" i="1"/>
  <c r="K66" i="1"/>
  <c r="K73" i="1"/>
  <c r="K62" i="1"/>
  <c r="K54" i="1"/>
  <c r="K50" i="1"/>
  <c r="K57" i="1"/>
  <c r="K46" i="1"/>
  <c r="K38" i="1"/>
  <c r="K34" i="1"/>
  <c r="K41" i="1"/>
  <c r="K30" i="1"/>
  <c r="K22" i="1"/>
  <c r="K18" i="1"/>
  <c r="K25" i="1"/>
  <c r="K14" i="1"/>
  <c r="K345" i="1"/>
  <c r="K313" i="1"/>
  <c r="K281" i="1"/>
  <c r="K344" i="1"/>
  <c r="K328" i="1"/>
  <c r="K312" i="1"/>
  <c r="K296" i="1"/>
  <c r="K280" i="1"/>
  <c r="K264" i="1"/>
  <c r="K248" i="1"/>
  <c r="K232" i="1"/>
  <c r="K216" i="1"/>
  <c r="K200" i="1"/>
  <c r="K184" i="1"/>
  <c r="K168" i="1"/>
  <c r="K152" i="1"/>
  <c r="K136" i="1"/>
  <c r="K120" i="1"/>
  <c r="K104" i="1"/>
  <c r="K88" i="1"/>
  <c r="K72" i="1"/>
  <c r="K56" i="1"/>
  <c r="K40" i="1"/>
  <c r="K24" i="1"/>
  <c r="K349" i="3" l="1" a="1"/>
  <c r="K349" i="3" s="1"/>
  <c r="K5" i="3" a="1"/>
  <c r="K5" i="3" s="1"/>
  <c r="K357" i="3" a="1"/>
  <c r="K357" i="3" s="1"/>
  <c r="K247" i="3" a="1"/>
  <c r="K247" i="3" s="1"/>
  <c r="K283" i="3" a="1"/>
  <c r="K283" i="3" s="1"/>
  <c r="K299" i="3" a="1"/>
  <c r="K299" i="3" s="1"/>
  <c r="K315" i="3" a="1"/>
  <c r="K315" i="3" s="1"/>
  <c r="K347" i="3" a="1"/>
  <c r="K347" i="3" s="1"/>
  <c r="K363" i="3" a="1"/>
  <c r="K363" i="3" s="1"/>
  <c r="K361" i="3" a="1"/>
  <c r="K361" i="3" s="1"/>
  <c r="K353" i="3" a="1"/>
  <c r="K353" i="3" s="1"/>
  <c r="K167" i="3" a="1"/>
  <c r="K167" i="3" s="1"/>
  <c r="K195" i="3" a="1"/>
  <c r="K195" i="3" s="1"/>
  <c r="K211" i="3" a="1"/>
  <c r="K211" i="3" s="1"/>
  <c r="K219" i="3" a="1"/>
  <c r="K219" i="3" s="1"/>
  <c r="K227" i="3" a="1"/>
  <c r="K227" i="3" s="1"/>
  <c r="K235" i="3" a="1"/>
  <c r="K235" i="3" s="1"/>
  <c r="K259" i="3" a="1"/>
  <c r="K259" i="3" s="1"/>
  <c r="K275" i="3" a="1"/>
  <c r="K275" i="3" s="1"/>
  <c r="K323" i="3" a="1"/>
  <c r="K323" i="3" s="1"/>
  <c r="K339" i="3" a="1"/>
  <c r="K339" i="3" s="1"/>
  <c r="K7" i="3" a="1"/>
  <c r="K7" i="3" s="1"/>
  <c r="K11" i="3" a="1"/>
  <c r="K11" i="3" s="1"/>
  <c r="K23" i="3" a="1"/>
  <c r="K23" i="3" s="1"/>
  <c r="K35" i="3" a="1"/>
  <c r="K35" i="3" s="1"/>
  <c r="K43" i="3" a="1"/>
  <c r="K43" i="3" s="1"/>
  <c r="K55" i="3" a="1"/>
  <c r="K55" i="3" s="1"/>
  <c r="K165" i="3" a="1"/>
  <c r="K165" i="3" s="1"/>
  <c r="K59" i="3" a="1"/>
  <c r="K59" i="3" s="1"/>
  <c r="K63" i="3" a="1"/>
  <c r="K63" i="3" s="1"/>
  <c r="K67" i="3" a="1"/>
  <c r="K67" i="3" s="1"/>
  <c r="K75" i="3" a="1"/>
  <c r="K75" i="3" s="1"/>
  <c r="K79" i="3" a="1"/>
  <c r="K79" i="3" s="1"/>
  <c r="K83" i="3" a="1"/>
  <c r="K83" i="3" s="1"/>
  <c r="K87" i="3" a="1"/>
  <c r="K87" i="3" s="1"/>
  <c r="K95" i="3" a="1"/>
  <c r="K95" i="3" s="1"/>
  <c r="K103" i="3" a="1"/>
  <c r="K103" i="3" s="1"/>
  <c r="K107" i="3" a="1"/>
  <c r="K107" i="3" s="1"/>
  <c r="K119" i="3" a="1"/>
  <c r="K119" i="3" s="1"/>
  <c r="K123" i="3" a="1"/>
  <c r="K123" i="3" s="1"/>
  <c r="K127" i="3" a="1"/>
  <c r="K127" i="3" s="1"/>
  <c r="K131" i="3" a="1"/>
  <c r="K131" i="3" s="1"/>
  <c r="K135" i="3" a="1"/>
  <c r="K135" i="3" s="1"/>
  <c r="K143" i="3" a="1"/>
  <c r="K143" i="3" s="1"/>
  <c r="K147" i="3" a="1"/>
  <c r="K147" i="3" s="1"/>
  <c r="K151" i="3" a="1"/>
  <c r="K151" i="3" s="1"/>
  <c r="K159" i="3" a="1"/>
  <c r="K159" i="3" s="1"/>
  <c r="K163" i="3" a="1"/>
  <c r="K163" i="3" s="1"/>
  <c r="K171" i="3" a="1"/>
  <c r="K171" i="3" s="1"/>
  <c r="K183" i="3" a="1"/>
  <c r="K183" i="3" s="1"/>
  <c r="K187" i="3" a="1"/>
  <c r="K187" i="3" s="1"/>
  <c r="K207" i="3" a="1"/>
  <c r="K207" i="3" s="1"/>
  <c r="K231" i="3" a="1"/>
  <c r="K231" i="3" s="1"/>
  <c r="K255" i="3" a="1"/>
  <c r="K255" i="3" s="1"/>
  <c r="K263" i="3" a="1"/>
  <c r="K263" i="3" s="1"/>
  <c r="K271" i="3" a="1"/>
  <c r="K271" i="3" s="1"/>
  <c r="K279" i="3" a="1"/>
  <c r="K279" i="3" s="1"/>
  <c r="K295" i="3" a="1"/>
  <c r="K295" i="3" s="1"/>
  <c r="K359" i="3" a="1"/>
  <c r="K359" i="3" s="1"/>
  <c r="K4" i="3" a="1"/>
  <c r="K4" i="3" s="1"/>
  <c r="K44" i="3" a="1"/>
  <c r="K44" i="3" s="1"/>
  <c r="K60" i="3" a="1"/>
  <c r="K60" i="3" s="1"/>
  <c r="K92" i="3" a="1"/>
  <c r="K92" i="3" s="1"/>
  <c r="K132" i="3" a="1"/>
  <c r="K132" i="3" s="1"/>
  <c r="K140" i="3" a="1"/>
  <c r="K140" i="3" s="1"/>
  <c r="K148" i="3" a="1"/>
  <c r="K148" i="3" s="1"/>
  <c r="K156" i="3" a="1"/>
  <c r="K156" i="3" s="1"/>
  <c r="K160" i="3" a="1"/>
  <c r="K160" i="3" s="1"/>
  <c r="K164" i="3" a="1"/>
  <c r="K164" i="3" s="1"/>
  <c r="K176" i="3" a="1"/>
  <c r="K176" i="3" s="1"/>
  <c r="K184" i="3" a="1"/>
  <c r="K184" i="3" s="1"/>
  <c r="K192" i="3" a="1"/>
  <c r="K192" i="3" s="1"/>
  <c r="K200" i="3" a="1"/>
  <c r="K200" i="3" s="1"/>
  <c r="K204" i="3" a="1"/>
  <c r="K204" i="3" s="1"/>
  <c r="K208" i="3" a="1"/>
  <c r="K208" i="3" s="1"/>
  <c r="K220" i="3" a="1"/>
  <c r="K220" i="3" s="1"/>
  <c r="K224" i="3" a="1"/>
  <c r="K224" i="3" s="1"/>
  <c r="K232" i="3" a="1"/>
  <c r="K232" i="3" s="1"/>
  <c r="K240" i="3" a="1"/>
  <c r="K240" i="3" s="1"/>
  <c r="K248" i="3" a="1"/>
  <c r="K248" i="3" s="1"/>
  <c r="K256" i="3" a="1"/>
  <c r="K256" i="3" s="1"/>
  <c r="K264" i="3" a="1"/>
  <c r="K264" i="3" s="1"/>
  <c r="K276" i="3" a="1"/>
  <c r="K276" i="3" s="1"/>
  <c r="K280" i="3" a="1"/>
  <c r="K280" i="3" s="1"/>
  <c r="K284" i="3" a="1"/>
  <c r="K284" i="3" s="1"/>
  <c r="K296" i="3" a="1"/>
  <c r="K296" i="3" s="1"/>
  <c r="K300" i="3" a="1"/>
  <c r="K300" i="3" s="1"/>
  <c r="K312" i="3" a="1"/>
  <c r="K312" i="3" s="1"/>
  <c r="K316" i="3" a="1"/>
  <c r="K316" i="3" s="1"/>
  <c r="K324" i="3" a="1"/>
  <c r="K324" i="3" s="1"/>
  <c r="K328" i="3" a="1"/>
  <c r="K328" i="3" s="1"/>
  <c r="K332" i="3" a="1"/>
  <c r="K332" i="3" s="1"/>
  <c r="K348" i="3" a="1"/>
  <c r="K348" i="3" s="1"/>
  <c r="K352" i="3" a="1"/>
  <c r="K352" i="3" s="1"/>
  <c r="K360" i="3" a="1"/>
  <c r="K360" i="3" s="1"/>
  <c r="K368" i="3" a="1"/>
  <c r="K368" i="3" s="1"/>
  <c r="K21" i="3" a="1"/>
  <c r="K21" i="3" s="1"/>
  <c r="K29" i="3" a="1"/>
  <c r="K29" i="3" s="1"/>
  <c r="K45" i="3" a="1"/>
  <c r="K45" i="3" s="1"/>
  <c r="K53" i="3" a="1"/>
  <c r="K53" i="3" s="1"/>
  <c r="K61" i="3" a="1"/>
  <c r="K61" i="3" s="1"/>
  <c r="K77" i="3" a="1"/>
  <c r="K77" i="3" s="1"/>
  <c r="K85" i="3" a="1"/>
  <c r="K85" i="3" s="1"/>
  <c r="K93" i="3" a="1"/>
  <c r="K93" i="3" s="1"/>
  <c r="K149" i="3" a="1"/>
  <c r="K149" i="3" s="1"/>
  <c r="K76" i="3" a="1"/>
  <c r="K76" i="3" s="1"/>
  <c r="K144" i="3" a="1"/>
  <c r="K144" i="3" s="1"/>
  <c r="K172" i="3" a="1"/>
  <c r="K172" i="3" s="1"/>
  <c r="K196" i="3" a="1"/>
  <c r="K196" i="3" s="1"/>
  <c r="K216" i="3" a="1"/>
  <c r="K216" i="3" s="1"/>
  <c r="K244" i="3" a="1"/>
  <c r="K244" i="3" s="1"/>
  <c r="K260" i="3" a="1"/>
  <c r="K260" i="3" s="1"/>
  <c r="K288" i="3" a="1"/>
  <c r="K288" i="3" s="1"/>
  <c r="K320" i="3" a="1"/>
  <c r="K320" i="3" s="1"/>
  <c r="K336" i="3" a="1"/>
  <c r="K336" i="3" s="1"/>
  <c r="K364" i="3" a="1"/>
  <c r="K364" i="3" s="1"/>
  <c r="K13" i="3" a="1"/>
  <c r="K13" i="3" s="1"/>
  <c r="K37" i="3" a="1"/>
  <c r="K37" i="3" s="1"/>
  <c r="K69" i="3" a="1"/>
  <c r="K69" i="3" s="1"/>
  <c r="K133" i="3" a="1"/>
  <c r="K133" i="3" s="1"/>
  <c r="K197" i="3" a="1"/>
  <c r="K197" i="3" s="1"/>
  <c r="K237" i="3" a="1"/>
  <c r="K237" i="3" s="1"/>
  <c r="K261" i="3" a="1"/>
  <c r="K261" i="3" s="1"/>
  <c r="K273" i="3" a="1"/>
  <c r="K273" i="3" s="1"/>
  <c r="K301" i="3" a="1"/>
  <c r="K301" i="3" s="1"/>
  <c r="K321" i="3" a="1"/>
  <c r="K321" i="3" s="1"/>
  <c r="K337" i="3" a="1"/>
  <c r="K337" i="3" s="1"/>
  <c r="K303" i="3" a="1"/>
  <c r="K303" i="3" s="1"/>
  <c r="K351" i="3" a="1"/>
  <c r="K351" i="3" s="1"/>
  <c r="K14" i="3" a="1"/>
  <c r="K14" i="3" s="1"/>
  <c r="K26" i="3" a="1"/>
  <c r="K26" i="3" s="1"/>
  <c r="K34" i="3" a="1"/>
  <c r="K34" i="3" s="1"/>
  <c r="K46" i="3" a="1"/>
  <c r="K46" i="3" s="1"/>
  <c r="K58" i="3" a="1"/>
  <c r="K58" i="3" s="1"/>
  <c r="K82" i="3" a="1"/>
  <c r="K82" i="3" s="1"/>
  <c r="K102" i="3" a="1"/>
  <c r="K102" i="3" s="1"/>
  <c r="K134" i="3" a="1"/>
  <c r="K134" i="3" s="1"/>
  <c r="K158" i="3" a="1"/>
  <c r="K158" i="3" s="1"/>
  <c r="K166" i="3" a="1"/>
  <c r="K166" i="3" s="1"/>
  <c r="K182" i="3" a="1"/>
  <c r="K182" i="3" s="1"/>
  <c r="K190" i="3" a="1"/>
  <c r="K190" i="3" s="1"/>
  <c r="K202" i="3" a="1"/>
  <c r="K202" i="3" s="1"/>
  <c r="K214" i="3" a="1"/>
  <c r="K214" i="3" s="1"/>
  <c r="K222" i="3" a="1"/>
  <c r="K222" i="3" s="1"/>
  <c r="K246" i="3" a="1"/>
  <c r="K246" i="3" s="1"/>
  <c r="K270" i="3" a="1"/>
  <c r="K270" i="3" s="1"/>
  <c r="K294" i="3" a="1"/>
  <c r="K294" i="3" s="1"/>
  <c r="K330" i="3" a="1"/>
  <c r="K330" i="3" s="1"/>
  <c r="K362" i="3" a="1"/>
  <c r="K362" i="3" s="1"/>
  <c r="K343" i="3" a="1"/>
  <c r="K343" i="3" s="1"/>
  <c r="K12" i="3" a="1"/>
  <c r="K12" i="3" s="1"/>
  <c r="K28" i="3" a="1"/>
  <c r="K28" i="3" s="1"/>
  <c r="K36" i="3" a="1"/>
  <c r="K36" i="3" s="1"/>
  <c r="K80" i="3" a="1"/>
  <c r="K80" i="3" s="1"/>
  <c r="K108" i="3" a="1"/>
  <c r="K108" i="3" s="1"/>
  <c r="K128" i="3" a="1"/>
  <c r="K128" i="3" s="1"/>
  <c r="K177" i="3" a="1"/>
  <c r="K177" i="3" s="1"/>
  <c r="K193" i="3" a="1"/>
  <c r="K193" i="3" s="1"/>
  <c r="K213" i="3" a="1"/>
  <c r="K213" i="3" s="1"/>
  <c r="K225" i="3" a="1"/>
  <c r="K225" i="3" s="1"/>
  <c r="K229" i="3" a="1"/>
  <c r="K229" i="3" s="1"/>
  <c r="K233" i="3" a="1"/>
  <c r="K233" i="3" s="1"/>
  <c r="K241" i="3" a="1"/>
  <c r="K241" i="3" s="1"/>
  <c r="K249" i="3" a="1"/>
  <c r="K249" i="3" s="1"/>
  <c r="K253" i="3" a="1"/>
  <c r="K253" i="3" s="1"/>
  <c r="K265" i="3" a="1"/>
  <c r="K265" i="3" s="1"/>
  <c r="K269" i="3" a="1"/>
  <c r="K269" i="3" s="1"/>
  <c r="K281" i="3" a="1"/>
  <c r="K281" i="3" s="1"/>
  <c r="K285" i="3" a="1"/>
  <c r="K285" i="3" s="1"/>
  <c r="K289" i="3" a="1"/>
  <c r="K289" i="3" s="1"/>
  <c r="K297" i="3" a="1"/>
  <c r="K297" i="3" s="1"/>
  <c r="K305" i="3" a="1"/>
  <c r="K305" i="3" s="1"/>
  <c r="K309" i="3" a="1"/>
  <c r="K309" i="3" s="1"/>
  <c r="K317" i="3" a="1"/>
  <c r="K317" i="3" s="1"/>
  <c r="K325" i="3" a="1"/>
  <c r="K325" i="3" s="1"/>
  <c r="K333" i="3" a="1"/>
  <c r="K333" i="3" s="1"/>
  <c r="K345" i="3" a="1"/>
  <c r="K345" i="3" s="1"/>
  <c r="K239" i="3" a="1"/>
  <c r="K239" i="3" s="1"/>
  <c r="K287" i="3" a="1"/>
  <c r="K287" i="3" s="1"/>
  <c r="K319" i="3" a="1"/>
  <c r="K319" i="3" s="1"/>
  <c r="K335" i="3" a="1"/>
  <c r="K335" i="3" s="1"/>
  <c r="K367" i="3" a="1"/>
  <c r="K367" i="3" s="1"/>
  <c r="K10" i="3" a="1"/>
  <c r="K10" i="3" s="1"/>
  <c r="K18" i="3" a="1"/>
  <c r="K18" i="3" s="1"/>
  <c r="K30" i="3" a="1"/>
  <c r="K30" i="3" s="1"/>
  <c r="K42" i="3" a="1"/>
  <c r="K42" i="3" s="1"/>
  <c r="K50" i="3" a="1"/>
  <c r="K50" i="3" s="1"/>
  <c r="K62" i="3" a="1"/>
  <c r="K62" i="3" s="1"/>
  <c r="K66" i="3" a="1"/>
  <c r="K66" i="3" s="1"/>
  <c r="K74" i="3" a="1"/>
  <c r="K74" i="3" s="1"/>
  <c r="K78" i="3" a="1"/>
  <c r="K78" i="3" s="1"/>
  <c r="K90" i="3" a="1"/>
  <c r="K90" i="3" s="1"/>
  <c r="K94" i="3" a="1"/>
  <c r="K94" i="3" s="1"/>
  <c r="K98" i="3" a="1"/>
  <c r="K98" i="3" s="1"/>
  <c r="K106" i="3" a="1"/>
  <c r="K106" i="3" s="1"/>
  <c r="K114" i="3" a="1"/>
  <c r="K114" i="3" s="1"/>
  <c r="K118" i="3" a="1"/>
  <c r="K118" i="3" s="1"/>
  <c r="K126" i="3" a="1"/>
  <c r="K126" i="3" s="1"/>
  <c r="K138" i="3" a="1"/>
  <c r="K138" i="3" s="1"/>
  <c r="K142" i="3" a="1"/>
  <c r="K142" i="3" s="1"/>
  <c r="K146" i="3" a="1"/>
  <c r="K146" i="3" s="1"/>
  <c r="K154" i="3" a="1"/>
  <c r="K154" i="3" s="1"/>
  <c r="K162" i="3" a="1"/>
  <c r="K162" i="3" s="1"/>
  <c r="K170" i="3" a="1"/>
  <c r="K170" i="3" s="1"/>
  <c r="K186" i="3" a="1"/>
  <c r="K186" i="3" s="1"/>
  <c r="K194" i="3" a="1"/>
  <c r="K194" i="3" s="1"/>
  <c r="K206" i="3" a="1"/>
  <c r="K206" i="3" s="1"/>
  <c r="K218" i="3" a="1"/>
  <c r="K218" i="3" s="1"/>
  <c r="K230" i="3" a="1"/>
  <c r="K230" i="3" s="1"/>
  <c r="K234" i="3" a="1"/>
  <c r="K234" i="3" s="1"/>
  <c r="K238" i="3" a="1"/>
  <c r="K238" i="3" s="1"/>
  <c r="K250" i="3" a="1"/>
  <c r="K250" i="3" s="1"/>
  <c r="K254" i="3" a="1"/>
  <c r="K254" i="3" s="1"/>
  <c r="K262" i="3" a="1"/>
  <c r="K262" i="3" s="1"/>
  <c r="K266" i="3" a="1"/>
  <c r="K266" i="3" s="1"/>
  <c r="K278" i="3" a="1"/>
  <c r="K278" i="3" s="1"/>
  <c r="K282" i="3" a="1"/>
  <c r="K282" i="3" s="1"/>
  <c r="K286" i="3" a="1"/>
  <c r="K286" i="3" s="1"/>
  <c r="K298" i="3" a="1"/>
  <c r="K298" i="3" s="1"/>
  <c r="K302" i="3" a="1"/>
  <c r="K302" i="3" s="1"/>
  <c r="K314" i="3" a="1"/>
  <c r="K314" i="3" s="1"/>
  <c r="K334" i="3" a="1"/>
  <c r="K334" i="3" s="1"/>
  <c r="K346" i="3" a="1"/>
  <c r="K346" i="3" s="1"/>
  <c r="K354" i="3" a="1"/>
  <c r="K354" i="3" s="1"/>
  <c r="K366" i="3" a="1"/>
  <c r="K366" i="3" s="1"/>
  <c r="K19" i="3" a="1"/>
  <c r="K19" i="3" s="1"/>
  <c r="K6" i="3" a="1"/>
  <c r="K6" i="3" s="1"/>
  <c r="K16" i="3" a="1"/>
  <c r="K16" i="3" s="1"/>
  <c r="K20" i="3" a="1"/>
  <c r="K20" i="3" s="1"/>
  <c r="K32" i="3" a="1"/>
  <c r="K32" i="3" s="1"/>
  <c r="K48" i="3" a="1"/>
  <c r="K48" i="3" s="1"/>
  <c r="K52" i="3" a="1"/>
  <c r="K52" i="3" s="1"/>
  <c r="K64" i="3" a="1"/>
  <c r="K64" i="3" s="1"/>
  <c r="K68" i="3" a="1"/>
  <c r="K68" i="3" s="1"/>
  <c r="K84" i="3" a="1"/>
  <c r="K84" i="3" s="1"/>
  <c r="K96" i="3" a="1"/>
  <c r="K96" i="3" s="1"/>
  <c r="K100" i="3" a="1"/>
  <c r="K100" i="3" s="1"/>
  <c r="K112" i="3" a="1"/>
  <c r="K112" i="3" s="1"/>
  <c r="K116" i="3" a="1"/>
  <c r="K116" i="3" s="1"/>
  <c r="K124" i="3" a="1"/>
  <c r="K124" i="3" s="1"/>
  <c r="K136" i="3" a="1"/>
  <c r="K136" i="3" s="1"/>
  <c r="K152" i="3" a="1"/>
  <c r="K152" i="3" s="1"/>
  <c r="K168" i="3" a="1"/>
  <c r="K168" i="3" s="1"/>
  <c r="K188" i="3" a="1"/>
  <c r="K188" i="3" s="1"/>
  <c r="K236" i="3" a="1"/>
  <c r="K236" i="3" s="1"/>
  <c r="K252" i="3" a="1"/>
  <c r="K252" i="3" s="1"/>
  <c r="K268" i="3" a="1"/>
  <c r="K268" i="3" s="1"/>
  <c r="K272" i="3" a="1"/>
  <c r="K272" i="3" s="1"/>
  <c r="K304" i="3" a="1"/>
  <c r="K304" i="3" s="1"/>
  <c r="K308" i="3" a="1"/>
  <c r="K308" i="3" s="1"/>
  <c r="K340" i="3" a="1"/>
  <c r="K340" i="3" s="1"/>
  <c r="K356" i="3" a="1"/>
  <c r="K356" i="3" s="1"/>
  <c r="K331" i="3" a="1"/>
  <c r="K331" i="3" s="1"/>
  <c r="K9" i="3" a="1"/>
  <c r="K9" i="3" s="1"/>
  <c r="K25" i="3" a="1"/>
  <c r="K25" i="3" s="1"/>
  <c r="K33" i="3" a="1"/>
  <c r="K33" i="3" s="1"/>
  <c r="K41" i="3" a="1"/>
  <c r="K41" i="3" s="1"/>
  <c r="K57" i="3" a="1"/>
  <c r="K57" i="3" s="1"/>
  <c r="K65" i="3" a="1"/>
  <c r="K65" i="3" s="1"/>
  <c r="K73" i="3" a="1"/>
  <c r="K73" i="3" s="1"/>
  <c r="K81" i="3" a="1"/>
  <c r="K81" i="3" s="1"/>
  <c r="K97" i="3" a="1"/>
  <c r="K97" i="3" s="1"/>
  <c r="K101" i="3" a="1"/>
  <c r="K101" i="3" s="1"/>
  <c r="K109" i="3" a="1"/>
  <c r="K109" i="3" s="1"/>
  <c r="K117" i="3" a="1"/>
  <c r="K117" i="3" s="1"/>
  <c r="K125" i="3" a="1"/>
  <c r="K125" i="3" s="1"/>
  <c r="K137" i="3" a="1"/>
  <c r="K137" i="3" s="1"/>
  <c r="K141" i="3" a="1"/>
  <c r="K141" i="3" s="1"/>
  <c r="K145" i="3" a="1"/>
  <c r="K145" i="3" s="1"/>
  <c r="K157" i="3" a="1"/>
  <c r="K157" i="3" s="1"/>
  <c r="K169" i="3" a="1"/>
  <c r="K169" i="3" s="1"/>
  <c r="K173" i="3" a="1"/>
  <c r="K173" i="3" s="1"/>
  <c r="K181" i="3" a="1"/>
  <c r="K181" i="3" s="1"/>
  <c r="K189" i="3" a="1"/>
  <c r="K189" i="3" s="1"/>
  <c r="K201" i="3" a="1"/>
  <c r="K201" i="3" s="1"/>
  <c r="K205" i="3" a="1"/>
  <c r="K205" i="3" s="1"/>
  <c r="K221" i="3" a="1"/>
  <c r="K221" i="3" s="1"/>
  <c r="K245" i="3" a="1"/>
  <c r="K245" i="3" s="1"/>
  <c r="K257" i="3" a="1"/>
  <c r="K257" i="3" s="1"/>
  <c r="K293" i="3" a="1"/>
  <c r="K293" i="3" s="1"/>
  <c r="K313" i="3" a="1"/>
  <c r="K313" i="3" s="1"/>
  <c r="K329" i="3" a="1"/>
  <c r="K329" i="3" s="1"/>
  <c r="K341" i="3" a="1"/>
  <c r="K341" i="3" s="1"/>
  <c r="K3" i="3" a="1"/>
  <c r="K3" i="3" s="1"/>
  <c r="K22" i="3" a="1"/>
  <c r="K22" i="3" s="1"/>
  <c r="K38" i="3" a="1"/>
  <c r="K38" i="3" s="1"/>
  <c r="K70" i="3" a="1"/>
  <c r="K70" i="3" s="1"/>
  <c r="K86" i="3" a="1"/>
  <c r="K86" i="3" s="1"/>
  <c r="K122" i="3" a="1"/>
  <c r="K122" i="3" s="1"/>
  <c r="K130" i="3" a="1"/>
  <c r="K130" i="3" s="1"/>
  <c r="K150" i="3" a="1"/>
  <c r="K150" i="3" s="1"/>
  <c r="K178" i="3" a="1"/>
  <c r="K178" i="3" s="1"/>
  <c r="K198" i="3" a="1"/>
  <c r="K198" i="3" s="1"/>
  <c r="K210" i="3" a="1"/>
  <c r="K210" i="3" s="1"/>
  <c r="K226" i="3" a="1"/>
  <c r="K226" i="3" s="1"/>
  <c r="K242" i="3" a="1"/>
  <c r="K242" i="3" s="1"/>
  <c r="K258" i="3" a="1"/>
  <c r="K258" i="3" s="1"/>
  <c r="K274" i="3" a="1"/>
  <c r="K274" i="3" s="1"/>
  <c r="K290" i="3" a="1"/>
  <c r="K290" i="3" s="1"/>
  <c r="K306" i="3" a="1"/>
  <c r="K306" i="3" s="1"/>
  <c r="K310" i="3" a="1"/>
  <c r="K310" i="3" s="1"/>
  <c r="K318" i="3" a="1"/>
  <c r="K318" i="3" s="1"/>
  <c r="K322" i="3" a="1"/>
  <c r="K322" i="3" s="1"/>
  <c r="K326" i="3" a="1"/>
  <c r="K326" i="3" s="1"/>
  <c r="K338" i="3" a="1"/>
  <c r="K338" i="3" s="1"/>
  <c r="K342" i="3" a="1"/>
  <c r="K342" i="3" s="1"/>
  <c r="K350" i="3" a="1"/>
  <c r="K350" i="3" s="1"/>
  <c r="K358" i="3" a="1"/>
  <c r="K358" i="3" s="1"/>
  <c r="K267" i="3" a="1"/>
  <c r="K267" i="3" s="1"/>
  <c r="K291" i="3" a="1"/>
  <c r="K291" i="3" s="1"/>
  <c r="K307" i="3" a="1"/>
  <c r="K307" i="3" s="1"/>
  <c r="K355" i="3" a="1"/>
  <c r="K355" i="3" s="1"/>
  <c r="K31" i="3" a="1"/>
  <c r="K31" i="3" s="1"/>
  <c r="K47" i="3" a="1"/>
  <c r="K47" i="3" s="1"/>
  <c r="K71" i="3" a="1"/>
  <c r="K71" i="3" s="1"/>
  <c r="K91" i="3" a="1"/>
  <c r="K91" i="3" s="1"/>
  <c r="K99" i="3" a="1"/>
  <c r="K99" i="3" s="1"/>
  <c r="K111" i="3" a="1"/>
  <c r="K111" i="3" s="1"/>
  <c r="K139" i="3" a="1"/>
  <c r="K139" i="3" s="1"/>
  <c r="K155" i="3" a="1"/>
  <c r="K155" i="3" s="1"/>
  <c r="K175" i="3" a="1"/>
  <c r="K175" i="3" s="1"/>
  <c r="K179" i="3" a="1"/>
  <c r="K179" i="3" s="1"/>
  <c r="K199" i="3" a="1"/>
  <c r="K199" i="3" s="1"/>
  <c r="K223" i="3" a="1"/>
  <c r="K223" i="3" s="1"/>
  <c r="K243" i="3" a="1"/>
  <c r="K243" i="3" s="1"/>
  <c r="K311" i="3" a="1"/>
  <c r="K311" i="3" s="1"/>
  <c r="K212" i="3" a="1"/>
  <c r="K212" i="3" s="1"/>
  <c r="K292" i="3" a="1"/>
  <c r="K292" i="3" s="1"/>
  <c r="K344" i="3" a="1"/>
  <c r="K344" i="3" s="1"/>
  <c r="K17" i="3" a="1"/>
  <c r="K17" i="3" s="1"/>
  <c r="K49" i="3" a="1"/>
  <c r="K49" i="3" s="1"/>
  <c r="K89" i="3" a="1"/>
  <c r="K89" i="3" s="1"/>
  <c r="K113" i="3" a="1"/>
  <c r="K113" i="3" s="1"/>
  <c r="K129" i="3" a="1"/>
  <c r="K129" i="3" s="1"/>
  <c r="K161" i="3" a="1"/>
  <c r="K161" i="3" s="1"/>
  <c r="K185" i="3" a="1"/>
  <c r="K185" i="3" s="1"/>
  <c r="K209" i="3" a="1"/>
  <c r="K209" i="3" s="1"/>
  <c r="K277" i="3" a="1"/>
  <c r="K277" i="3" s="1"/>
  <c r="K365" i="3" a="1"/>
  <c r="K365" i="3" s="1"/>
  <c r="K54" i="3" a="1"/>
  <c r="K54" i="3" s="1"/>
  <c r="K110" i="3" a="1"/>
  <c r="K110" i="3" s="1"/>
  <c r="K174" i="3" a="1"/>
  <c r="K174" i="3" s="1"/>
  <c r="K8" i="3" a="1"/>
  <c r="K8" i="3" s="1"/>
  <c r="K40" i="3" a="1"/>
  <c r="K40" i="3" s="1"/>
  <c r="K56" i="3" a="1"/>
  <c r="K56" i="3" s="1"/>
  <c r="K72" i="3" a="1"/>
  <c r="K72" i="3" s="1"/>
  <c r="K104" i="3" a="1"/>
  <c r="K104" i="3" s="1"/>
  <c r="K120" i="3" a="1"/>
  <c r="K120" i="3" s="1"/>
  <c r="K105" i="3" a="1"/>
  <c r="K105" i="3" s="1"/>
  <c r="K121" i="3" a="1"/>
  <c r="K121" i="3" s="1"/>
  <c r="K153" i="3" a="1"/>
  <c r="K153" i="3" s="1"/>
  <c r="K217" i="3" a="1"/>
  <c r="K217" i="3" s="1"/>
  <c r="K24" i="3" a="1"/>
  <c r="K24" i="3" s="1"/>
  <c r="K88" i="3" a="1"/>
  <c r="K88" i="3" s="1"/>
  <c r="K203" i="3" a="1"/>
  <c r="K203" i="3" s="1"/>
  <c r="K251" i="3" a="1"/>
  <c r="K251" i="3" s="1"/>
  <c r="K15" i="3" a="1"/>
  <c r="K15" i="3" s="1"/>
  <c r="K27" i="3" a="1"/>
  <c r="K27" i="3" s="1"/>
  <c r="K39" i="3" a="1"/>
  <c r="K39" i="3" s="1"/>
  <c r="K51" i="3" a="1"/>
  <c r="K51" i="3" s="1"/>
  <c r="K115" i="3" a="1"/>
  <c r="K115" i="3" s="1"/>
  <c r="K191" i="3" a="1"/>
  <c r="K191" i="3" s="1"/>
  <c r="K215" i="3" a="1"/>
  <c r="K215" i="3" s="1"/>
  <c r="K327" i="3" a="1"/>
  <c r="K327" i="3" s="1"/>
  <c r="K180" i="3" a="1"/>
  <c r="K180" i="3" s="1"/>
  <c r="K228" i="3" a="1"/>
  <c r="K228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D3FB3A-2142-4018-9E1F-35E58C0256A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64FE483-6F0B-4678-B164-DCBE6B53C001}" name="WorksheetConnection_Funnel Case Study Data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FunnelCaseStudyData.xlsxTable1"/>
        </x15:connection>
      </ext>
    </extLst>
  </connection>
  <connection id="3" xr16:uid="{F212EDF2-74A7-48E3-92EE-EEF7C0BA9024}" name="WorksheetConnection_Supporting Data!$B$2:$J$368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upportingDataB2J368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<sst xmlns="http://schemas.openxmlformats.org/spreadsheetml/2006/main" count="62" uniqueCount="43">
  <si>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</si>
  <si>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</si>
  <si>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</si>
  <si>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</si>
  <si>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</si>
  <si>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</si>
  <si>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</si>
  <si>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</si>
  <si>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</si>
  <si>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</si>
  <si>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</si>
  <si>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</si>
  <si>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</si>
  <si>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</si>
  <si>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</si>
  <si>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</si>
  <si>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</si>
  <si>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</si>
  <si>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</si>
  <si>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</si>
  <si>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</si>
  <si>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</si>
  <si>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</si>
  <si>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</si>
  <si>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</si>
  <si>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</si>
  <si>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</si>
  <si>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</si>
  <si>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</si>
  <si>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</si>
  <si>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</si>
  <si>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</si>
  <si>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</si>
  <si>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</si>
  <si>
    <t>listings</t>
  </si>
  <si>
    <t>face%</t>
  </si>
  <si>
    <t>youtub</t>
  </si>
  <si>
    <t>twiter</t>
  </si>
  <si>
    <t>other</t>
  </si>
  <si>
    <t>Conversion stages</t>
  </si>
  <si>
    <t>youtube</t>
  </si>
  <si>
    <t>facebook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</si>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</sst>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14" fontId="2" fillId="2" borderId="1" xfId="0" applyNumberFormat="1" applyFont="1" applyFill="1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14" fontId="2" fillId="2" borderId="1" xfId="0" applyNumberFormat="1" applyFont="1" applyFill="1" applyBorder="1" applyAlignment="1">
      <alignment horizontal="center"/>
    </xf>
    <xf numFmtId="9" fontId="0" fillId="0" borderId="0" xfId="1" applyFont="1"/>
    <xf numFmtId="0" fontId="2" fillId="2" borderId="2" xfId="0" applyFont="1" applyFill="1" applyBorder="1"/>
    <xf numFmtId="10" fontId="0" fillId="0" borderId="0" xfId="1" applyNumberFormat="1" applyFont="1"/>
    <xf numFmtId="10" fontId="0" fillId="0" borderId="0" xfId="0" applyNumberFormat="1"/>
    <xf numFmtId="10" fontId="0" fillId="3" borderId="0" xfId="1" applyNumberFormat="1" applyFont="1" applyFill="1"/>
    <xf numFmtId="10" fontId="0" fillId="3" borderId="0" xfId="0" applyNumberFormat="1" applyFill="1"/>
    <xf numFmtId="9" fontId="0" fillId="3" borderId="0" xfId="1" applyFont="1" applyFill="1"/>
    <xf numFmtId="14" fontId="0" fillId="0" borderId="0" xfId="0" applyNumberFormat="1"/>
    <xf numFmtId="0" fontId="3" fillId="4" borderId="0" xfId="0" applyFont="1" applyFill="1"/>
    <xf numFmtId="14" fontId="0" fillId="3" borderId="1" xfId="0" applyNumberFormat="1" applyFill="1" applyBorder="1"/>
    <xf numFmtId="0" fontId="0" fillId="3" borderId="1" xfId="0" applyFill="1" applyBorder="1"/>
    <xf numFmtId="1" fontId="0" fillId="0" borderId="0" xfId="0" applyNumberForma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0" fontId="0" fillId="5" borderId="0" xfId="1" applyNumberFormat="1" applyFont="1" applyFill="1"/>
    <xf numFmtId="0" fontId="0" fillId="5" borderId="1" xfId="0" applyFill="1" applyBorder="1"/>
    <xf numFmtId="10" fontId="0" fillId="0" borderId="0" xfId="1" applyNumberFormat="1" applyFont="1" applyFill="1"/>
    <xf numFmtId="9" fontId="0" fillId="0" borderId="0" xfId="1" applyFont="1" applyFill="1"/>
    <xf numFmtId="14" fontId="0" fillId="6" borderId="0" xfId="0" applyNumberFormat="1" applyFill="1"/>
    <xf numFmtId="10" fontId="0" fillId="6" borderId="0" xfId="1" applyNumberFormat="1" applyFont="1" applyFill="1"/>
    <xf numFmtId="0" fontId="4" fillId="4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Channel wise January traffic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'Channel wise traffic'!$B$3:$B$33</c:f>
              <c:numCache>
                <c:formatCode>m/d/yyyy</c:formatCode>
                <c:ptCount val="3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</c:numCache>
            </c:numRef>
          </c:cat>
          <c:val>
            <c:numRef>
              <c:f>'Channel wise traffic'!$C$3:$C$33</c:f>
              <c:numCache>
                <c:formatCode>General</c:formatCode>
                <c:ptCount val="31"/>
                <c:pt idx="0">
                  <c:v>7505512</c:v>
                </c:pt>
                <c:pt idx="1">
                  <c:v>7896424</c:v>
                </c:pt>
                <c:pt idx="2">
                  <c:v>7505512</c:v>
                </c:pt>
                <c:pt idx="3">
                  <c:v>7818242</c:v>
                </c:pt>
                <c:pt idx="4">
                  <c:v>15352294</c:v>
                </c:pt>
                <c:pt idx="5">
                  <c:v>15675500</c:v>
                </c:pt>
                <c:pt idx="6">
                  <c:v>8209154</c:v>
                </c:pt>
                <c:pt idx="7">
                  <c:v>7818242</c:v>
                </c:pt>
                <c:pt idx="8">
                  <c:v>8130972</c:v>
                </c:pt>
                <c:pt idx="9">
                  <c:v>387156</c:v>
                </c:pt>
                <c:pt idx="10">
                  <c:v>7427330</c:v>
                </c:pt>
                <c:pt idx="11">
                  <c:v>15352294</c:v>
                </c:pt>
                <c:pt idx="12">
                  <c:v>16645119</c:v>
                </c:pt>
                <c:pt idx="13">
                  <c:v>7583695</c:v>
                </c:pt>
                <c:pt idx="14">
                  <c:v>7661877</c:v>
                </c:pt>
                <c:pt idx="15">
                  <c:v>7583695</c:v>
                </c:pt>
                <c:pt idx="16">
                  <c:v>8052789</c:v>
                </c:pt>
                <c:pt idx="17">
                  <c:v>7974607</c:v>
                </c:pt>
                <c:pt idx="18">
                  <c:v>15352294</c:v>
                </c:pt>
                <c:pt idx="19">
                  <c:v>15998707</c:v>
                </c:pt>
                <c:pt idx="20">
                  <c:v>7974607</c:v>
                </c:pt>
                <c:pt idx="21">
                  <c:v>13525559</c:v>
                </c:pt>
                <c:pt idx="22">
                  <c:v>7740060</c:v>
                </c:pt>
                <c:pt idx="23">
                  <c:v>7427330</c:v>
                </c:pt>
                <c:pt idx="24">
                  <c:v>7427330</c:v>
                </c:pt>
                <c:pt idx="25">
                  <c:v>16968325</c:v>
                </c:pt>
                <c:pt idx="26">
                  <c:v>16321913</c:v>
                </c:pt>
                <c:pt idx="27">
                  <c:v>7661877</c:v>
                </c:pt>
                <c:pt idx="28">
                  <c:v>8052789</c:v>
                </c:pt>
                <c:pt idx="29">
                  <c:v>8052789</c:v>
                </c:pt>
                <c:pt idx="30">
                  <c:v>7505512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B-4484-9FC6-563C5A81ECC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'Channel wise traffic'!$B$3:$B$33</c:f>
              <c:numCache>
                <c:formatCode>m/d/yyyy</c:formatCode>
                <c:ptCount val="3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</c:numCache>
            </c:numRef>
          </c:cat>
          <c:val>
            <c:numRef>
              <c:f>'Channel wise traffic'!$D$3:$D$33</c:f>
              <c:numCache>
                <c:formatCode>General</c:formatCode>
                <c:ptCount val="31"/>
                <c:pt idx="0">
                  <c:v>5629134</c:v>
                </c:pt>
                <c:pt idx="1">
                  <c:v>5922318</c:v>
                </c:pt>
                <c:pt idx="2">
                  <c:v>5629134</c:v>
                </c:pt>
                <c:pt idx="3">
                  <c:v>5863681</c:v>
                </c:pt>
                <c:pt idx="4">
                  <c:v>11514221</c:v>
                </c:pt>
                <c:pt idx="5">
                  <c:v>11756625</c:v>
                </c:pt>
                <c:pt idx="6">
                  <c:v>6156866</c:v>
                </c:pt>
                <c:pt idx="7">
                  <c:v>5863681</c:v>
                </c:pt>
                <c:pt idx="8">
                  <c:v>6098229</c:v>
                </c:pt>
                <c:pt idx="9">
                  <c:v>2873204</c:v>
                </c:pt>
                <c:pt idx="10">
                  <c:v>5570497</c:v>
                </c:pt>
                <c:pt idx="11">
                  <c:v>11514221</c:v>
                </c:pt>
                <c:pt idx="12">
                  <c:v>12483839</c:v>
                </c:pt>
                <c:pt idx="13">
                  <c:v>5687771</c:v>
                </c:pt>
                <c:pt idx="14">
                  <c:v>5746408</c:v>
                </c:pt>
                <c:pt idx="15">
                  <c:v>5687771</c:v>
                </c:pt>
                <c:pt idx="16">
                  <c:v>6039592</c:v>
                </c:pt>
                <c:pt idx="17">
                  <c:v>5980955</c:v>
                </c:pt>
                <c:pt idx="18">
                  <c:v>11514221</c:v>
                </c:pt>
                <c:pt idx="19">
                  <c:v>11999030</c:v>
                </c:pt>
                <c:pt idx="20">
                  <c:v>5980955</c:v>
                </c:pt>
                <c:pt idx="21">
                  <c:v>2028833</c:v>
                </c:pt>
                <c:pt idx="22">
                  <c:v>5805045</c:v>
                </c:pt>
                <c:pt idx="23">
                  <c:v>5570497</c:v>
                </c:pt>
                <c:pt idx="24">
                  <c:v>5570497</c:v>
                </c:pt>
                <c:pt idx="25">
                  <c:v>12726244</c:v>
                </c:pt>
                <c:pt idx="26">
                  <c:v>12241435</c:v>
                </c:pt>
                <c:pt idx="27">
                  <c:v>5746408</c:v>
                </c:pt>
                <c:pt idx="28">
                  <c:v>6039592</c:v>
                </c:pt>
                <c:pt idx="29">
                  <c:v>6039592</c:v>
                </c:pt>
                <c:pt idx="30">
                  <c:v>5629134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9B-4484-9FC6-563C5A81ECC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'Channel wise traffic'!$B$3:$B$33</c:f>
              <c:numCache>
                <c:formatCode>m/d/yyyy</c:formatCode>
                <c:ptCount val="3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</c:numCache>
            </c:numRef>
          </c:cat>
          <c:val>
            <c:numRef>
              <c:f>'Channel wise traffic'!$E$3:$E$33</c:f>
              <c:numCache>
                <c:formatCode>General</c:formatCode>
                <c:ptCount val="31"/>
                <c:pt idx="0">
                  <c:v>2293351</c:v>
                </c:pt>
                <c:pt idx="1">
                  <c:v>2412796</c:v>
                </c:pt>
                <c:pt idx="2">
                  <c:v>2293351</c:v>
                </c:pt>
                <c:pt idx="3">
                  <c:v>2388907</c:v>
                </c:pt>
                <c:pt idx="4">
                  <c:v>4690978</c:v>
                </c:pt>
                <c:pt idx="5">
                  <c:v>4789736</c:v>
                </c:pt>
                <c:pt idx="6">
                  <c:v>2508352</c:v>
                </c:pt>
                <c:pt idx="7">
                  <c:v>2388907</c:v>
                </c:pt>
                <c:pt idx="8">
                  <c:v>2484463</c:v>
                </c:pt>
                <c:pt idx="9">
                  <c:v>1170564</c:v>
                </c:pt>
                <c:pt idx="10">
                  <c:v>2269462</c:v>
                </c:pt>
                <c:pt idx="11">
                  <c:v>4690978</c:v>
                </c:pt>
                <c:pt idx="12">
                  <c:v>5086008</c:v>
                </c:pt>
                <c:pt idx="13">
                  <c:v>2317240</c:v>
                </c:pt>
                <c:pt idx="14">
                  <c:v>2341129</c:v>
                </c:pt>
                <c:pt idx="15">
                  <c:v>2317240</c:v>
                </c:pt>
                <c:pt idx="16">
                  <c:v>2460574</c:v>
                </c:pt>
                <c:pt idx="17">
                  <c:v>2436685</c:v>
                </c:pt>
                <c:pt idx="18">
                  <c:v>4690978</c:v>
                </c:pt>
                <c:pt idx="19">
                  <c:v>4888493</c:v>
                </c:pt>
                <c:pt idx="20">
                  <c:v>2436685</c:v>
                </c:pt>
                <c:pt idx="21">
                  <c:v>19827367</c:v>
                </c:pt>
                <c:pt idx="22">
                  <c:v>2365018</c:v>
                </c:pt>
                <c:pt idx="23">
                  <c:v>2269462</c:v>
                </c:pt>
                <c:pt idx="24">
                  <c:v>2269462</c:v>
                </c:pt>
                <c:pt idx="25">
                  <c:v>5184766</c:v>
                </c:pt>
                <c:pt idx="26">
                  <c:v>4987251</c:v>
                </c:pt>
                <c:pt idx="27">
                  <c:v>2341129</c:v>
                </c:pt>
                <c:pt idx="28">
                  <c:v>2460574</c:v>
                </c:pt>
                <c:pt idx="29">
                  <c:v>2460574</c:v>
                </c:pt>
                <c:pt idx="30">
                  <c:v>2293351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9B-4484-9FC6-563C5A81ECC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'Channel wise traffic'!$B$3:$B$33</c:f>
              <c:numCache>
                <c:formatCode>m/d/yyyy</c:formatCode>
                <c:ptCount val="3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</c:numCache>
            </c:numRef>
          </c:cat>
          <c:val>
            <c:numRef>
              <c:f>'Channel wise traffic'!$F$3:$F$33</c:f>
              <c:numCache>
                <c:formatCode>General</c:formatCode>
                <c:ptCount val="31"/>
                <c:pt idx="0">
                  <c:v>5420648</c:v>
                </c:pt>
                <c:pt idx="1">
                  <c:v>5702973</c:v>
                </c:pt>
                <c:pt idx="2">
                  <c:v>5420648</c:v>
                </c:pt>
                <c:pt idx="3">
                  <c:v>5646508</c:v>
                </c:pt>
                <c:pt idx="4">
                  <c:v>11087768</c:v>
                </c:pt>
                <c:pt idx="5">
                  <c:v>11321195</c:v>
                </c:pt>
                <c:pt idx="6">
                  <c:v>5928833</c:v>
                </c:pt>
                <c:pt idx="7">
                  <c:v>5646508</c:v>
                </c:pt>
                <c:pt idx="8">
                  <c:v>5872368</c:v>
                </c:pt>
                <c:pt idx="9">
                  <c:v>6210572</c:v>
                </c:pt>
                <c:pt idx="10">
                  <c:v>5364183</c:v>
                </c:pt>
                <c:pt idx="11">
                  <c:v>11087768</c:v>
                </c:pt>
                <c:pt idx="12">
                  <c:v>12021475</c:v>
                </c:pt>
                <c:pt idx="13">
                  <c:v>5477113</c:v>
                </c:pt>
                <c:pt idx="14">
                  <c:v>5533578</c:v>
                </c:pt>
                <c:pt idx="15">
                  <c:v>5477113</c:v>
                </c:pt>
                <c:pt idx="16">
                  <c:v>5815903</c:v>
                </c:pt>
                <c:pt idx="17">
                  <c:v>5759438</c:v>
                </c:pt>
                <c:pt idx="18">
                  <c:v>11087768</c:v>
                </c:pt>
                <c:pt idx="19">
                  <c:v>11554621</c:v>
                </c:pt>
                <c:pt idx="20">
                  <c:v>5759438</c:v>
                </c:pt>
                <c:pt idx="21">
                  <c:v>2189238</c:v>
                </c:pt>
                <c:pt idx="22">
                  <c:v>5590043</c:v>
                </c:pt>
                <c:pt idx="23">
                  <c:v>5364183</c:v>
                </c:pt>
                <c:pt idx="24">
                  <c:v>5364183</c:v>
                </c:pt>
                <c:pt idx="25">
                  <c:v>12254901</c:v>
                </c:pt>
                <c:pt idx="26">
                  <c:v>11788048</c:v>
                </c:pt>
                <c:pt idx="27">
                  <c:v>5533578</c:v>
                </c:pt>
                <c:pt idx="28">
                  <c:v>5815903</c:v>
                </c:pt>
                <c:pt idx="29">
                  <c:v>5815903</c:v>
                </c:pt>
                <c:pt idx="30">
                  <c:v>5420648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9B-4484-9FC6-563C5A81ECC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'Channel wise traffic'!$B$3:$B$33</c:f>
              <c:numCache>
                <c:formatCode>m/d/yyyy</c:formatCode>
                <c:ptCount val="3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</c:numCache>
            </c:numRef>
          </c:cat>
          <c:val>
            <c:numRef>
              <c:f>'Channel wise traffic'!$G$3:$G$33</c:f>
              <c:numCache>
                <c:formatCode>General</c:formatCode>
                <c:ptCount val="31"/>
                <c:pt idx="0">
                  <c:v>20848646</c:v>
                </c:pt>
                <c:pt idx="1">
                  <c:v>21934513</c:v>
                </c:pt>
                <c:pt idx="2">
                  <c:v>20848646</c:v>
                </c:pt>
                <c:pt idx="3">
                  <c:v>21717340</c:v>
                </c:pt>
                <c:pt idx="4">
                  <c:v>42645263</c:v>
                </c:pt>
                <c:pt idx="5">
                  <c:v>43543058</c:v>
                </c:pt>
                <c:pt idx="6">
                  <c:v>22803207</c:v>
                </c:pt>
                <c:pt idx="7">
                  <c:v>21717340</c:v>
                </c:pt>
                <c:pt idx="8">
                  <c:v>22586034</c:v>
                </c:pt>
                <c:pt idx="9">
                  <c:v>10641496</c:v>
                </c:pt>
                <c:pt idx="10">
                  <c:v>20631473</c:v>
                </c:pt>
                <c:pt idx="11">
                  <c:v>42645263</c:v>
                </c:pt>
                <c:pt idx="12">
                  <c:v>46236443</c:v>
                </c:pt>
                <c:pt idx="13">
                  <c:v>21065820</c:v>
                </c:pt>
                <c:pt idx="14">
                  <c:v>21282993</c:v>
                </c:pt>
                <c:pt idx="15">
                  <c:v>21065820</c:v>
                </c:pt>
                <c:pt idx="16">
                  <c:v>22368860</c:v>
                </c:pt>
                <c:pt idx="17">
                  <c:v>22151687</c:v>
                </c:pt>
                <c:pt idx="18">
                  <c:v>42645263</c:v>
                </c:pt>
                <c:pt idx="19">
                  <c:v>44440853</c:v>
                </c:pt>
                <c:pt idx="20">
                  <c:v>22151687</c:v>
                </c:pt>
                <c:pt idx="21">
                  <c:v>37570998</c:v>
                </c:pt>
                <c:pt idx="22">
                  <c:v>21500167</c:v>
                </c:pt>
                <c:pt idx="23">
                  <c:v>20631473</c:v>
                </c:pt>
                <c:pt idx="24">
                  <c:v>20631473</c:v>
                </c:pt>
                <c:pt idx="25">
                  <c:v>47134238</c:v>
                </c:pt>
                <c:pt idx="26">
                  <c:v>45338648</c:v>
                </c:pt>
                <c:pt idx="27">
                  <c:v>21282993</c:v>
                </c:pt>
                <c:pt idx="28">
                  <c:v>22368860</c:v>
                </c:pt>
                <c:pt idx="29">
                  <c:v>22368860</c:v>
                </c:pt>
                <c:pt idx="30">
                  <c:v>20848646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9B-4484-9FC6-563C5A81ECC1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'Channel wise traffic'!$B$3:$B$33</c:f>
              <c:numCache>
                <c:formatCode>m/d/yyyy</c:formatCode>
                <c:ptCount val="3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</c:numCache>
            </c:numRef>
          </c:cat>
          <c:val>
            <c:numRef>
              <c:f>'Channel wise traffic'!$K$3:$K$33</c:f>
              <c:numCache>
                <c:formatCode>0.00%</c:formatCode>
                <c:ptCount val="31"/>
                <c:pt idx="0">
                  <c:v>0.2600000019185898</c:v>
                </c:pt>
                <c:pt idx="1">
                  <c:v>0.25999998267570379</c:v>
                </c:pt>
                <c:pt idx="2">
                  <c:v>0.2600000019185898</c:v>
                </c:pt>
                <c:pt idx="3">
                  <c:v>0.25999998158153809</c:v>
                </c:pt>
                <c:pt idx="4">
                  <c:v>0.25999999108927996</c:v>
                </c:pt>
                <c:pt idx="5">
                  <c:v>0.25999999816273811</c:v>
                </c:pt>
                <c:pt idx="6">
                  <c:v>0.25999996404014575</c:v>
                </c:pt>
                <c:pt idx="7">
                  <c:v>0.25999998158153809</c:v>
                </c:pt>
                <c:pt idx="8">
                  <c:v>0.25999996280887561</c:v>
                </c:pt>
                <c:pt idx="9">
                  <c:v>0.58361831832667133</c:v>
                </c:pt>
                <c:pt idx="10">
                  <c:v>0.26000000096939274</c:v>
                </c:pt>
                <c:pt idx="11">
                  <c:v>0.25999999108927996</c:v>
                </c:pt>
                <c:pt idx="12">
                  <c:v>0.25999999610696695</c:v>
                </c:pt>
                <c:pt idx="13">
                  <c:v>0.25999999050594758</c:v>
                </c:pt>
                <c:pt idx="14">
                  <c:v>0.25999999154254289</c:v>
                </c:pt>
                <c:pt idx="15">
                  <c:v>0.25999999050594758</c:v>
                </c:pt>
                <c:pt idx="16">
                  <c:v>0.25999997317699697</c:v>
                </c:pt>
                <c:pt idx="17">
                  <c:v>0.25999997201116104</c:v>
                </c:pt>
                <c:pt idx="18">
                  <c:v>0.25999999108927996</c:v>
                </c:pt>
                <c:pt idx="19">
                  <c:v>0.25999998244858169</c:v>
                </c:pt>
                <c:pt idx="20">
                  <c:v>0.25999997201116104</c:v>
                </c:pt>
                <c:pt idx="21">
                  <c:v>5.8269359786503411E-2</c:v>
                </c:pt>
                <c:pt idx="22">
                  <c:v>0.25999998046526801</c:v>
                </c:pt>
                <c:pt idx="23">
                  <c:v>0.26000000096939274</c:v>
                </c:pt>
                <c:pt idx="24">
                  <c:v>0.26000000096939274</c:v>
                </c:pt>
                <c:pt idx="25">
                  <c:v>0.25999998132991986</c:v>
                </c:pt>
                <c:pt idx="26">
                  <c:v>0.25999998941300589</c:v>
                </c:pt>
                <c:pt idx="27">
                  <c:v>0.25999999154254289</c:v>
                </c:pt>
                <c:pt idx="28">
                  <c:v>0.25999997317699697</c:v>
                </c:pt>
                <c:pt idx="29">
                  <c:v>0.25999997317699697</c:v>
                </c:pt>
                <c:pt idx="30">
                  <c:v>0.2600000019185898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9B-4484-9FC6-563C5A81E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464400"/>
        <c:axId val="22463152"/>
      </c:lineChart>
      <c:lineChart>
        <c:grouping val="stacked"/>
        <c:varyColors val="0"/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'Channel wise traffic'!$B$3:$B$33</c:f>
              <c:numCache>
                <c:formatCode>m/d/yyyy</c:formatCode>
                <c:ptCount val="3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</c:numCache>
            </c:numRef>
          </c:cat>
          <c:val>
            <c:numRef>
              <c:f>'Channel wise traffic'!$H$3:$H$33</c:f>
              <c:numCache>
                <c:formatCode>0.00%</c:formatCode>
                <c:ptCount val="31"/>
                <c:pt idx="0">
                  <c:v>0.35999997313974252</c:v>
                </c:pt>
                <c:pt idx="1">
                  <c:v>0.35999996899862785</c:v>
                </c:pt>
                <c:pt idx="2">
                  <c:v>0.35999997313974252</c:v>
                </c:pt>
                <c:pt idx="3">
                  <c:v>0.35999998158153806</c:v>
                </c:pt>
                <c:pt idx="4">
                  <c:v>0.35999998405450095</c:v>
                </c:pt>
                <c:pt idx="5">
                  <c:v>0.3599999797901195</c:v>
                </c:pt>
                <c:pt idx="6">
                  <c:v>0.35999997719618998</c:v>
                </c:pt>
                <c:pt idx="7">
                  <c:v>0.35999998158153806</c:v>
                </c:pt>
                <c:pt idx="8">
                  <c:v>0.35999998937396444</c:v>
                </c:pt>
                <c:pt idx="9">
                  <c:v>3.6381726779768558E-2</c:v>
                </c:pt>
                <c:pt idx="10">
                  <c:v>0.35999998642850173</c:v>
                </c:pt>
                <c:pt idx="11">
                  <c:v>0.35999998405450095</c:v>
                </c:pt>
                <c:pt idx="12">
                  <c:v>0.3599999896185786</c:v>
                </c:pt>
                <c:pt idx="13">
                  <c:v>0.35999999050594755</c:v>
                </c:pt>
                <c:pt idx="14">
                  <c:v>0.35999997744678108</c:v>
                </c:pt>
                <c:pt idx="15">
                  <c:v>0.35999999050594755</c:v>
                </c:pt>
                <c:pt idx="16">
                  <c:v>0.35999997317699695</c:v>
                </c:pt>
                <c:pt idx="17">
                  <c:v>0.35999998555414764</c:v>
                </c:pt>
                <c:pt idx="18">
                  <c:v>0.35999998405450095</c:v>
                </c:pt>
                <c:pt idx="19">
                  <c:v>0.35999999819985451</c:v>
                </c:pt>
                <c:pt idx="20">
                  <c:v>0.35999998555414764</c:v>
                </c:pt>
                <c:pt idx="21">
                  <c:v>0.35999999254744314</c:v>
                </c:pt>
                <c:pt idx="22">
                  <c:v>0.35999999441864799</c:v>
                </c:pt>
                <c:pt idx="23">
                  <c:v>0.35999998642850173</c:v>
                </c:pt>
                <c:pt idx="24">
                  <c:v>0.35999998642850173</c:v>
                </c:pt>
                <c:pt idx="25">
                  <c:v>0.35999998557311991</c:v>
                </c:pt>
                <c:pt idx="26">
                  <c:v>0.35999999382425341</c:v>
                </c:pt>
                <c:pt idx="27">
                  <c:v>0.35999997744678108</c:v>
                </c:pt>
                <c:pt idx="28">
                  <c:v>0.35999997317699695</c:v>
                </c:pt>
                <c:pt idx="29">
                  <c:v>0.35999997317699695</c:v>
                </c:pt>
                <c:pt idx="30">
                  <c:v>0.35999997313974252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9B-4484-9FC6-563C5A81ECC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'Channel wise traffic'!$B$3:$B$33</c:f>
              <c:numCache>
                <c:formatCode>m/d/yyyy</c:formatCode>
                <c:ptCount val="3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</c:numCache>
            </c:numRef>
          </c:cat>
          <c:val>
            <c:numRef>
              <c:f>'Channel wise traffic'!$I$3:$I$33</c:f>
              <c:numCache>
                <c:formatCode>0.00%</c:formatCode>
                <c:ptCount val="31"/>
                <c:pt idx="0">
                  <c:v>0.26999997985480689</c:v>
                </c:pt>
                <c:pt idx="1">
                  <c:v>0.26999997674897092</c:v>
                </c:pt>
                <c:pt idx="2">
                  <c:v>0.26999997985480689</c:v>
                </c:pt>
                <c:pt idx="3">
                  <c:v>0.26999996316307612</c:v>
                </c:pt>
                <c:pt idx="4">
                  <c:v>0.26999999976550737</c:v>
                </c:pt>
                <c:pt idx="5">
                  <c:v>0.26999998484258958</c:v>
                </c:pt>
                <c:pt idx="6">
                  <c:v>0.27000000482388287</c:v>
                </c:pt>
                <c:pt idx="7">
                  <c:v>0.26999996316307612</c:v>
                </c:pt>
                <c:pt idx="8">
                  <c:v>0.26999999203047337</c:v>
                </c:pt>
                <c:pt idx="9">
                  <c:v>0.27000000751774</c:v>
                </c:pt>
                <c:pt idx="10">
                  <c:v>0.26999996558655798</c:v>
                </c:pt>
                <c:pt idx="11">
                  <c:v>0.26999999976550737</c:v>
                </c:pt>
                <c:pt idx="12">
                  <c:v>0.26999998680694359</c:v>
                </c:pt>
                <c:pt idx="13">
                  <c:v>0.2699999810118951</c:v>
                </c:pt>
                <c:pt idx="14">
                  <c:v>0.26999999483155401</c:v>
                </c:pt>
                <c:pt idx="15">
                  <c:v>0.2699999810118951</c:v>
                </c:pt>
                <c:pt idx="16">
                  <c:v>0.26999999105899897</c:v>
                </c:pt>
                <c:pt idx="17">
                  <c:v>0.26999997787978858</c:v>
                </c:pt>
                <c:pt idx="18">
                  <c:v>0.26999999976550737</c:v>
                </c:pt>
                <c:pt idx="19">
                  <c:v>0.26999999302443634</c:v>
                </c:pt>
                <c:pt idx="20">
                  <c:v>0.26999997787978858</c:v>
                </c:pt>
                <c:pt idx="21">
                  <c:v>5.3999976258283053E-2</c:v>
                </c:pt>
                <c:pt idx="22">
                  <c:v>0.26999999581398598</c:v>
                </c:pt>
                <c:pt idx="23">
                  <c:v>0.26999996558655798</c:v>
                </c:pt>
                <c:pt idx="24">
                  <c:v>0.26999996558655798</c:v>
                </c:pt>
                <c:pt idx="25">
                  <c:v>0.26999999448383999</c:v>
                </c:pt>
                <c:pt idx="26">
                  <c:v>0.27000000088224951</c:v>
                </c:pt>
                <c:pt idx="27">
                  <c:v>0.26999999483155401</c:v>
                </c:pt>
                <c:pt idx="28">
                  <c:v>0.26999999105899897</c:v>
                </c:pt>
                <c:pt idx="29">
                  <c:v>0.26999999105899897</c:v>
                </c:pt>
                <c:pt idx="30">
                  <c:v>0.26999997985480689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9B-4484-9FC6-563C5A81ECC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'Channel wise traffic'!$B$3:$B$33</c:f>
              <c:numCache>
                <c:formatCode>m/d/yyyy</c:formatCode>
                <c:ptCount val="31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</c:numCache>
            </c:numRef>
          </c:cat>
          <c:val>
            <c:numRef>
              <c:f>'Channel wise traffic'!$J$3:$J$33</c:f>
              <c:numCache>
                <c:formatCode>0%</c:formatCode>
                <c:ptCount val="31"/>
                <c:pt idx="0">
                  <c:v>0.10999999712211526</c:v>
                </c:pt>
                <c:pt idx="1">
                  <c:v>0.10999998039619115</c:v>
                </c:pt>
                <c:pt idx="2">
                  <c:v>0.10999999712211526</c:v>
                </c:pt>
                <c:pt idx="3">
                  <c:v>0.10999998158153806</c:v>
                </c:pt>
                <c:pt idx="4">
                  <c:v>0.10999997819218514</c:v>
                </c:pt>
                <c:pt idx="5">
                  <c:v>0.10999999127300614</c:v>
                </c:pt>
                <c:pt idx="6">
                  <c:v>0.1099999662328198</c:v>
                </c:pt>
                <c:pt idx="7">
                  <c:v>0.10999998158153806</c:v>
                </c:pt>
                <c:pt idx="8">
                  <c:v>0.10999996723639041</c:v>
                </c:pt>
                <c:pt idx="9">
                  <c:v>0.1099999473758201</c:v>
                </c:pt>
                <c:pt idx="10">
                  <c:v>0.1099999985459109</c:v>
                </c:pt>
                <c:pt idx="11">
                  <c:v>0.10999997819218514</c:v>
                </c:pt>
                <c:pt idx="12">
                  <c:v>0.10999998421158824</c:v>
                </c:pt>
                <c:pt idx="13">
                  <c:v>0.10999999050594755</c:v>
                </c:pt>
                <c:pt idx="14">
                  <c:v>0.10999998919324927</c:v>
                </c:pt>
                <c:pt idx="15">
                  <c:v>0.10999999050594755</c:v>
                </c:pt>
                <c:pt idx="16">
                  <c:v>0.10999997317699695</c:v>
                </c:pt>
                <c:pt idx="17">
                  <c:v>0.10999997426832547</c:v>
                </c:pt>
                <c:pt idx="18">
                  <c:v>0.10999997819218514</c:v>
                </c:pt>
                <c:pt idx="19">
                  <c:v>0.1099999813234908</c:v>
                </c:pt>
                <c:pt idx="20">
                  <c:v>0.10999997426832547</c:v>
                </c:pt>
                <c:pt idx="21">
                  <c:v>0.52773064479149578</c:v>
                </c:pt>
                <c:pt idx="22">
                  <c:v>0.10999998279083134</c:v>
                </c:pt>
                <c:pt idx="23">
                  <c:v>0.1099999985459109</c:v>
                </c:pt>
                <c:pt idx="24">
                  <c:v>0.1099999985459109</c:v>
                </c:pt>
                <c:pt idx="25">
                  <c:v>0.10999999618111997</c:v>
                </c:pt>
                <c:pt idx="26">
                  <c:v>0.10999999382425343</c:v>
                </c:pt>
                <c:pt idx="27">
                  <c:v>0.10999998919324927</c:v>
                </c:pt>
                <c:pt idx="28">
                  <c:v>0.10999997317699695</c:v>
                </c:pt>
                <c:pt idx="29">
                  <c:v>0.10999997317699695</c:v>
                </c:pt>
                <c:pt idx="30">
                  <c:v>0.10999999712211526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9B-4484-9FC6-563C5A81E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074928"/>
        <c:axId val="100074096"/>
      </c:lineChart>
      <c:dateAx>
        <c:axId val="224644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3152"/>
        <c:crosses val="autoZero"/>
        <c:auto val="1"/>
        <c:lblOffset val="100"/>
        <c:baseTimeUnit val="days"/>
      </c:dateAx>
      <c:valAx>
        <c:axId val="22463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64400"/>
        <c:crosses val="autoZero"/>
        <c:crossBetween val="between"/>
      </c:valAx>
      <c:valAx>
        <c:axId val="100074096"/>
        <c:scaling>
          <c:orientation val="minMax"/>
        </c:scaling>
        <c:delete val="1"/>
        <c:axPos val="r"/>
        <c:numFmt formatCode="0.00%" sourceLinked="1"/>
        <c:majorTickMark val="out"/>
        <c:minorTickMark val="none"/>
        <c:tickLblPos val="nextTo"/>
        <c:crossAx val="100074928"/>
        <c:crosses val="max"/>
        <c:crossBetween val="between"/>
      </c:valAx>
      <c:dateAx>
        <c:axId val="10007492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0074096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547687</xdr:colOff>
      <xdr:row>24</xdr:row>
      <xdr:rowOff>38100</xdr:rowOff>
    </xdr:from>
    <xdr:to>
      <xdr:col>17</xdr:col>
      <xdr:colOff>90487</xdr:colOff>
      <xdr:row>37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378DF9-A03A-9654-545B-DF4AB7A03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0D5A92-0145-4E4D-A82D-542A19F12AD6}" name="data_prep1" displayName="data_prep1" ref="B3:K369" totalsRowShown="0" headerRowDxfId="21" dataDxfId="19" headerRowBorderDxfId="20" tableBorderDxfId="18" totalsRowBorderDxfId="17" dataCellStyle="Percent">
  <autoFilter ref="B3:K369" xr:uid="{280D5A92-0145-4E4D-A82D-542A19F12AD6}"/>
  <tableColumns count="10">
    <tableColumn id="1" xr3:uid="{F1E58F8B-1D55-45D0-98EA-A69481CDCDDD}" name="Date" dataDxfId="16"/>
    <tableColumn id="2" xr3:uid="{3695C70D-F4CA-4F3D-AA46-CD4C175DC81A}" name="Listing" dataDxfId="15"/>
    <tableColumn id="3" xr3:uid="{545B60A5-C562-4C75-B4F4-15180220902A}" name="Menu" dataDxfId="14"/>
    <tableColumn id="4" xr3:uid="{85F1E09A-F29E-4D04-B13D-AD8A0433228F}" name="Carts" dataDxfId="13"/>
    <tableColumn id="5" xr3:uid="{8E929FD0-7AF5-4927-A0B3-489EA4C063D9}" name="Payments" dataDxfId="12"/>
    <tableColumn id="6" xr3:uid="{34060E84-CE4E-4048-8FF1-124783FBFC83}" name="Orders" dataDxfId="11"/>
    <tableColumn id="7" xr3:uid="{E4BF9FD4-E137-4C3C-9CC5-C20EA67E4887}" name="Overall conversion" dataDxfId="10" dataCellStyle="Percent">
      <calculatedColumnFormula>G4/C4</calculatedColumnFormula>
    </tableColumn>
    <tableColumn id="8" xr3:uid="{2292B300-D994-4E1C-A7F5-A60FC8A73BFA}" name="Order Change with respect to same day last week" dataDxfId="9" dataCellStyle="Percent"/>
    <tableColumn id="9" xr3:uid="{8AEA891C-78EA-4052-9C87-A889822334EB}" name="Traffic Change with respect to same day last week" dataDxfId="8" dataCellStyle="Percent"/>
    <tableColumn id="10" xr3:uid="{E90AA7E5-EA4D-4A17-A7B9-8A8B3D4EDDB4}" name="Conversion change with respect to same day last week" dataDxfId="7" dataCellStyle="Percent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AC838-D5FA-4C88-B63D-2ECF8409F176}" name="Table1" displayName="Table1" ref="D3:H369" totalsRowShown="0" headerRowDxfId="6" dataDxfId="5" dataCellStyle="Percent">
  <autoFilter ref="D3:H369" xr:uid="{9C5AC838-D5FA-4C88-B63D-2ECF8409F176}"/>
  <tableColumns count="5">
    <tableColumn id="1" xr3:uid="{C514133A-5D18-49B3-A5CD-8FCD100169E4}" name="Date" dataDxfId="4"/>
    <tableColumn id="2" xr3:uid="{56BFF15B-BC88-4FFE-BE7A-7BE92A78AB3B}" name="L2M" dataDxfId="3" dataCellStyle="Percent"/>
    <tableColumn id="3" xr3:uid="{09A3DB7D-81E3-485F-B515-57BDFDBE8E09}" name="M2C" dataDxfId="2" dataCellStyle="Percent"/>
    <tableColumn id="4" xr3:uid="{ED7527E6-18F0-4FA8-A175-963DA8531734}" name="C2P" dataDxfId="1" dataCellStyle="Percent"/>
    <tableColumn id="5" xr3:uid="{C4AD2884-0135-4494-B955-39D7E10C7843}" name="P2O" dataDxfId="0" dataCellStyle="Percent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D379-A816-2846-B956-DD451B8B10CC}">
  <dimension ref="B1:O368"/>
  <sheetViews>
    <sheetView workbookViewId="0">
      <selection activeCell="D372" sqref="D372"/>
    </sheetView>
  </sheetViews>
  <sheetFormatPr defaultColWidth="11" defaultRowHeight="15.75" x14ac:dyDescent="0.25"/>
  <cols>
    <col min="2" max="2" width="10.375" bestFit="1" customWidth="1"/>
    <col min="3" max="4" width="8.875" bestFit="1" customWidth="1"/>
    <col min="5" max="5" width="7.875" bestFit="1" customWidth="1"/>
    <col min="6" max="6" width="11.25" bestFit="1" customWidth="1"/>
    <col min="7" max="7" width="8.625" bestFit="1" customWidth="1"/>
    <col min="8" max="8" width="17.125" bestFit="1" customWidth="1"/>
    <col min="9" max="9" width="46.625" bestFit="1" customWidth="1"/>
    <col min="10" max="10" width="13.25" customWidth="1"/>
    <col min="11" max="11" width="16.625" customWidth="1"/>
    <col min="12" max="12" width="11.625" bestFit="1" customWidth="1"/>
    <col min="13" max="13" width="9.625" bestFit="1" customWidth="1"/>
    <col min="14" max="14" width="12" bestFit="1" customWidth="1"/>
    <col min="15" max="15" width="14.25" bestFit="1" customWidth="1"/>
    <col min="16" max="16" width="8.375" customWidth="1"/>
  </cols>
  <sheetData>
    <row r="1" spans="2:15" x14ac:dyDescent="0.25"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2:15" x14ac:dyDescent="0.25">
      <c r="B2" s="6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8" t="s">
        <v>18</v>
      </c>
      <c r="I2" s="8" t="s">
        <v>23</v>
      </c>
      <c r="J2" s="8" t="s">
        <v>24</v>
      </c>
      <c r="K2" s="8" t="s">
        <v>25</v>
      </c>
      <c r="L2" s="8" t="s">
        <v>19</v>
      </c>
      <c r="M2" s="8" t="s">
        <v>20</v>
      </c>
      <c r="N2" s="8" t="s">
        <v>21</v>
      </c>
      <c r="O2" s="8" t="s">
        <v>22</v>
      </c>
    </row>
    <row r="3" spans="2:15" x14ac:dyDescent="0.25">
      <c r="B3" s="3">
        <v>43466</v>
      </c>
      <c r="C3" s="4">
        <v>20848646</v>
      </c>
      <c r="D3" s="4">
        <v>5107918</v>
      </c>
      <c r="E3" s="4">
        <v>2104462</v>
      </c>
      <c r="F3" s="4">
        <v>1505532</v>
      </c>
      <c r="G3" s="18">
        <v>1271572.67328</v>
      </c>
      <c r="H3" s="9">
        <f t="shared" ref="H3:H66" si="0">G3/C3</f>
        <v>6.0990659694639161E-2</v>
      </c>
      <c r="L3" s="7">
        <f t="shared" ref="L3:L66" si="1">D3/C3</f>
        <v>0.2449999870495187</v>
      </c>
      <c r="M3" s="7">
        <f t="shared" ref="M3:M66" si="2">E3/D3</f>
        <v>0.41199995771271192</v>
      </c>
      <c r="N3" s="7">
        <f t="shared" ref="N3:N66" si="3">F3/E3</f>
        <v>0.71539994544924068</v>
      </c>
      <c r="O3" s="7">
        <f t="shared" ref="O3:O66" si="4">G3/F3</f>
        <v>0.84460022987223116</v>
      </c>
    </row>
    <row r="4" spans="2:15" x14ac:dyDescent="0.25">
      <c r="B4" s="3">
        <v>43467</v>
      </c>
      <c r="C4" s="4">
        <v>21934513</v>
      </c>
      <c r="D4" s="4">
        <v>5428792</v>
      </c>
      <c r="E4" s="4">
        <v>2171516</v>
      </c>
      <c r="F4" s="4">
        <v>1569355</v>
      </c>
      <c r="G4" s="4">
        <v>1261133</v>
      </c>
      <c r="H4" s="9">
        <f t="shared" si="0"/>
        <v>5.749537270328272E-2</v>
      </c>
      <c r="L4" s="7">
        <f t="shared" si="1"/>
        <v>0.24750000148168322</v>
      </c>
      <c r="M4" s="7">
        <f t="shared" si="2"/>
        <v>0.39999985263756649</v>
      </c>
      <c r="N4" s="7">
        <f t="shared" si="3"/>
        <v>0.72270017812440712</v>
      </c>
      <c r="O4" s="7">
        <f t="shared" si="4"/>
        <v>0.80359956797537846</v>
      </c>
    </row>
    <row r="5" spans="2:15" x14ac:dyDescent="0.25">
      <c r="B5" s="3">
        <v>43468</v>
      </c>
      <c r="C5" s="4">
        <v>20848646</v>
      </c>
      <c r="D5" s="4">
        <v>5212161</v>
      </c>
      <c r="E5" s="4">
        <v>2001470</v>
      </c>
      <c r="F5" s="4">
        <v>1402630</v>
      </c>
      <c r="G5" s="4">
        <v>1138655</v>
      </c>
      <c r="H5" s="9">
        <f t="shared" si="0"/>
        <v>5.4615297319547756E-2</v>
      </c>
      <c r="L5" s="7">
        <f t="shared" si="1"/>
        <v>0.24999997601762725</v>
      </c>
      <c r="M5" s="7">
        <f t="shared" si="2"/>
        <v>0.38400003376718411</v>
      </c>
      <c r="N5" s="7">
        <f t="shared" si="3"/>
        <v>0.70079991206463255</v>
      </c>
      <c r="O5" s="7">
        <f t="shared" si="4"/>
        <v>0.81179997575982266</v>
      </c>
    </row>
    <row r="6" spans="2:15" x14ac:dyDescent="0.25">
      <c r="B6" s="3">
        <v>43469</v>
      </c>
      <c r="C6" s="4">
        <v>21717340</v>
      </c>
      <c r="D6" s="4">
        <v>5700801</v>
      </c>
      <c r="E6" s="4">
        <v>2303123</v>
      </c>
      <c r="F6" s="4">
        <v>1597216</v>
      </c>
      <c r="G6" s="4">
        <v>1296620</v>
      </c>
      <c r="H6" s="9">
        <f t="shared" si="0"/>
        <v>5.9704365267569601E-2</v>
      </c>
      <c r="L6" s="7">
        <f t="shared" si="1"/>
        <v>0.2624999654653839</v>
      </c>
      <c r="M6" s="7">
        <f t="shared" si="2"/>
        <v>0.40399989404997649</v>
      </c>
      <c r="N6" s="7">
        <f t="shared" si="3"/>
        <v>0.69350008662151352</v>
      </c>
      <c r="O6" s="7">
        <f t="shared" si="4"/>
        <v>0.811800032055777</v>
      </c>
    </row>
    <row r="7" spans="2:15" x14ac:dyDescent="0.25">
      <c r="B7" s="3">
        <v>43470</v>
      </c>
      <c r="C7" s="4">
        <v>42645263</v>
      </c>
      <c r="D7" s="4">
        <v>8776395</v>
      </c>
      <c r="E7" s="4">
        <v>2924294</v>
      </c>
      <c r="F7" s="4">
        <v>2087946</v>
      </c>
      <c r="G7" s="4">
        <v>1596026</v>
      </c>
      <c r="H7" s="24">
        <f t="shared" si="0"/>
        <v>3.7425633885761242E-2</v>
      </c>
      <c r="L7" s="7">
        <f t="shared" si="1"/>
        <v>0.20579999705946239</v>
      </c>
      <c r="M7" s="7">
        <f t="shared" si="2"/>
        <v>0.3331999072512119</v>
      </c>
      <c r="N7" s="7">
        <f t="shared" si="3"/>
        <v>0.714000028724882</v>
      </c>
      <c r="O7" s="7">
        <f t="shared" si="4"/>
        <v>0.76440003716571214</v>
      </c>
    </row>
    <row r="8" spans="2:15" x14ac:dyDescent="0.25">
      <c r="B8" s="3">
        <v>43471</v>
      </c>
      <c r="C8" s="4">
        <v>43543058</v>
      </c>
      <c r="D8" s="4">
        <v>8778280</v>
      </c>
      <c r="E8" s="4">
        <v>3014461</v>
      </c>
      <c r="F8" s="4">
        <v>2049833</v>
      </c>
      <c r="G8" s="4">
        <v>1582881</v>
      </c>
      <c r="H8" s="24">
        <f t="shared" si="0"/>
        <v>3.6352086249890857E-2</v>
      </c>
      <c r="L8" s="7">
        <f t="shared" si="1"/>
        <v>0.2015999886824669</v>
      </c>
      <c r="M8" s="7">
        <f t="shared" si="2"/>
        <v>0.34339995990102845</v>
      </c>
      <c r="N8" s="7">
        <f t="shared" si="3"/>
        <v>0.67999984076755349</v>
      </c>
      <c r="O8" s="7">
        <f t="shared" si="4"/>
        <v>0.77219997921781924</v>
      </c>
    </row>
    <row r="9" spans="2:15" x14ac:dyDescent="0.25">
      <c r="B9" s="3">
        <v>43472</v>
      </c>
      <c r="C9" s="4">
        <v>22803207</v>
      </c>
      <c r="D9" s="4">
        <v>5415761</v>
      </c>
      <c r="E9" s="4">
        <v>2079652</v>
      </c>
      <c r="F9" s="4">
        <v>1442239</v>
      </c>
      <c r="G9" s="4">
        <v>1123504</v>
      </c>
      <c r="H9" s="24">
        <f t="shared" si="0"/>
        <v>4.9269561075334707E-2</v>
      </c>
      <c r="L9" s="7">
        <f t="shared" si="1"/>
        <v>0.23749997094706898</v>
      </c>
      <c r="M9" s="7">
        <f t="shared" si="2"/>
        <v>0.3839999586392383</v>
      </c>
      <c r="N9" s="7">
        <f t="shared" si="3"/>
        <v>0.69350016252719204</v>
      </c>
      <c r="O9" s="7">
        <f t="shared" si="4"/>
        <v>0.77899987450068953</v>
      </c>
    </row>
    <row r="10" spans="2:15" x14ac:dyDescent="0.25">
      <c r="B10" s="3">
        <v>43473</v>
      </c>
      <c r="C10" s="4">
        <v>21717340</v>
      </c>
      <c r="D10" s="4">
        <v>5320748</v>
      </c>
      <c r="E10" s="4">
        <v>2085733</v>
      </c>
      <c r="F10" s="4">
        <v>1583488</v>
      </c>
      <c r="G10" s="4">
        <v>1311445</v>
      </c>
      <c r="H10" s="9">
        <f t="shared" si="0"/>
        <v>6.0386999512831684E-2</v>
      </c>
      <c r="I10" s="9">
        <f t="shared" ref="I10:I73" si="5">(G10/G3)-1</f>
        <v>3.1356703048005974E-2</v>
      </c>
      <c r="J10" s="9">
        <f t="shared" ref="J10:J73" si="6">(C10/C3)-1</f>
        <v>4.1666686651977258E-2</v>
      </c>
      <c r="K10" s="9">
        <f t="shared" ref="K10:K73" si="7">(H10/H3)-1</f>
        <v>-9.8975840699184747E-3</v>
      </c>
      <c r="L10" s="7">
        <f t="shared" si="1"/>
        <v>0.24499998618615354</v>
      </c>
      <c r="M10" s="7">
        <f t="shared" si="2"/>
        <v>0.39199995940420407</v>
      </c>
      <c r="N10" s="7">
        <f t="shared" si="3"/>
        <v>0.75919976334458916</v>
      </c>
      <c r="O10" s="7">
        <f t="shared" si="4"/>
        <v>0.82820015055371432</v>
      </c>
    </row>
    <row r="11" spans="2:15" x14ac:dyDescent="0.25">
      <c r="B11" s="3">
        <v>43474</v>
      </c>
      <c r="C11" s="4">
        <v>22586034</v>
      </c>
      <c r="D11" s="4">
        <v>5872368</v>
      </c>
      <c r="E11" s="4">
        <v>2372437</v>
      </c>
      <c r="F11" s="4">
        <v>1766516</v>
      </c>
      <c r="G11" s="4">
        <v>1506485</v>
      </c>
      <c r="H11" s="9">
        <f t="shared" si="0"/>
        <v>6.6699846462641474E-2</v>
      </c>
      <c r="I11" s="9">
        <f t="shared" si="5"/>
        <v>0.1945488699447242</v>
      </c>
      <c r="J11" s="9">
        <f t="shared" si="6"/>
        <v>2.9703007310898588E-2</v>
      </c>
      <c r="K11" s="9">
        <f t="shared" si="7"/>
        <v>0.16009068776474278</v>
      </c>
      <c r="L11" s="7">
        <f t="shared" si="1"/>
        <v>0.25999996280887561</v>
      </c>
      <c r="M11" s="7">
        <f t="shared" si="2"/>
        <v>0.40400005585481019</v>
      </c>
      <c r="N11" s="7">
        <f t="shared" si="3"/>
        <v>0.74459975122627076</v>
      </c>
      <c r="O11" s="7">
        <f t="shared" si="4"/>
        <v>0.85280008785654926</v>
      </c>
    </row>
    <row r="12" spans="2:15" x14ac:dyDescent="0.25">
      <c r="B12" s="3">
        <v>43475</v>
      </c>
      <c r="C12" s="4">
        <v>10641496</v>
      </c>
      <c r="D12" s="4">
        <v>2740185</v>
      </c>
      <c r="E12" s="4">
        <v>1063191</v>
      </c>
      <c r="F12" s="4">
        <v>760607</v>
      </c>
      <c r="G12" s="4">
        <v>623698</v>
      </c>
      <c r="H12" s="9">
        <f t="shared" si="0"/>
        <v>5.8609992429635833E-2</v>
      </c>
      <c r="I12" s="9">
        <f t="shared" si="5"/>
        <v>-0.4522502426107996</v>
      </c>
      <c r="J12" s="9">
        <f t="shared" si="6"/>
        <v>-0.48958335231937844</v>
      </c>
      <c r="K12" s="9">
        <f t="shared" si="7"/>
        <v>7.3142421741578811E-2</v>
      </c>
      <c r="L12" s="7">
        <f t="shared" si="1"/>
        <v>0.25749997932621504</v>
      </c>
      <c r="M12" s="7">
        <f t="shared" si="2"/>
        <v>0.3879997153476864</v>
      </c>
      <c r="N12" s="7">
        <f t="shared" si="3"/>
        <v>0.71540014917357275</v>
      </c>
      <c r="O12" s="7">
        <f t="shared" si="4"/>
        <v>0.82000034183224713</v>
      </c>
    </row>
    <row r="13" spans="2:15" x14ac:dyDescent="0.25">
      <c r="B13" s="3">
        <v>43476</v>
      </c>
      <c r="C13" s="4">
        <v>20631473</v>
      </c>
      <c r="D13" s="4">
        <v>4951553</v>
      </c>
      <c r="E13" s="4">
        <v>2000427</v>
      </c>
      <c r="F13" s="4">
        <v>1431105</v>
      </c>
      <c r="G13" s="4">
        <v>1126566</v>
      </c>
      <c r="H13" s="9">
        <f t="shared" si="0"/>
        <v>5.4604244689654489E-2</v>
      </c>
      <c r="I13" s="9">
        <f t="shared" si="5"/>
        <v>-0.13115176381669258</v>
      </c>
      <c r="J13" s="9">
        <f t="shared" si="6"/>
        <v>-5.0000000000000044E-2</v>
      </c>
      <c r="K13" s="9">
        <f t="shared" si="7"/>
        <v>-8.5422909280729042E-2</v>
      </c>
      <c r="L13" s="7">
        <f t="shared" si="1"/>
        <v>0.23999997479578894</v>
      </c>
      <c r="M13" s="7">
        <f t="shared" si="2"/>
        <v>0.40399991679378167</v>
      </c>
      <c r="N13" s="7">
        <f t="shared" si="3"/>
        <v>0.71539976215078083</v>
      </c>
      <c r="O13" s="7">
        <f t="shared" si="4"/>
        <v>0.78720010062154766</v>
      </c>
    </row>
    <row r="14" spans="2:15" x14ac:dyDescent="0.25">
      <c r="B14" s="3">
        <v>43477</v>
      </c>
      <c r="C14" s="4">
        <v>42645263</v>
      </c>
      <c r="D14" s="4">
        <v>9045060</v>
      </c>
      <c r="E14" s="4">
        <v>3075320</v>
      </c>
      <c r="F14" s="4">
        <v>2133042</v>
      </c>
      <c r="G14" s="4">
        <v>1680410</v>
      </c>
      <c r="H14" s="24">
        <f t="shared" si="0"/>
        <v>3.9404376518911377E-2</v>
      </c>
      <c r="I14" s="9">
        <f t="shared" si="5"/>
        <v>5.2871319138911188E-2</v>
      </c>
      <c r="J14" s="9">
        <f t="shared" si="6"/>
        <v>0</v>
      </c>
      <c r="K14" s="9">
        <f t="shared" si="7"/>
        <v>5.2871319138911188E-2</v>
      </c>
      <c r="L14" s="7">
        <f t="shared" si="1"/>
        <v>0.21209999338027297</v>
      </c>
      <c r="M14" s="7">
        <f t="shared" si="2"/>
        <v>0.33999995577696557</v>
      </c>
      <c r="N14" s="7">
        <f t="shared" si="3"/>
        <v>0.69360001560813178</v>
      </c>
      <c r="O14" s="7">
        <f t="shared" si="4"/>
        <v>0.78779977140628266</v>
      </c>
    </row>
    <row r="15" spans="2:15" x14ac:dyDescent="0.25">
      <c r="B15" s="3">
        <v>43478</v>
      </c>
      <c r="C15" s="4">
        <v>46236443</v>
      </c>
      <c r="D15" s="4">
        <v>9806749</v>
      </c>
      <c r="E15" s="4">
        <v>3300951</v>
      </c>
      <c r="F15" s="4">
        <v>2199754</v>
      </c>
      <c r="G15" s="4">
        <v>1630017</v>
      </c>
      <c r="H15" s="24">
        <f t="shared" si="0"/>
        <v>3.5253944599501305E-2</v>
      </c>
      <c r="I15" s="9">
        <f t="shared" si="5"/>
        <v>2.9778612542572747E-2</v>
      </c>
      <c r="J15" s="9">
        <f t="shared" si="6"/>
        <v>6.1855669392811174E-2</v>
      </c>
      <c r="K15" s="9">
        <f t="shared" si="7"/>
        <v>-3.0208490451984704E-2</v>
      </c>
      <c r="L15" s="7">
        <f t="shared" si="1"/>
        <v>0.21209998788185327</v>
      </c>
      <c r="M15" s="7">
        <f t="shared" si="2"/>
        <v>0.33659992725417975</v>
      </c>
      <c r="N15" s="7">
        <f t="shared" si="3"/>
        <v>0.66640007682634494</v>
      </c>
      <c r="O15" s="7">
        <f t="shared" si="4"/>
        <v>0.74099967541825129</v>
      </c>
    </row>
    <row r="16" spans="2:15" x14ac:dyDescent="0.25">
      <c r="B16" s="3">
        <v>43479</v>
      </c>
      <c r="C16" s="4">
        <v>21065820</v>
      </c>
      <c r="D16" s="4">
        <v>5371784</v>
      </c>
      <c r="E16" s="4">
        <v>2084252</v>
      </c>
      <c r="F16" s="4">
        <v>1445428</v>
      </c>
      <c r="G16" s="4">
        <v>1197104</v>
      </c>
      <c r="H16" s="9">
        <f t="shared" si="0"/>
        <v>5.6826840825564828E-2</v>
      </c>
      <c r="I16" s="9">
        <f t="shared" si="5"/>
        <v>6.550933508024892E-2</v>
      </c>
      <c r="J16" s="9">
        <f t="shared" si="6"/>
        <v>-7.6190467419780084E-2</v>
      </c>
      <c r="K16" s="9">
        <f t="shared" si="7"/>
        <v>0.15338638269325777</v>
      </c>
      <c r="L16" s="7">
        <f t="shared" si="1"/>
        <v>0.25499999525297379</v>
      </c>
      <c r="M16" s="7">
        <f t="shared" si="2"/>
        <v>0.38799996425768424</v>
      </c>
      <c r="N16" s="7">
        <f t="shared" si="3"/>
        <v>0.69349963440121443</v>
      </c>
      <c r="O16" s="7">
        <f t="shared" si="4"/>
        <v>0.82820036695013521</v>
      </c>
    </row>
    <row r="17" spans="2:15" x14ac:dyDescent="0.25">
      <c r="B17" s="3">
        <v>43480</v>
      </c>
      <c r="C17" s="4">
        <v>21282993</v>
      </c>
      <c r="D17" s="4">
        <v>5054710</v>
      </c>
      <c r="E17" s="4">
        <v>2042103</v>
      </c>
      <c r="F17" s="4">
        <v>1475828</v>
      </c>
      <c r="G17" s="4">
        <v>1198077</v>
      </c>
      <c r="H17" s="9">
        <f t="shared" si="0"/>
        <v>5.6292693419576843E-2</v>
      </c>
      <c r="I17" s="9">
        <f t="shared" si="5"/>
        <v>-8.6445104445859289E-2</v>
      </c>
      <c r="J17" s="9">
        <f t="shared" si="6"/>
        <v>-2.0000009209230951E-2</v>
      </c>
      <c r="K17" s="9">
        <f t="shared" si="7"/>
        <v>-6.7801118225535251E-2</v>
      </c>
      <c r="L17" s="7">
        <f t="shared" si="1"/>
        <v>0.2374999606493316</v>
      </c>
      <c r="M17" s="7">
        <f t="shared" si="2"/>
        <v>0.40400003165364579</v>
      </c>
      <c r="N17" s="7">
        <f t="shared" si="3"/>
        <v>0.72270007928101565</v>
      </c>
      <c r="O17" s="7">
        <f t="shared" si="4"/>
        <v>0.81179988453939078</v>
      </c>
    </row>
    <row r="18" spans="2:15" x14ac:dyDescent="0.25">
      <c r="B18" s="3">
        <v>43481</v>
      </c>
      <c r="C18" s="4">
        <v>21065820</v>
      </c>
      <c r="D18" s="4">
        <v>5529777</v>
      </c>
      <c r="E18" s="4">
        <v>2278268</v>
      </c>
      <c r="F18" s="4">
        <v>1663135</v>
      </c>
      <c r="G18" s="4">
        <v>1391046</v>
      </c>
      <c r="H18" s="9">
        <f t="shared" si="0"/>
        <v>6.6033318427670989E-2</v>
      </c>
      <c r="I18" s="9">
        <f t="shared" si="5"/>
        <v>-7.6628044753183744E-2</v>
      </c>
      <c r="J18" s="9">
        <f t="shared" si="6"/>
        <v>-6.7307699970698742E-2</v>
      </c>
      <c r="K18" s="9">
        <f t="shared" si="7"/>
        <v>-9.992947065385005E-3</v>
      </c>
      <c r="L18" s="7">
        <f t="shared" si="1"/>
        <v>0.26249996439730333</v>
      </c>
      <c r="M18" s="7">
        <f t="shared" si="2"/>
        <v>0.41199997757594925</v>
      </c>
      <c r="N18" s="7">
        <f t="shared" si="3"/>
        <v>0.72999971908484862</v>
      </c>
      <c r="O18" s="7">
        <f t="shared" si="4"/>
        <v>0.83639993145475267</v>
      </c>
    </row>
    <row r="19" spans="2:15" x14ac:dyDescent="0.25">
      <c r="B19" s="3">
        <v>43482</v>
      </c>
      <c r="C19" s="4">
        <v>22368860</v>
      </c>
      <c r="D19" s="4">
        <v>5648137</v>
      </c>
      <c r="E19" s="4">
        <v>2168884</v>
      </c>
      <c r="F19" s="4">
        <v>1535787</v>
      </c>
      <c r="G19" s="4">
        <v>1284532</v>
      </c>
      <c r="H19" s="9">
        <f t="shared" si="0"/>
        <v>5.7425009589223593E-2</v>
      </c>
      <c r="I19" s="9">
        <f t="shared" si="5"/>
        <v>1.0595416371384867</v>
      </c>
      <c r="J19" s="9">
        <f t="shared" si="6"/>
        <v>1.1020409160516529</v>
      </c>
      <c r="K19" s="9">
        <f t="shared" si="7"/>
        <v>-2.0218102601444077E-2</v>
      </c>
      <c r="L19" s="7">
        <f t="shared" si="1"/>
        <v>0.25249999329424921</v>
      </c>
      <c r="M19" s="7">
        <f t="shared" si="2"/>
        <v>0.38399989235388587</v>
      </c>
      <c r="N19" s="7">
        <f t="shared" si="3"/>
        <v>0.70810011047156052</v>
      </c>
      <c r="O19" s="7">
        <f t="shared" si="4"/>
        <v>0.83639983930063222</v>
      </c>
    </row>
    <row r="20" spans="2:15" x14ac:dyDescent="0.25">
      <c r="B20" s="3">
        <v>43483</v>
      </c>
      <c r="C20" s="4">
        <v>22151687</v>
      </c>
      <c r="D20" s="4">
        <v>5759438</v>
      </c>
      <c r="E20" s="4">
        <v>2395926</v>
      </c>
      <c r="F20" s="4">
        <v>1661575</v>
      </c>
      <c r="G20" s="4">
        <v>1307991</v>
      </c>
      <c r="H20" s="9">
        <f t="shared" si="0"/>
        <v>5.9047015245385151E-2</v>
      </c>
      <c r="I20" s="9">
        <f t="shared" si="5"/>
        <v>0.16104249551291261</v>
      </c>
      <c r="J20" s="9">
        <f t="shared" si="6"/>
        <v>7.3684220220243013E-2</v>
      </c>
      <c r="K20" s="9">
        <f t="shared" si="7"/>
        <v>8.136309880269077E-2</v>
      </c>
      <c r="L20" s="7">
        <f t="shared" si="1"/>
        <v>0.25999997201116104</v>
      </c>
      <c r="M20" s="7">
        <f t="shared" si="2"/>
        <v>0.4159999638853652</v>
      </c>
      <c r="N20" s="7">
        <f t="shared" si="3"/>
        <v>0.69350013314267633</v>
      </c>
      <c r="O20" s="7">
        <f t="shared" si="4"/>
        <v>0.7871994944555617</v>
      </c>
    </row>
    <row r="21" spans="2:15" x14ac:dyDescent="0.25">
      <c r="B21" s="3">
        <v>43484</v>
      </c>
      <c r="C21" s="4">
        <v>42645263</v>
      </c>
      <c r="D21" s="4">
        <v>8686840</v>
      </c>
      <c r="E21" s="4">
        <v>2894455</v>
      </c>
      <c r="F21" s="4">
        <v>2046958</v>
      </c>
      <c r="G21" s="4">
        <v>1612594</v>
      </c>
      <c r="H21" s="24">
        <f t="shared" si="0"/>
        <v>3.7814141279888462E-2</v>
      </c>
      <c r="I21" s="9">
        <f t="shared" si="5"/>
        <v>-4.0356817681399204E-2</v>
      </c>
      <c r="J21" s="9">
        <f t="shared" si="6"/>
        <v>0</v>
      </c>
      <c r="K21" s="9">
        <f t="shared" si="7"/>
        <v>-4.0356817681399204E-2</v>
      </c>
      <c r="L21" s="7">
        <f t="shared" si="1"/>
        <v>0.20369999828585886</v>
      </c>
      <c r="M21" s="7">
        <f t="shared" si="2"/>
        <v>0.33319998986973398</v>
      </c>
      <c r="N21" s="7">
        <f t="shared" si="3"/>
        <v>0.7071998009988063</v>
      </c>
      <c r="O21" s="7">
        <f t="shared" si="4"/>
        <v>0.78780023820713474</v>
      </c>
    </row>
    <row r="22" spans="2:15" x14ac:dyDescent="0.25">
      <c r="B22" s="3">
        <v>43485</v>
      </c>
      <c r="C22" s="4">
        <v>44440853</v>
      </c>
      <c r="D22" s="4">
        <v>9239253</v>
      </c>
      <c r="E22" s="4">
        <v>3267000</v>
      </c>
      <c r="F22" s="4">
        <v>2310422</v>
      </c>
      <c r="G22" s="4">
        <v>1820150</v>
      </c>
      <c r="H22" s="9">
        <f t="shared" si="0"/>
        <v>4.0956684607291405E-2</v>
      </c>
      <c r="I22" s="9">
        <f t="shared" si="5"/>
        <v>0.11664479572912434</v>
      </c>
      <c r="J22" s="9">
        <f t="shared" si="6"/>
        <v>-3.8834951036350263E-2</v>
      </c>
      <c r="K22" s="9">
        <f t="shared" si="7"/>
        <v>0.16176175666511861</v>
      </c>
      <c r="L22" s="7">
        <f t="shared" si="1"/>
        <v>0.20789999237863413</v>
      </c>
      <c r="M22" s="7">
        <f t="shared" si="2"/>
        <v>0.35360001506615307</v>
      </c>
      <c r="N22" s="7">
        <f t="shared" si="3"/>
        <v>0.70719987756351388</v>
      </c>
      <c r="O22" s="7">
        <f t="shared" si="4"/>
        <v>0.78779980453787235</v>
      </c>
    </row>
    <row r="23" spans="2:15" x14ac:dyDescent="0.25">
      <c r="B23" s="3">
        <v>43486</v>
      </c>
      <c r="C23" s="4">
        <v>22151687</v>
      </c>
      <c r="D23" s="4">
        <v>5759438</v>
      </c>
      <c r="E23" s="4">
        <v>2395926</v>
      </c>
      <c r="F23" s="4">
        <v>1818987</v>
      </c>
      <c r="G23" s="4">
        <v>1476653</v>
      </c>
      <c r="H23" s="9">
        <f t="shared" si="0"/>
        <v>6.6660972593193465E-2</v>
      </c>
      <c r="I23" s="9">
        <f t="shared" si="5"/>
        <v>0.23352106416819263</v>
      </c>
      <c r="J23" s="9">
        <f t="shared" si="6"/>
        <v>5.154639126319327E-2</v>
      </c>
      <c r="K23" s="9">
        <f t="shared" si="7"/>
        <v>0.17305434588235169</v>
      </c>
      <c r="L23" s="7">
        <f t="shared" si="1"/>
        <v>0.25999997201116104</v>
      </c>
      <c r="M23" s="7">
        <f t="shared" si="2"/>
        <v>0.4159999638853652</v>
      </c>
      <c r="N23" s="7">
        <f t="shared" si="3"/>
        <v>0.75919999198639687</v>
      </c>
      <c r="O23" s="7">
        <f t="shared" si="4"/>
        <v>0.81179964452742104</v>
      </c>
    </row>
    <row r="24" spans="2:15" x14ac:dyDescent="0.25">
      <c r="B24" s="3">
        <v>43487</v>
      </c>
      <c r="C24" s="4">
        <v>37570998</v>
      </c>
      <c r="D24" s="4">
        <v>9768459</v>
      </c>
      <c r="E24" s="4">
        <v>3751088</v>
      </c>
      <c r="F24" s="4">
        <v>2656145</v>
      </c>
      <c r="G24" s="4">
        <v>2221600</v>
      </c>
      <c r="H24" s="9">
        <f t="shared" si="0"/>
        <v>5.9130715665311848E-2</v>
      </c>
      <c r="I24" s="9">
        <f t="shared" si="5"/>
        <v>0.85430485686646174</v>
      </c>
      <c r="J24" s="9">
        <f t="shared" si="6"/>
        <v>0.76530612964069489</v>
      </c>
      <c r="K24" s="9">
        <f t="shared" si="7"/>
        <v>5.041546377221362E-2</v>
      </c>
      <c r="L24" s="7">
        <f t="shared" si="1"/>
        <v>0.25999998722418821</v>
      </c>
      <c r="M24" s="7">
        <f t="shared" si="2"/>
        <v>0.38399997379320527</v>
      </c>
      <c r="N24" s="7">
        <f t="shared" si="3"/>
        <v>0.70809988995192863</v>
      </c>
      <c r="O24" s="7">
        <f t="shared" si="4"/>
        <v>0.83640012122832152</v>
      </c>
    </row>
    <row r="25" spans="2:15" x14ac:dyDescent="0.25">
      <c r="B25" s="3">
        <v>43488</v>
      </c>
      <c r="C25" s="4">
        <v>21500167</v>
      </c>
      <c r="D25" s="4">
        <v>5428792</v>
      </c>
      <c r="E25" s="4">
        <v>2258377</v>
      </c>
      <c r="F25" s="4">
        <v>1648615</v>
      </c>
      <c r="G25" s="4">
        <v>1392420</v>
      </c>
      <c r="H25" s="9">
        <f t="shared" si="0"/>
        <v>6.4763217885702939E-2</v>
      </c>
      <c r="I25" s="9">
        <f t="shared" si="5"/>
        <v>9.8774591206907125E-4</v>
      </c>
      <c r="J25" s="9">
        <f t="shared" si="6"/>
        <v>2.0618565999329652E-2</v>
      </c>
      <c r="K25" s="9">
        <f t="shared" si="7"/>
        <v>-1.9234237688042999E-2</v>
      </c>
      <c r="L25" s="7">
        <f t="shared" si="1"/>
        <v>0.25249999220936281</v>
      </c>
      <c r="M25" s="7">
        <f t="shared" si="2"/>
        <v>0.41599991305616424</v>
      </c>
      <c r="N25" s="7">
        <f t="shared" si="3"/>
        <v>0.7299999070128681</v>
      </c>
      <c r="O25" s="7">
        <f t="shared" si="4"/>
        <v>0.84459986109552565</v>
      </c>
    </row>
    <row r="26" spans="2:15" x14ac:dyDescent="0.25">
      <c r="B26" s="3">
        <v>43489</v>
      </c>
      <c r="C26" s="4">
        <v>20631473</v>
      </c>
      <c r="D26" s="4">
        <v>4899974</v>
      </c>
      <c r="E26" s="4">
        <v>1861990</v>
      </c>
      <c r="F26" s="4">
        <v>1332067</v>
      </c>
      <c r="G26" s="4">
        <v>1059526</v>
      </c>
      <c r="H26" s="9">
        <f t="shared" si="0"/>
        <v>5.1354840248197496E-2</v>
      </c>
      <c r="I26" s="9">
        <f t="shared" si="5"/>
        <v>-0.17516574129721951</v>
      </c>
      <c r="J26" s="9">
        <f t="shared" si="6"/>
        <v>-7.7669894666066996E-2</v>
      </c>
      <c r="K26" s="9">
        <f t="shared" si="7"/>
        <v>-0.10570602224444781</v>
      </c>
      <c r="L26" s="7">
        <f t="shared" si="1"/>
        <v>0.23749995940667931</v>
      </c>
      <c r="M26" s="7">
        <f t="shared" si="2"/>
        <v>0.37999997551007414</v>
      </c>
      <c r="N26" s="7">
        <f t="shared" si="3"/>
        <v>0.71539965305936126</v>
      </c>
      <c r="O26" s="7">
        <f t="shared" si="4"/>
        <v>0.79539993108454754</v>
      </c>
    </row>
    <row r="27" spans="2:15" x14ac:dyDescent="0.25">
      <c r="B27" s="3">
        <v>43490</v>
      </c>
      <c r="C27" s="4">
        <v>20631473</v>
      </c>
      <c r="D27" s="4">
        <v>5054710</v>
      </c>
      <c r="E27" s="4">
        <v>2021884</v>
      </c>
      <c r="F27" s="4">
        <v>1520254</v>
      </c>
      <c r="G27" s="4">
        <v>1234142</v>
      </c>
      <c r="H27" s="9">
        <f t="shared" si="0"/>
        <v>5.9818414322622526E-2</v>
      </c>
      <c r="I27" s="9">
        <f t="shared" si="5"/>
        <v>-5.6459868607658614E-2</v>
      </c>
      <c r="J27" s="9">
        <f t="shared" si="6"/>
        <v>-6.8627459389436152E-2</v>
      </c>
      <c r="K27" s="9">
        <f t="shared" si="7"/>
        <v>1.3064150220491788E-2</v>
      </c>
      <c r="L27" s="7">
        <f t="shared" si="1"/>
        <v>0.24499995710437156</v>
      </c>
      <c r="M27" s="7">
        <f t="shared" si="2"/>
        <v>0.4</v>
      </c>
      <c r="N27" s="7">
        <f t="shared" si="3"/>
        <v>0.75189971333667016</v>
      </c>
      <c r="O27" s="7">
        <f t="shared" si="4"/>
        <v>0.81179987028483402</v>
      </c>
    </row>
    <row r="28" spans="2:15" x14ac:dyDescent="0.25">
      <c r="B28" s="3">
        <v>43491</v>
      </c>
      <c r="C28" s="4">
        <v>47134238</v>
      </c>
      <c r="D28" s="4">
        <v>9997171</v>
      </c>
      <c r="E28" s="4">
        <v>3568990</v>
      </c>
      <c r="F28" s="4">
        <v>2378375</v>
      </c>
      <c r="G28" s="4">
        <v>1762376</v>
      </c>
      <c r="H28" s="24">
        <f t="shared" si="0"/>
        <v>3.7390569462478637E-2</v>
      </c>
      <c r="I28" s="9">
        <f t="shared" si="5"/>
        <v>9.2882647461171253E-2</v>
      </c>
      <c r="J28" s="9">
        <f t="shared" si="6"/>
        <v>0.10526315666056507</v>
      </c>
      <c r="K28" s="9">
        <f t="shared" si="7"/>
        <v>-1.120141309767364E-2</v>
      </c>
      <c r="L28" s="7">
        <f t="shared" si="1"/>
        <v>0.21209998133416308</v>
      </c>
      <c r="M28" s="7">
        <f t="shared" si="2"/>
        <v>0.35699999529866999</v>
      </c>
      <c r="N28" s="7">
        <f t="shared" si="3"/>
        <v>0.66640001793224413</v>
      </c>
      <c r="O28" s="7">
        <f t="shared" si="4"/>
        <v>0.74100005255689283</v>
      </c>
    </row>
    <row r="29" spans="2:15" x14ac:dyDescent="0.25">
      <c r="B29" s="3">
        <v>43492</v>
      </c>
      <c r="C29" s="4">
        <v>45338648</v>
      </c>
      <c r="D29" s="4">
        <v>9616327</v>
      </c>
      <c r="E29" s="4">
        <v>3400333</v>
      </c>
      <c r="F29" s="4">
        <v>2358471</v>
      </c>
      <c r="G29" s="4">
        <v>1784419</v>
      </c>
      <c r="H29" s="24">
        <f t="shared" si="0"/>
        <v>3.9357569727266679E-2</v>
      </c>
      <c r="I29" s="9">
        <f t="shared" si="5"/>
        <v>-1.9630799659368758E-2</v>
      </c>
      <c r="J29" s="9">
        <f t="shared" si="6"/>
        <v>2.0202019974729035E-2</v>
      </c>
      <c r="K29" s="9">
        <f t="shared" si="7"/>
        <v>-3.9044050937170782E-2</v>
      </c>
      <c r="L29" s="7">
        <f t="shared" si="1"/>
        <v>0.21209999468885796</v>
      </c>
      <c r="M29" s="7">
        <f t="shared" si="2"/>
        <v>0.35359997637351559</v>
      </c>
      <c r="N29" s="7">
        <f t="shared" si="3"/>
        <v>0.69360000917557196</v>
      </c>
      <c r="O29" s="7">
        <f t="shared" si="4"/>
        <v>0.75659993275304216</v>
      </c>
    </row>
    <row r="30" spans="2:15" x14ac:dyDescent="0.25">
      <c r="B30" s="3">
        <v>43493</v>
      </c>
      <c r="C30" s="4">
        <v>21282993</v>
      </c>
      <c r="D30" s="4">
        <v>5267540</v>
      </c>
      <c r="E30" s="4">
        <v>2043805</v>
      </c>
      <c r="F30" s="4">
        <v>1536737</v>
      </c>
      <c r="G30" s="4">
        <v>1310529</v>
      </c>
      <c r="H30" s="9">
        <f t="shared" si="0"/>
        <v>6.157634877763668E-2</v>
      </c>
      <c r="I30" s="9">
        <f t="shared" si="5"/>
        <v>-0.11250036399885421</v>
      </c>
      <c r="J30" s="9">
        <f t="shared" si="6"/>
        <v>-3.9215703977760197E-2</v>
      </c>
      <c r="K30" s="9">
        <f t="shared" si="7"/>
        <v>-7.6275872039646142E-2</v>
      </c>
      <c r="L30" s="7">
        <f t="shared" si="1"/>
        <v>0.2474999639383427</v>
      </c>
      <c r="M30" s="7">
        <f t="shared" si="2"/>
        <v>0.38799990128219247</v>
      </c>
      <c r="N30" s="7">
        <f t="shared" si="3"/>
        <v>0.75190001003031115</v>
      </c>
      <c r="O30" s="7">
        <f t="shared" si="4"/>
        <v>0.8527997959312491</v>
      </c>
    </row>
    <row r="31" spans="2:15" x14ac:dyDescent="0.25">
      <c r="B31" s="3">
        <v>43494</v>
      </c>
      <c r="C31" s="4">
        <v>22368860</v>
      </c>
      <c r="D31" s="4">
        <v>2628341</v>
      </c>
      <c r="E31" s="4">
        <v>1093389</v>
      </c>
      <c r="F31" s="4">
        <v>790192</v>
      </c>
      <c r="G31" s="4">
        <v>628519</v>
      </c>
      <c r="H31" s="24">
        <f t="shared" si="0"/>
        <v>2.8097945089736356E-2</v>
      </c>
      <c r="I31" s="9">
        <f t="shared" si="5"/>
        <v>-0.71708723442563915</v>
      </c>
      <c r="J31" s="9">
        <f t="shared" si="6"/>
        <v>-0.40462427961056557</v>
      </c>
      <c r="K31" s="9">
        <f t="shared" si="7"/>
        <v>-0.52481642115115479</v>
      </c>
      <c r="L31" s="7">
        <f t="shared" si="1"/>
        <v>0.11749999776474974</v>
      </c>
      <c r="M31" s="7">
        <f t="shared" si="2"/>
        <v>0.41599967431927592</v>
      </c>
      <c r="N31" s="7">
        <f t="shared" si="3"/>
        <v>0.72269978937048018</v>
      </c>
      <c r="O31" s="7">
        <f t="shared" si="4"/>
        <v>0.79540035839390932</v>
      </c>
    </row>
    <row r="32" spans="2:15" x14ac:dyDescent="0.25">
      <c r="B32" s="3">
        <v>43495</v>
      </c>
      <c r="C32" s="4">
        <v>22368860</v>
      </c>
      <c r="D32" s="4">
        <v>5536293</v>
      </c>
      <c r="E32" s="4">
        <v>2303097</v>
      </c>
      <c r="F32" s="4">
        <v>1614011</v>
      </c>
      <c r="G32" s="4">
        <v>1283784</v>
      </c>
      <c r="H32" s="9">
        <f t="shared" si="0"/>
        <v>5.739157024542154E-2</v>
      </c>
      <c r="I32" s="9">
        <f t="shared" si="5"/>
        <v>-7.8019563062868946E-2</v>
      </c>
      <c r="J32" s="9">
        <f t="shared" si="6"/>
        <v>4.0404011745583279E-2</v>
      </c>
      <c r="K32" s="9">
        <f t="shared" si="7"/>
        <v>-0.11382460416483964</v>
      </c>
      <c r="L32" s="7">
        <f t="shared" si="1"/>
        <v>0.24750000670575076</v>
      </c>
      <c r="M32" s="7">
        <f t="shared" si="2"/>
        <v>0.41599983960386488</v>
      </c>
      <c r="N32" s="7">
        <f t="shared" si="3"/>
        <v>0.70080027024480518</v>
      </c>
      <c r="O32" s="7">
        <f t="shared" si="4"/>
        <v>0.7953997835206823</v>
      </c>
    </row>
    <row r="33" spans="2:15" x14ac:dyDescent="0.25">
      <c r="B33" s="3">
        <v>43496</v>
      </c>
      <c r="C33" s="4">
        <v>20848646</v>
      </c>
      <c r="D33" s="4">
        <v>5316404</v>
      </c>
      <c r="E33" s="4">
        <v>2147827</v>
      </c>
      <c r="F33" s="4">
        <v>1520876</v>
      </c>
      <c r="G33" s="4">
        <v>1272061</v>
      </c>
      <c r="H33" s="9">
        <f t="shared" si="0"/>
        <v>6.1014082161498638E-2</v>
      </c>
      <c r="I33" s="9">
        <f t="shared" si="5"/>
        <v>0.20059441674862155</v>
      </c>
      <c r="J33" s="9">
        <f t="shared" si="6"/>
        <v>1.0526296401619062E-2</v>
      </c>
      <c r="K33" s="9">
        <f t="shared" si="7"/>
        <v>0.18808824770202981</v>
      </c>
      <c r="L33" s="7">
        <f t="shared" si="1"/>
        <v>0.25499996498573574</v>
      </c>
      <c r="M33" s="7">
        <f t="shared" si="2"/>
        <v>0.4039999593710335</v>
      </c>
      <c r="N33" s="7">
        <f t="shared" si="3"/>
        <v>0.70809986092920896</v>
      </c>
      <c r="O33" s="7">
        <f t="shared" si="4"/>
        <v>0.83640020619695488</v>
      </c>
    </row>
    <row r="34" spans="2:15" x14ac:dyDescent="0.25">
      <c r="B34" s="3">
        <v>43497</v>
      </c>
      <c r="C34" s="4">
        <v>20631473</v>
      </c>
      <c r="D34" s="4">
        <v>5054710</v>
      </c>
      <c r="E34" s="4">
        <v>2082540</v>
      </c>
      <c r="F34" s="4">
        <v>1565862</v>
      </c>
      <c r="G34" s="4">
        <v>1322527</v>
      </c>
      <c r="H34" s="9">
        <f t="shared" si="0"/>
        <v>6.4102403158514176E-2</v>
      </c>
      <c r="I34" s="9">
        <f t="shared" si="5"/>
        <v>7.1616556279585408E-2</v>
      </c>
      <c r="J34" s="9">
        <f t="shared" si="6"/>
        <v>0</v>
      </c>
      <c r="K34" s="9">
        <f t="shared" si="7"/>
        <v>7.1616556279585408E-2</v>
      </c>
      <c r="L34" s="7">
        <f t="shared" si="1"/>
        <v>0.24499995710437156</v>
      </c>
      <c r="M34" s="7">
        <f t="shared" si="2"/>
        <v>0.4119998971256511</v>
      </c>
      <c r="N34" s="7">
        <f t="shared" si="3"/>
        <v>0.75190008355181648</v>
      </c>
      <c r="O34" s="7">
        <f t="shared" si="4"/>
        <v>0.84459997113411012</v>
      </c>
    </row>
    <row r="35" spans="2:15" x14ac:dyDescent="0.25">
      <c r="B35" s="3">
        <v>43498</v>
      </c>
      <c r="C35" s="4">
        <v>43543058</v>
      </c>
      <c r="D35" s="4">
        <v>9052601</v>
      </c>
      <c r="E35" s="4">
        <v>2985548</v>
      </c>
      <c r="F35" s="4">
        <v>2070776</v>
      </c>
      <c r="G35" s="4">
        <v>1566749</v>
      </c>
      <c r="H35" s="9">
        <f t="shared" si="0"/>
        <v>3.598160239457688E-2</v>
      </c>
      <c r="I35" s="9">
        <f t="shared" si="5"/>
        <v>-0.11100185204519353</v>
      </c>
      <c r="J35" s="9">
        <f t="shared" si="6"/>
        <v>-7.6190475382247658E-2</v>
      </c>
      <c r="K35" s="9">
        <f t="shared" si="7"/>
        <v>-3.7682418004241769E-2</v>
      </c>
      <c r="L35" s="7">
        <f t="shared" si="1"/>
        <v>0.20789998258735065</v>
      </c>
      <c r="M35" s="7">
        <f t="shared" si="2"/>
        <v>0.32980002101053607</v>
      </c>
      <c r="N35" s="7">
        <f t="shared" si="3"/>
        <v>0.6935999689169291</v>
      </c>
      <c r="O35" s="7">
        <f t="shared" si="4"/>
        <v>0.7565999412780523</v>
      </c>
    </row>
    <row r="36" spans="2:15" x14ac:dyDescent="0.25">
      <c r="B36" s="3">
        <v>43499</v>
      </c>
      <c r="C36" s="4">
        <v>44889750</v>
      </c>
      <c r="D36" s="4">
        <v>9709653</v>
      </c>
      <c r="E36" s="4">
        <v>3268269</v>
      </c>
      <c r="F36" s="4">
        <v>2333544</v>
      </c>
      <c r="G36" s="4">
        <v>1892971</v>
      </c>
      <c r="H36" s="9">
        <f t="shared" si="0"/>
        <v>4.2169337098112596E-2</v>
      </c>
      <c r="I36" s="9">
        <f t="shared" si="5"/>
        <v>6.0833246003320962E-2</v>
      </c>
      <c r="J36" s="9">
        <f t="shared" si="6"/>
        <v>-9.9010010179394481E-3</v>
      </c>
      <c r="K36" s="9">
        <f t="shared" si="7"/>
        <v>7.1441590279339273E-2</v>
      </c>
      <c r="L36" s="7">
        <f t="shared" si="1"/>
        <v>0.21630000167076002</v>
      </c>
      <c r="M36" s="7">
        <f t="shared" si="2"/>
        <v>0.33659997942253961</v>
      </c>
      <c r="N36" s="7">
        <f t="shared" si="3"/>
        <v>0.71399997980582386</v>
      </c>
      <c r="O36" s="7">
        <f t="shared" si="4"/>
        <v>0.81120004593870954</v>
      </c>
    </row>
    <row r="37" spans="2:15" x14ac:dyDescent="0.25">
      <c r="B37" s="3">
        <v>43500</v>
      </c>
      <c r="C37" s="4">
        <v>21282993</v>
      </c>
      <c r="D37" s="4">
        <v>5054710</v>
      </c>
      <c r="E37" s="4">
        <v>2001665</v>
      </c>
      <c r="F37" s="4">
        <v>1475828</v>
      </c>
      <c r="G37" s="4">
        <v>1198077</v>
      </c>
      <c r="H37" s="9">
        <f t="shared" si="0"/>
        <v>5.6292693419576843E-2</v>
      </c>
      <c r="I37" s="9">
        <f t="shared" si="5"/>
        <v>-8.5806571239552931E-2</v>
      </c>
      <c r="J37" s="9">
        <f t="shared" si="6"/>
        <v>0</v>
      </c>
      <c r="K37" s="9">
        <f t="shared" si="7"/>
        <v>-8.5806571239552931E-2</v>
      </c>
      <c r="L37" s="7">
        <f t="shared" si="1"/>
        <v>0.2374999606493316</v>
      </c>
      <c r="M37" s="7">
        <f t="shared" si="2"/>
        <v>0.3959999683463542</v>
      </c>
      <c r="N37" s="7">
        <f t="shared" si="3"/>
        <v>0.73730019758551002</v>
      </c>
      <c r="O37" s="7">
        <f t="shared" si="4"/>
        <v>0.81179988453939078</v>
      </c>
    </row>
    <row r="38" spans="2:15" x14ac:dyDescent="0.25">
      <c r="B38" s="3">
        <v>43501</v>
      </c>
      <c r="C38" s="4">
        <v>22368860</v>
      </c>
      <c r="D38" s="4">
        <v>5871825</v>
      </c>
      <c r="E38" s="4">
        <v>2372217</v>
      </c>
      <c r="F38" s="4">
        <v>1679767</v>
      </c>
      <c r="G38" s="4">
        <v>1349861</v>
      </c>
      <c r="H38" s="9">
        <f t="shared" si="0"/>
        <v>6.0345542866288224E-2</v>
      </c>
      <c r="I38" s="9">
        <f t="shared" si="5"/>
        <v>1.1476852728398028</v>
      </c>
      <c r="J38" s="9">
        <f t="shared" si="6"/>
        <v>0</v>
      </c>
      <c r="K38" s="9">
        <f t="shared" si="7"/>
        <v>1.1476852728398028</v>
      </c>
      <c r="L38" s="7">
        <f t="shared" si="1"/>
        <v>0.26249996647124618</v>
      </c>
      <c r="M38" s="7">
        <f t="shared" si="2"/>
        <v>0.40399994890855911</v>
      </c>
      <c r="N38" s="7">
        <f t="shared" si="3"/>
        <v>0.7081000599860805</v>
      </c>
      <c r="O38" s="7">
        <f t="shared" si="4"/>
        <v>0.80360014216257369</v>
      </c>
    </row>
    <row r="39" spans="2:15" x14ac:dyDescent="0.25">
      <c r="B39" s="3">
        <v>43502</v>
      </c>
      <c r="C39" s="4">
        <v>20631473</v>
      </c>
      <c r="D39" s="4">
        <v>5364183</v>
      </c>
      <c r="E39" s="4">
        <v>2145673</v>
      </c>
      <c r="F39" s="4">
        <v>1488024</v>
      </c>
      <c r="G39" s="4">
        <v>1281189</v>
      </c>
      <c r="H39" s="9">
        <f t="shared" si="0"/>
        <v>6.2098765318404553E-2</v>
      </c>
      <c r="I39" s="9">
        <f t="shared" si="5"/>
        <v>-2.0213680806117074E-3</v>
      </c>
      <c r="J39" s="9">
        <f t="shared" si="6"/>
        <v>-7.7669894666066996E-2</v>
      </c>
      <c r="K39" s="9">
        <f t="shared" si="7"/>
        <v>8.2018928090899168E-2</v>
      </c>
      <c r="L39" s="7">
        <f t="shared" si="1"/>
        <v>0.26000000096939274</v>
      </c>
      <c r="M39" s="7">
        <f t="shared" si="2"/>
        <v>0.39999996271566424</v>
      </c>
      <c r="N39" s="7">
        <f t="shared" si="3"/>
        <v>0.69349989490476882</v>
      </c>
      <c r="O39" s="7">
        <f t="shared" si="4"/>
        <v>0.86100022580280966</v>
      </c>
    </row>
    <row r="40" spans="2:15" x14ac:dyDescent="0.25">
      <c r="B40" s="3">
        <v>43503</v>
      </c>
      <c r="C40" s="4">
        <v>22151687</v>
      </c>
      <c r="D40" s="4">
        <v>5482542</v>
      </c>
      <c r="E40" s="4">
        <v>2193017</v>
      </c>
      <c r="F40" s="4">
        <v>1616911</v>
      </c>
      <c r="G40" s="4">
        <v>1378902</v>
      </c>
      <c r="H40" s="9">
        <f t="shared" si="0"/>
        <v>6.2248170985803472E-2</v>
      </c>
      <c r="I40" s="9">
        <f t="shared" si="5"/>
        <v>8.3990469010527091E-2</v>
      </c>
      <c r="J40" s="9">
        <f t="shared" si="6"/>
        <v>6.2500029977965887E-2</v>
      </c>
      <c r="K40" s="9">
        <f t="shared" si="7"/>
        <v>2.0226294989381444E-2</v>
      </c>
      <c r="L40" s="7">
        <f t="shared" si="1"/>
        <v>0.2474999759611988</v>
      </c>
      <c r="M40" s="7">
        <f t="shared" si="2"/>
        <v>0.40000003647942872</v>
      </c>
      <c r="N40" s="7">
        <f t="shared" si="3"/>
        <v>0.73729980205351808</v>
      </c>
      <c r="O40" s="7">
        <f t="shared" si="4"/>
        <v>0.85280018504419852</v>
      </c>
    </row>
    <row r="41" spans="2:15" x14ac:dyDescent="0.25">
      <c r="B41" s="3">
        <v>43504</v>
      </c>
      <c r="C41" s="4">
        <v>21934513</v>
      </c>
      <c r="D41" s="4">
        <v>5209447</v>
      </c>
      <c r="E41" s="4">
        <v>2104616</v>
      </c>
      <c r="F41" s="4">
        <v>1490279</v>
      </c>
      <c r="G41" s="4">
        <v>1246469</v>
      </c>
      <c r="H41" s="9">
        <f t="shared" si="0"/>
        <v>5.6826837231353164E-2</v>
      </c>
      <c r="I41" s="9">
        <f t="shared" si="5"/>
        <v>-5.7509600938203898E-2</v>
      </c>
      <c r="J41" s="9">
        <f t="shared" si="6"/>
        <v>6.3157875348987425E-2</v>
      </c>
      <c r="K41" s="9">
        <f t="shared" si="7"/>
        <v>-0.11349911342902064</v>
      </c>
      <c r="L41" s="7">
        <f t="shared" si="1"/>
        <v>0.23750000740841615</v>
      </c>
      <c r="M41" s="7">
        <f t="shared" si="2"/>
        <v>0.40399988712813473</v>
      </c>
      <c r="N41" s="7">
        <f t="shared" si="3"/>
        <v>0.70810019499994303</v>
      </c>
      <c r="O41" s="7">
        <f t="shared" si="4"/>
        <v>0.83639976138696182</v>
      </c>
    </row>
    <row r="42" spans="2:15" x14ac:dyDescent="0.25">
      <c r="B42" s="3">
        <v>43505</v>
      </c>
      <c r="C42" s="4">
        <v>43991955</v>
      </c>
      <c r="D42" s="4">
        <v>9145927</v>
      </c>
      <c r="E42" s="4">
        <v>3265096</v>
      </c>
      <c r="F42" s="4">
        <v>2286873</v>
      </c>
      <c r="G42" s="4">
        <v>1855111</v>
      </c>
      <c r="H42" s="9">
        <f t="shared" si="0"/>
        <v>4.2169323913883797E-2</v>
      </c>
      <c r="I42" s="9">
        <f t="shared" si="5"/>
        <v>0.1840511785869976</v>
      </c>
      <c r="J42" s="9">
        <f t="shared" si="6"/>
        <v>1.0309266749248591E-2</v>
      </c>
      <c r="K42" s="9">
        <f t="shared" si="7"/>
        <v>0.1719690371610445</v>
      </c>
      <c r="L42" s="7">
        <f t="shared" si="1"/>
        <v>0.20789998989587982</v>
      </c>
      <c r="M42" s="7">
        <f t="shared" si="2"/>
        <v>0.35700000666963555</v>
      </c>
      <c r="N42" s="7">
        <f t="shared" si="3"/>
        <v>0.70039992698530151</v>
      </c>
      <c r="O42" s="7">
        <f t="shared" si="4"/>
        <v>0.81119983488370362</v>
      </c>
    </row>
    <row r="43" spans="2:15" x14ac:dyDescent="0.25">
      <c r="B43" s="3">
        <v>43506</v>
      </c>
      <c r="C43" s="4">
        <v>46236443</v>
      </c>
      <c r="D43" s="4">
        <v>10000942</v>
      </c>
      <c r="E43" s="4">
        <v>3366317</v>
      </c>
      <c r="F43" s="4">
        <v>2197531</v>
      </c>
      <c r="G43" s="4">
        <v>1799778</v>
      </c>
      <c r="H43" s="9">
        <f t="shared" si="0"/>
        <v>3.892552893828792E-2</v>
      </c>
      <c r="I43" s="9">
        <f t="shared" si="5"/>
        <v>-4.9231076440156785E-2</v>
      </c>
      <c r="J43" s="9">
        <f t="shared" si="6"/>
        <v>3.0000011138400229E-2</v>
      </c>
      <c r="K43" s="9">
        <f t="shared" si="7"/>
        <v>-7.6923385166750902E-2</v>
      </c>
      <c r="L43" s="7">
        <f t="shared" si="1"/>
        <v>0.21629998657119884</v>
      </c>
      <c r="M43" s="7">
        <f t="shared" si="2"/>
        <v>0.33659999228072718</v>
      </c>
      <c r="N43" s="7">
        <f t="shared" si="3"/>
        <v>0.65279978088813384</v>
      </c>
      <c r="O43" s="7">
        <f t="shared" si="4"/>
        <v>0.81900005051123281</v>
      </c>
    </row>
    <row r="44" spans="2:15" x14ac:dyDescent="0.25">
      <c r="B44" s="3">
        <v>43507</v>
      </c>
      <c r="C44" s="4">
        <v>22368860</v>
      </c>
      <c r="D44" s="4">
        <v>5312604</v>
      </c>
      <c r="E44" s="4">
        <v>2125041</v>
      </c>
      <c r="F44" s="4">
        <v>1582306</v>
      </c>
      <c r="G44" s="4">
        <v>1297491</v>
      </c>
      <c r="H44" s="9">
        <f t="shared" si="0"/>
        <v>5.8004341750093655E-2</v>
      </c>
      <c r="I44" s="9">
        <f t="shared" si="5"/>
        <v>8.2977972200451333E-2</v>
      </c>
      <c r="J44" s="9">
        <f t="shared" si="6"/>
        <v>5.1020408642713067E-2</v>
      </c>
      <c r="K44" s="9">
        <f t="shared" si="7"/>
        <v>3.0406225507084272E-2</v>
      </c>
      <c r="L44" s="7">
        <f t="shared" si="1"/>
        <v>0.23749998882374873</v>
      </c>
      <c r="M44" s="7">
        <f t="shared" si="2"/>
        <v>0.39999988706103445</v>
      </c>
      <c r="N44" s="7">
        <f t="shared" si="3"/>
        <v>0.74460022183101404</v>
      </c>
      <c r="O44" s="7">
        <f t="shared" si="4"/>
        <v>0.82000005055912073</v>
      </c>
    </row>
    <row r="45" spans="2:15" x14ac:dyDescent="0.25">
      <c r="B45" s="3">
        <v>43508</v>
      </c>
      <c r="C45" s="4">
        <v>22803207</v>
      </c>
      <c r="D45" s="4">
        <v>5814817</v>
      </c>
      <c r="E45" s="4">
        <v>2256149</v>
      </c>
      <c r="F45" s="4">
        <v>1712868</v>
      </c>
      <c r="G45" s="4">
        <v>1404552</v>
      </c>
      <c r="H45" s="9">
        <f t="shared" si="0"/>
        <v>6.1594494142863325E-2</v>
      </c>
      <c r="I45" s="9">
        <f t="shared" si="5"/>
        <v>4.0516023501679044E-2</v>
      </c>
      <c r="J45" s="9">
        <f t="shared" si="6"/>
        <v>1.9417484842767951E-2</v>
      </c>
      <c r="K45" s="9">
        <f t="shared" si="7"/>
        <v>2.0696661547025652E-2</v>
      </c>
      <c r="L45" s="7">
        <f t="shared" si="1"/>
        <v>0.25499996557501758</v>
      </c>
      <c r="M45" s="7">
        <f t="shared" si="2"/>
        <v>0.38800000068789781</v>
      </c>
      <c r="N45" s="7">
        <f t="shared" si="3"/>
        <v>0.75919985781080945</v>
      </c>
      <c r="O45" s="7">
        <f t="shared" si="4"/>
        <v>0.82000014011587585</v>
      </c>
    </row>
    <row r="46" spans="2:15" x14ac:dyDescent="0.25">
      <c r="B46" s="3">
        <v>43509</v>
      </c>
      <c r="C46" s="4">
        <v>21717340</v>
      </c>
      <c r="D46" s="4">
        <v>5483628</v>
      </c>
      <c r="E46" s="4">
        <v>2259254</v>
      </c>
      <c r="F46" s="4">
        <v>1682241</v>
      </c>
      <c r="G46" s="4">
        <v>1393232</v>
      </c>
      <c r="H46" s="9">
        <f t="shared" si="0"/>
        <v>6.4152976377401652E-2</v>
      </c>
      <c r="I46" s="9">
        <f t="shared" si="5"/>
        <v>8.7452358707419409E-2</v>
      </c>
      <c r="J46" s="9">
        <f t="shared" si="6"/>
        <v>5.2631578947368363E-2</v>
      </c>
      <c r="K46" s="9">
        <f t="shared" si="7"/>
        <v>3.3079740772048449E-2</v>
      </c>
      <c r="L46" s="7">
        <f t="shared" si="1"/>
        <v>0.25249998388384581</v>
      </c>
      <c r="M46" s="7">
        <f t="shared" si="2"/>
        <v>0.41199986578228864</v>
      </c>
      <c r="N46" s="7">
        <f t="shared" si="3"/>
        <v>0.74460020874146948</v>
      </c>
      <c r="O46" s="7">
        <f t="shared" si="4"/>
        <v>0.82820000225889157</v>
      </c>
    </row>
    <row r="47" spans="2:15" x14ac:dyDescent="0.25">
      <c r="B47" s="3">
        <v>43510</v>
      </c>
      <c r="C47" s="4">
        <v>21500167</v>
      </c>
      <c r="D47" s="4">
        <v>5213790</v>
      </c>
      <c r="E47" s="4">
        <v>1981240</v>
      </c>
      <c r="F47" s="4">
        <v>1402916</v>
      </c>
      <c r="G47" s="4">
        <v>1184903</v>
      </c>
      <c r="H47" s="9">
        <f t="shared" si="0"/>
        <v>5.5111339367736073E-2</v>
      </c>
      <c r="I47" s="9">
        <f t="shared" si="5"/>
        <v>-0.14069092654880477</v>
      </c>
      <c r="J47" s="9">
        <f t="shared" si="6"/>
        <v>-2.9411755411675844E-2</v>
      </c>
      <c r="K47" s="9">
        <f t="shared" si="7"/>
        <v>-0.1146512661343102</v>
      </c>
      <c r="L47" s="7">
        <f t="shared" si="1"/>
        <v>0.24249997686064484</v>
      </c>
      <c r="M47" s="7">
        <f t="shared" si="2"/>
        <v>0.37999996164018879</v>
      </c>
      <c r="N47" s="7">
        <f t="shared" si="3"/>
        <v>0.70809997779168599</v>
      </c>
      <c r="O47" s="7">
        <f t="shared" si="4"/>
        <v>0.84460010435407396</v>
      </c>
    </row>
    <row r="48" spans="2:15" x14ac:dyDescent="0.25">
      <c r="B48" s="3">
        <v>43511</v>
      </c>
      <c r="C48" s="4">
        <v>21500167</v>
      </c>
      <c r="D48" s="4">
        <v>5482542</v>
      </c>
      <c r="E48" s="4">
        <v>2214947</v>
      </c>
      <c r="F48" s="4">
        <v>1633080</v>
      </c>
      <c r="G48" s="4">
        <v>1285561</v>
      </c>
      <c r="H48" s="9">
        <f t="shared" si="0"/>
        <v>5.9793070444522596E-2</v>
      </c>
      <c r="I48" s="9">
        <f t="shared" si="5"/>
        <v>3.1362191919734883E-2</v>
      </c>
      <c r="J48" s="9">
        <f t="shared" si="6"/>
        <v>-1.9801944086928258E-2</v>
      </c>
      <c r="K48" s="9">
        <f t="shared" si="7"/>
        <v>5.2197752992891644E-2</v>
      </c>
      <c r="L48" s="7">
        <f t="shared" si="1"/>
        <v>0.25499997279090902</v>
      </c>
      <c r="M48" s="7">
        <f t="shared" si="2"/>
        <v>0.40400000583670859</v>
      </c>
      <c r="N48" s="7">
        <f t="shared" si="3"/>
        <v>0.73729980897962799</v>
      </c>
      <c r="O48" s="7">
        <f t="shared" si="4"/>
        <v>0.78720025963210616</v>
      </c>
    </row>
    <row r="49" spans="2:15" x14ac:dyDescent="0.25">
      <c r="B49" s="3">
        <v>43512</v>
      </c>
      <c r="C49" s="4">
        <v>45787545</v>
      </c>
      <c r="D49" s="4">
        <v>9807692</v>
      </c>
      <c r="E49" s="4">
        <v>3334615</v>
      </c>
      <c r="F49" s="4">
        <v>2290213</v>
      </c>
      <c r="G49" s="4">
        <v>1768503</v>
      </c>
      <c r="H49" s="9">
        <f t="shared" si="0"/>
        <v>3.8624106184334629E-2</v>
      </c>
      <c r="I49" s="9">
        <f t="shared" si="5"/>
        <v>-4.6686155168073507E-2</v>
      </c>
      <c r="J49" s="9">
        <f t="shared" si="6"/>
        <v>4.081632653061229E-2</v>
      </c>
      <c r="K49" s="9">
        <f t="shared" si="7"/>
        <v>-8.4071011828148912E-2</v>
      </c>
      <c r="L49" s="7">
        <f t="shared" si="1"/>
        <v>0.21419999696423994</v>
      </c>
      <c r="M49" s="7">
        <f t="shared" si="2"/>
        <v>0.33999997145097949</v>
      </c>
      <c r="N49" s="7">
        <f t="shared" si="3"/>
        <v>0.68679982546710794</v>
      </c>
      <c r="O49" s="7">
        <f t="shared" si="4"/>
        <v>0.77220022766441376</v>
      </c>
    </row>
    <row r="50" spans="2:15" x14ac:dyDescent="0.25">
      <c r="B50" s="3">
        <v>43513</v>
      </c>
      <c r="C50" s="4">
        <v>45338648</v>
      </c>
      <c r="D50" s="4">
        <v>9901960</v>
      </c>
      <c r="E50" s="4">
        <v>3232000</v>
      </c>
      <c r="F50" s="4">
        <v>2087872</v>
      </c>
      <c r="G50" s="4">
        <v>1579683</v>
      </c>
      <c r="H50" s="9">
        <f t="shared" si="0"/>
        <v>3.4841863833257665E-2</v>
      </c>
      <c r="I50" s="9">
        <f t="shared" si="5"/>
        <v>-0.12229008244350137</v>
      </c>
      <c r="J50" s="9">
        <f t="shared" si="6"/>
        <v>-1.9417475518175187E-2</v>
      </c>
      <c r="K50" s="9">
        <f t="shared" si="7"/>
        <v>-0.10490968822811508</v>
      </c>
      <c r="L50" s="7">
        <f t="shared" si="1"/>
        <v>0.21839998404892885</v>
      </c>
      <c r="M50" s="7">
        <f t="shared" si="2"/>
        <v>0.32640002585346739</v>
      </c>
      <c r="N50" s="7">
        <f t="shared" si="3"/>
        <v>0.64600000000000002</v>
      </c>
      <c r="O50" s="7">
        <f t="shared" si="4"/>
        <v>0.75659954250068973</v>
      </c>
    </row>
    <row r="51" spans="2:15" x14ac:dyDescent="0.25">
      <c r="B51" s="3">
        <v>43514</v>
      </c>
      <c r="C51" s="4">
        <v>21717340</v>
      </c>
      <c r="D51" s="4">
        <v>5592215</v>
      </c>
      <c r="E51" s="4">
        <v>2348730</v>
      </c>
      <c r="F51" s="4">
        <v>1800301</v>
      </c>
      <c r="G51" s="4">
        <v>1431960</v>
      </c>
      <c r="H51" s="9">
        <f t="shared" si="0"/>
        <v>6.5936251861415815E-2</v>
      </c>
      <c r="I51" s="9">
        <f t="shared" si="5"/>
        <v>0.10363771309396363</v>
      </c>
      <c r="J51" s="9">
        <f t="shared" si="6"/>
        <v>-2.9126204911649523E-2</v>
      </c>
      <c r="K51" s="9">
        <f t="shared" si="7"/>
        <v>0.13674683432312817</v>
      </c>
      <c r="L51" s="7">
        <f t="shared" si="1"/>
        <v>0.25749999769769227</v>
      </c>
      <c r="M51" s="7">
        <f t="shared" si="2"/>
        <v>0.4199999463539939</v>
      </c>
      <c r="N51" s="7">
        <f t="shared" si="3"/>
        <v>0.76649976795970587</v>
      </c>
      <c r="O51" s="7">
        <f t="shared" si="4"/>
        <v>0.79540032472347677</v>
      </c>
    </row>
    <row r="52" spans="2:15" x14ac:dyDescent="0.25">
      <c r="B52" s="3">
        <v>43515</v>
      </c>
      <c r="C52" s="4">
        <v>21934513</v>
      </c>
      <c r="D52" s="4">
        <v>5648137</v>
      </c>
      <c r="E52" s="4">
        <v>948887</v>
      </c>
      <c r="F52" s="4">
        <v>727321</v>
      </c>
      <c r="G52" s="4">
        <v>620260</v>
      </c>
      <c r="H52" s="9">
        <f t="shared" si="0"/>
        <v>2.8277810407735061E-2</v>
      </c>
      <c r="I52" s="9">
        <f t="shared" si="5"/>
        <v>-0.55839299648571217</v>
      </c>
      <c r="J52" s="9">
        <f t="shared" si="6"/>
        <v>-3.809525563663041E-2</v>
      </c>
      <c r="K52" s="9">
        <f t="shared" si="7"/>
        <v>-0.54090360183579034</v>
      </c>
      <c r="L52" s="7">
        <f t="shared" si="1"/>
        <v>0.25749999555495034</v>
      </c>
      <c r="M52" s="7">
        <f t="shared" si="2"/>
        <v>0.16799999716720751</v>
      </c>
      <c r="N52" s="7">
        <f t="shared" si="3"/>
        <v>0.76649906680142099</v>
      </c>
      <c r="O52" s="7">
        <f t="shared" si="4"/>
        <v>0.8528008953405718</v>
      </c>
    </row>
    <row r="53" spans="2:15" x14ac:dyDescent="0.25">
      <c r="B53" s="3">
        <v>43516</v>
      </c>
      <c r="C53" s="4">
        <v>22151687</v>
      </c>
      <c r="D53" s="4">
        <v>5427163</v>
      </c>
      <c r="E53" s="4">
        <v>2105739</v>
      </c>
      <c r="F53" s="4">
        <v>1537189</v>
      </c>
      <c r="G53" s="4">
        <v>1222680</v>
      </c>
      <c r="H53" s="9">
        <f t="shared" si="0"/>
        <v>5.5195796148618387E-2</v>
      </c>
      <c r="I53" s="9">
        <f t="shared" si="5"/>
        <v>-0.12241464451003137</v>
      </c>
      <c r="J53" s="9">
        <f t="shared" si="6"/>
        <v>2.0000009209230951E-2</v>
      </c>
      <c r="K53" s="9">
        <f t="shared" si="7"/>
        <v>-0.13962220826808736</v>
      </c>
      <c r="L53" s="7">
        <f t="shared" si="1"/>
        <v>0.24499998577986409</v>
      </c>
      <c r="M53" s="7">
        <f t="shared" si="2"/>
        <v>0.38799995504096707</v>
      </c>
      <c r="N53" s="7">
        <f t="shared" si="3"/>
        <v>0.7299997768004487</v>
      </c>
      <c r="O53" s="7">
        <f t="shared" si="4"/>
        <v>0.79539991503972507</v>
      </c>
    </row>
    <row r="54" spans="2:15" x14ac:dyDescent="0.25">
      <c r="B54" s="3">
        <v>43517</v>
      </c>
      <c r="C54" s="4">
        <v>20848646</v>
      </c>
      <c r="D54" s="4">
        <v>5003675</v>
      </c>
      <c r="E54" s="4">
        <v>1921411</v>
      </c>
      <c r="F54" s="4">
        <v>1444709</v>
      </c>
      <c r="G54" s="4">
        <v>1149121</v>
      </c>
      <c r="H54" s="9">
        <f t="shared" si="0"/>
        <v>5.5117296346247138E-2</v>
      </c>
      <c r="I54" s="9">
        <f t="shared" si="5"/>
        <v>-3.019825251518482E-2</v>
      </c>
      <c r="J54" s="9">
        <f t="shared" si="6"/>
        <v>-3.0303066948270674E-2</v>
      </c>
      <c r="K54" s="9">
        <f t="shared" si="7"/>
        <v>1.0808988820465437E-4</v>
      </c>
      <c r="L54" s="7">
        <f t="shared" si="1"/>
        <v>0.23999999808141018</v>
      </c>
      <c r="M54" s="7">
        <f t="shared" si="2"/>
        <v>0.38399996002937842</v>
      </c>
      <c r="N54" s="7">
        <f t="shared" si="3"/>
        <v>0.75190003596315413</v>
      </c>
      <c r="O54" s="7">
        <f t="shared" si="4"/>
        <v>0.79539962719135826</v>
      </c>
    </row>
    <row r="55" spans="2:15" x14ac:dyDescent="0.25">
      <c r="B55" s="3">
        <v>43518</v>
      </c>
      <c r="C55" s="4">
        <v>22151687</v>
      </c>
      <c r="D55" s="4">
        <v>5704059</v>
      </c>
      <c r="E55" s="4">
        <v>2304440</v>
      </c>
      <c r="F55" s="4">
        <v>1749530</v>
      </c>
      <c r="G55" s="4">
        <v>1377230</v>
      </c>
      <c r="H55" s="9">
        <f t="shared" si="0"/>
        <v>6.2172691407205237E-2</v>
      </c>
      <c r="I55" s="9">
        <f t="shared" si="5"/>
        <v>7.1306612443905903E-2</v>
      </c>
      <c r="J55" s="9">
        <f t="shared" si="6"/>
        <v>3.0303020437004058E-2</v>
      </c>
      <c r="K55" s="9">
        <f t="shared" si="7"/>
        <v>3.9797604387794561E-2</v>
      </c>
      <c r="L55" s="7">
        <f t="shared" si="1"/>
        <v>0.25749998182982631</v>
      </c>
      <c r="M55" s="7">
        <f t="shared" si="2"/>
        <v>0.40400002875145574</v>
      </c>
      <c r="N55" s="7">
        <f t="shared" si="3"/>
        <v>0.75919963201471941</v>
      </c>
      <c r="O55" s="7">
        <f t="shared" si="4"/>
        <v>0.78719999085468673</v>
      </c>
    </row>
    <row r="56" spans="2:15" x14ac:dyDescent="0.25">
      <c r="B56" s="3">
        <v>43519</v>
      </c>
      <c r="C56" s="4">
        <v>43094160</v>
      </c>
      <c r="D56" s="4">
        <v>9049773</v>
      </c>
      <c r="E56" s="4">
        <v>2923076</v>
      </c>
      <c r="F56" s="4">
        <v>1908184</v>
      </c>
      <c r="G56" s="4">
        <v>1443732</v>
      </c>
      <c r="H56" s="9">
        <f t="shared" si="0"/>
        <v>3.3501801636230989E-2</v>
      </c>
      <c r="I56" s="9">
        <f t="shared" si="5"/>
        <v>-0.18364175802924843</v>
      </c>
      <c r="J56" s="9">
        <f t="shared" si="6"/>
        <v>-5.8823529411764719E-2</v>
      </c>
      <c r="K56" s="9">
        <f t="shared" si="7"/>
        <v>-0.13261936790607654</v>
      </c>
      <c r="L56" s="7">
        <f t="shared" si="1"/>
        <v>0.20999998607699977</v>
      </c>
      <c r="M56" s="7">
        <f t="shared" si="2"/>
        <v>0.32299992497049373</v>
      </c>
      <c r="N56" s="7">
        <f t="shared" si="3"/>
        <v>0.65279999562105129</v>
      </c>
      <c r="O56" s="7">
        <f t="shared" si="4"/>
        <v>0.75659999245355791</v>
      </c>
    </row>
    <row r="57" spans="2:15" x14ac:dyDescent="0.25">
      <c r="B57" s="3">
        <v>43520</v>
      </c>
      <c r="C57" s="4">
        <v>44440853</v>
      </c>
      <c r="D57" s="4">
        <v>8959276</v>
      </c>
      <c r="E57" s="4">
        <v>3168000</v>
      </c>
      <c r="F57" s="4">
        <v>2046528</v>
      </c>
      <c r="G57" s="4">
        <v>1644180</v>
      </c>
      <c r="H57" s="9">
        <f t="shared" si="0"/>
        <v>3.699703963828057E-2</v>
      </c>
      <c r="I57" s="9">
        <f t="shared" si="5"/>
        <v>4.0829077732684294E-2</v>
      </c>
      <c r="J57" s="9">
        <f t="shared" si="6"/>
        <v>-1.9801979979641171E-2</v>
      </c>
      <c r="K57" s="9">
        <f t="shared" si="7"/>
        <v>6.1855927551318857E-2</v>
      </c>
      <c r="L57" s="7">
        <f t="shared" si="1"/>
        <v>0.201600000792064</v>
      </c>
      <c r="M57" s="7">
        <f t="shared" si="2"/>
        <v>0.35360000071434344</v>
      </c>
      <c r="N57" s="7">
        <f t="shared" si="3"/>
        <v>0.64600000000000002</v>
      </c>
      <c r="O57" s="7">
        <f t="shared" si="4"/>
        <v>0.80339970916596304</v>
      </c>
    </row>
    <row r="58" spans="2:15" x14ac:dyDescent="0.25">
      <c r="B58" s="3">
        <v>43521</v>
      </c>
      <c r="C58" s="4">
        <v>21065820</v>
      </c>
      <c r="D58" s="4">
        <v>5055796</v>
      </c>
      <c r="E58" s="4">
        <v>2042541</v>
      </c>
      <c r="F58" s="4">
        <v>1505966</v>
      </c>
      <c r="G58" s="4">
        <v>1271939</v>
      </c>
      <c r="H58" s="9">
        <f t="shared" si="0"/>
        <v>6.0379277901358691E-2</v>
      </c>
      <c r="I58" s="9">
        <f t="shared" si="5"/>
        <v>-0.11174962987792958</v>
      </c>
      <c r="J58" s="9">
        <f t="shared" si="6"/>
        <v>-2.9999990790768982E-2</v>
      </c>
      <c r="K58" s="9">
        <f t="shared" si="7"/>
        <v>-8.427797764023226E-2</v>
      </c>
      <c r="L58" s="7">
        <f t="shared" si="1"/>
        <v>0.2399999620237902</v>
      </c>
      <c r="M58" s="7">
        <f t="shared" si="2"/>
        <v>0.40399988448901025</v>
      </c>
      <c r="N58" s="7">
        <f t="shared" si="3"/>
        <v>0.73730025492756324</v>
      </c>
      <c r="O58" s="7">
        <f t="shared" si="4"/>
        <v>0.84460007729258169</v>
      </c>
    </row>
    <row r="59" spans="2:15" x14ac:dyDescent="0.25">
      <c r="B59" s="3">
        <v>43522</v>
      </c>
      <c r="C59" s="4">
        <v>22368860</v>
      </c>
      <c r="D59" s="4">
        <v>5480370</v>
      </c>
      <c r="E59" s="4">
        <v>2257912</v>
      </c>
      <c r="F59" s="4">
        <v>1681241</v>
      </c>
      <c r="G59" s="4">
        <v>1364832</v>
      </c>
      <c r="H59" s="9">
        <f t="shared" si="0"/>
        <v>6.1014821497385206E-2</v>
      </c>
      <c r="I59" s="9">
        <f t="shared" si="5"/>
        <v>1.2004191790539451</v>
      </c>
      <c r="J59" s="9">
        <f t="shared" si="6"/>
        <v>1.9801989677181275E-2</v>
      </c>
      <c r="K59" s="9">
        <f t="shared" si="7"/>
        <v>1.157692572996929</v>
      </c>
      <c r="L59" s="7">
        <f t="shared" si="1"/>
        <v>0.24499996870649643</v>
      </c>
      <c r="M59" s="7">
        <f t="shared" si="2"/>
        <v>0.41199991971345001</v>
      </c>
      <c r="N59" s="7">
        <f t="shared" si="3"/>
        <v>0.74459987811748196</v>
      </c>
      <c r="O59" s="7">
        <f t="shared" si="4"/>
        <v>0.81180033082704983</v>
      </c>
    </row>
    <row r="60" spans="2:15" x14ac:dyDescent="0.25">
      <c r="B60" s="3">
        <v>43523</v>
      </c>
      <c r="C60" s="4">
        <v>21500167</v>
      </c>
      <c r="D60" s="4">
        <v>5482542</v>
      </c>
      <c r="E60" s="4">
        <v>2105296</v>
      </c>
      <c r="F60" s="4">
        <v>1613709</v>
      </c>
      <c r="G60" s="4">
        <v>1323241</v>
      </c>
      <c r="H60" s="9">
        <f t="shared" si="0"/>
        <v>6.1545614971269758E-2</v>
      </c>
      <c r="I60" s="9">
        <f t="shared" si="5"/>
        <v>8.2246376811594191E-2</v>
      </c>
      <c r="J60" s="9">
        <f t="shared" si="6"/>
        <v>-2.9411755411675844E-2</v>
      </c>
      <c r="K60" s="9">
        <f t="shared" si="7"/>
        <v>0.11504171088598958</v>
      </c>
      <c r="L60" s="7">
        <f t="shared" si="1"/>
        <v>0.25499997279090902</v>
      </c>
      <c r="M60" s="7">
        <f t="shared" si="2"/>
        <v>0.38399997665316565</v>
      </c>
      <c r="N60" s="7">
        <f t="shared" si="3"/>
        <v>0.76649981760284536</v>
      </c>
      <c r="O60" s="7">
        <f t="shared" si="4"/>
        <v>0.81999976451764223</v>
      </c>
    </row>
    <row r="61" spans="2:15" x14ac:dyDescent="0.25">
      <c r="B61" s="3">
        <v>43524</v>
      </c>
      <c r="C61" s="4">
        <v>22586034</v>
      </c>
      <c r="D61" s="4">
        <v>5759438</v>
      </c>
      <c r="E61" s="4">
        <v>2280737</v>
      </c>
      <c r="F61" s="4">
        <v>1648289</v>
      </c>
      <c r="G61" s="4">
        <v>1405660</v>
      </c>
      <c r="H61" s="9">
        <f t="shared" si="0"/>
        <v>6.2235804656984049E-2</v>
      </c>
      <c r="I61" s="9">
        <f t="shared" si="5"/>
        <v>0.22324803045110131</v>
      </c>
      <c r="J61" s="9">
        <f t="shared" si="6"/>
        <v>8.3333373303954517E-2</v>
      </c>
      <c r="K61" s="9">
        <f t="shared" si="7"/>
        <v>0.12915198644756454</v>
      </c>
      <c r="L61" s="7">
        <f t="shared" si="1"/>
        <v>0.25499997033565081</v>
      </c>
      <c r="M61" s="7">
        <f t="shared" si="2"/>
        <v>0.39599992221463276</v>
      </c>
      <c r="N61" s="7">
        <f t="shared" si="3"/>
        <v>0.72270016227210765</v>
      </c>
      <c r="O61" s="7">
        <f t="shared" si="4"/>
        <v>0.85279947873218831</v>
      </c>
    </row>
    <row r="62" spans="2:15" x14ac:dyDescent="0.25">
      <c r="B62" s="3">
        <v>43525</v>
      </c>
      <c r="C62" s="4">
        <v>22368860</v>
      </c>
      <c r="D62" s="4">
        <v>5815903</v>
      </c>
      <c r="E62" s="4">
        <v>2442679</v>
      </c>
      <c r="F62" s="4">
        <v>1872313</v>
      </c>
      <c r="G62" s="4">
        <v>1458532</v>
      </c>
      <c r="H62" s="9">
        <f t="shared" si="0"/>
        <v>6.5203680473658474E-2</v>
      </c>
      <c r="I62" s="9">
        <f t="shared" si="5"/>
        <v>5.9032986501891482E-2</v>
      </c>
      <c r="J62" s="9">
        <f t="shared" si="6"/>
        <v>9.80390342279569E-3</v>
      </c>
      <c r="K62" s="9">
        <f t="shared" si="7"/>
        <v>4.8751131692233107E-2</v>
      </c>
      <c r="L62" s="7">
        <f t="shared" si="1"/>
        <v>0.25999997317699697</v>
      </c>
      <c r="M62" s="7">
        <f t="shared" si="2"/>
        <v>0.41999995529499029</v>
      </c>
      <c r="N62" s="7">
        <f t="shared" si="3"/>
        <v>0.76649981434318626</v>
      </c>
      <c r="O62" s="7">
        <f t="shared" si="4"/>
        <v>0.77900009239908075</v>
      </c>
    </row>
    <row r="63" spans="2:15" x14ac:dyDescent="0.25">
      <c r="B63" s="3">
        <v>43526</v>
      </c>
      <c r="C63" s="4">
        <v>46685340</v>
      </c>
      <c r="D63" s="4">
        <v>9803921</v>
      </c>
      <c r="E63" s="4">
        <v>3333333</v>
      </c>
      <c r="F63" s="4">
        <v>1110666</v>
      </c>
      <c r="G63" s="4">
        <v>900972</v>
      </c>
      <c r="H63" s="9">
        <f t="shared" si="0"/>
        <v>1.9298820571939712E-2</v>
      </c>
      <c r="I63" s="9">
        <f t="shared" si="5"/>
        <v>-0.37594234941110949</v>
      </c>
      <c r="J63" s="9">
        <f t="shared" si="6"/>
        <v>8.3333333333333259E-2</v>
      </c>
      <c r="K63" s="9">
        <f t="shared" si="7"/>
        <v>-0.42394678407179354</v>
      </c>
      <c r="L63" s="7">
        <f t="shared" si="1"/>
        <v>0.20999999143199985</v>
      </c>
      <c r="M63" s="7">
        <f t="shared" si="2"/>
        <v>0.33999998571999918</v>
      </c>
      <c r="N63" s="7">
        <f t="shared" si="3"/>
        <v>0.33319983331998332</v>
      </c>
      <c r="O63" s="7">
        <f t="shared" si="4"/>
        <v>0.81119976662651061</v>
      </c>
    </row>
    <row r="64" spans="2:15" x14ac:dyDescent="0.25">
      <c r="B64" s="3">
        <v>43527</v>
      </c>
      <c r="C64" s="4">
        <v>43991955</v>
      </c>
      <c r="D64" s="4">
        <v>8961161</v>
      </c>
      <c r="E64" s="4">
        <v>2924923</v>
      </c>
      <c r="F64" s="4">
        <v>2088395</v>
      </c>
      <c r="G64" s="4">
        <v>1694106</v>
      </c>
      <c r="H64" s="9">
        <f t="shared" si="0"/>
        <v>3.8509450193791116E-2</v>
      </c>
      <c r="I64" s="9">
        <f t="shared" si="5"/>
        <v>3.03652884720651E-2</v>
      </c>
      <c r="J64" s="9">
        <f t="shared" si="6"/>
        <v>-1.0101021238273722E-2</v>
      </c>
      <c r="K64" s="9">
        <f t="shared" si="7"/>
        <v>4.0879231697923846E-2</v>
      </c>
      <c r="L64" s="7">
        <f t="shared" si="1"/>
        <v>0.20369999469221134</v>
      </c>
      <c r="M64" s="7">
        <f t="shared" si="2"/>
        <v>0.3264000055349971</v>
      </c>
      <c r="N64" s="7">
        <f t="shared" si="3"/>
        <v>0.71399999247843449</v>
      </c>
      <c r="O64" s="7">
        <f t="shared" si="4"/>
        <v>0.81119998850792119</v>
      </c>
    </row>
    <row r="65" spans="2:15" x14ac:dyDescent="0.25">
      <c r="B65" s="3">
        <v>43528</v>
      </c>
      <c r="C65" s="4">
        <v>21717340</v>
      </c>
      <c r="D65" s="4">
        <v>5700801</v>
      </c>
      <c r="E65" s="4">
        <v>2371533</v>
      </c>
      <c r="F65" s="4">
        <v>1765843</v>
      </c>
      <c r="G65" s="4">
        <v>1375592</v>
      </c>
      <c r="H65" s="9">
        <f t="shared" si="0"/>
        <v>6.3340722206310721E-2</v>
      </c>
      <c r="I65" s="9">
        <f t="shared" si="5"/>
        <v>8.1492115581014435E-2</v>
      </c>
      <c r="J65" s="9">
        <f t="shared" si="6"/>
        <v>3.0927825263863395E-2</v>
      </c>
      <c r="K65" s="9">
        <f t="shared" si="7"/>
        <v>4.9047362073294742E-2</v>
      </c>
      <c r="L65" s="7">
        <f t="shared" si="1"/>
        <v>0.2624999654653839</v>
      </c>
      <c r="M65" s="7">
        <f t="shared" si="2"/>
        <v>0.4159999621105876</v>
      </c>
      <c r="N65" s="7">
        <f t="shared" si="3"/>
        <v>0.74459980105695345</v>
      </c>
      <c r="O65" s="7">
        <f t="shared" si="4"/>
        <v>0.77900017158943347</v>
      </c>
    </row>
    <row r="66" spans="2:15" x14ac:dyDescent="0.25">
      <c r="B66" s="3">
        <v>43529</v>
      </c>
      <c r="C66" s="4">
        <v>21717340</v>
      </c>
      <c r="D66" s="4">
        <v>5266455</v>
      </c>
      <c r="E66" s="4">
        <v>2001252</v>
      </c>
      <c r="F66" s="4">
        <v>1490132</v>
      </c>
      <c r="G66" s="4">
        <v>1258566</v>
      </c>
      <c r="H66" s="9">
        <f t="shared" si="0"/>
        <v>5.7952124891906653E-2</v>
      </c>
      <c r="I66" s="9">
        <f t="shared" si="5"/>
        <v>-7.7860132236055479E-2</v>
      </c>
      <c r="J66" s="9">
        <f t="shared" si="6"/>
        <v>-2.9126204911649523E-2</v>
      </c>
      <c r="K66" s="9">
        <f t="shared" si="7"/>
        <v>-5.019594469533617E-2</v>
      </c>
      <c r="L66" s="7">
        <f t="shared" si="1"/>
        <v>0.24250000230230775</v>
      </c>
      <c r="M66" s="7">
        <f t="shared" si="2"/>
        <v>0.37999982910705588</v>
      </c>
      <c r="N66" s="7">
        <f t="shared" si="3"/>
        <v>0.74459988047482273</v>
      </c>
      <c r="O66" s="7">
        <f t="shared" si="4"/>
        <v>0.84460034413058704</v>
      </c>
    </row>
    <row r="67" spans="2:15" x14ac:dyDescent="0.25">
      <c r="B67" s="3">
        <v>43530</v>
      </c>
      <c r="C67" s="4">
        <v>21065820</v>
      </c>
      <c r="D67" s="4">
        <v>5161125</v>
      </c>
      <c r="E67" s="4">
        <v>2002516</v>
      </c>
      <c r="F67" s="4">
        <v>1417982</v>
      </c>
      <c r="G67" s="4">
        <v>1104608</v>
      </c>
      <c r="H67" s="9">
        <f t="shared" ref="H67:H130" si="8">G67/C67</f>
        <v>5.2436031448099336E-2</v>
      </c>
      <c r="I67" s="9">
        <f t="shared" si="5"/>
        <v>-0.16522538222440208</v>
      </c>
      <c r="J67" s="9">
        <f t="shared" si="6"/>
        <v>-2.0202029128424948E-2</v>
      </c>
      <c r="K67" s="9">
        <f t="shared" si="7"/>
        <v>-0.14801352667323064</v>
      </c>
      <c r="L67" s="7">
        <f t="shared" ref="L67:L130" si="9">D67/C67</f>
        <v>0.24499995727676396</v>
      </c>
      <c r="M67" s="7">
        <f t="shared" ref="M67:M130" si="10">E67/D67</f>
        <v>0.38799990312189686</v>
      </c>
      <c r="N67" s="7">
        <f t="shared" ref="N67:N130" si="11">F67/E67</f>
        <v>0.70810020993590062</v>
      </c>
      <c r="O67" s="7">
        <f t="shared" ref="O67:O130" si="12">G67/F67</f>
        <v>0.77900001551500653</v>
      </c>
    </row>
    <row r="68" spans="2:15" x14ac:dyDescent="0.25">
      <c r="B68" s="3">
        <v>43531</v>
      </c>
      <c r="C68" s="4">
        <v>21717340</v>
      </c>
      <c r="D68" s="4">
        <v>5157868</v>
      </c>
      <c r="E68" s="4">
        <v>2042515</v>
      </c>
      <c r="F68" s="4">
        <v>1446305</v>
      </c>
      <c r="G68" s="4">
        <v>1221549</v>
      </c>
      <c r="H68" s="9">
        <f t="shared" si="8"/>
        <v>5.624763437879593E-2</v>
      </c>
      <c r="I68" s="9">
        <f t="shared" si="5"/>
        <v>-0.13097833046398133</v>
      </c>
      <c r="J68" s="9">
        <f t="shared" si="6"/>
        <v>-3.8461555490441612E-2</v>
      </c>
      <c r="K68" s="9">
        <f t="shared" si="7"/>
        <v>-9.6217447676498091E-2</v>
      </c>
      <c r="L68" s="7">
        <f t="shared" si="9"/>
        <v>0.23749998848846129</v>
      </c>
      <c r="M68" s="7">
        <f t="shared" si="10"/>
        <v>0.3959998588564112</v>
      </c>
      <c r="N68" s="7">
        <f t="shared" si="11"/>
        <v>0.70810006291263472</v>
      </c>
      <c r="O68" s="7">
        <f t="shared" si="12"/>
        <v>0.84459985964232998</v>
      </c>
    </row>
    <row r="69" spans="2:15" x14ac:dyDescent="0.25">
      <c r="B69" s="3">
        <v>43532</v>
      </c>
      <c r="C69" s="4">
        <v>21717340</v>
      </c>
      <c r="D69" s="4">
        <v>5700801</v>
      </c>
      <c r="E69" s="4">
        <v>2394336</v>
      </c>
      <c r="F69" s="4">
        <v>1730387</v>
      </c>
      <c r="G69" s="4">
        <v>1390539</v>
      </c>
      <c r="H69" s="9">
        <f t="shared" si="8"/>
        <v>6.402897408246129E-2</v>
      </c>
      <c r="I69" s="9">
        <f t="shared" si="5"/>
        <v>-4.6617420803931608E-2</v>
      </c>
      <c r="J69" s="9">
        <f t="shared" si="6"/>
        <v>-2.9126204911649523E-2</v>
      </c>
      <c r="K69" s="9">
        <f t="shared" si="7"/>
        <v>-1.8015952207970032E-2</v>
      </c>
      <c r="L69" s="7">
        <f t="shared" si="9"/>
        <v>0.2624999654653839</v>
      </c>
      <c r="M69" s="7">
        <f t="shared" si="10"/>
        <v>0.41999992632614258</v>
      </c>
      <c r="N69" s="7">
        <f t="shared" si="11"/>
        <v>0.72270015570078716</v>
      </c>
      <c r="O69" s="7">
        <f t="shared" si="12"/>
        <v>0.80360000392975672</v>
      </c>
    </row>
    <row r="70" spans="2:15" x14ac:dyDescent="0.25">
      <c r="B70" s="3">
        <v>43533</v>
      </c>
      <c r="C70" s="4">
        <v>46685340</v>
      </c>
      <c r="D70" s="4">
        <v>9705882</v>
      </c>
      <c r="E70" s="4">
        <v>3267000</v>
      </c>
      <c r="F70" s="4">
        <v>2310422</v>
      </c>
      <c r="G70" s="4">
        <v>1820150</v>
      </c>
      <c r="H70" s="9">
        <f t="shared" si="8"/>
        <v>3.8987613670586958E-2</v>
      </c>
      <c r="I70" s="9">
        <f t="shared" si="5"/>
        <v>1.0202070652584099</v>
      </c>
      <c r="J70" s="9">
        <f t="shared" si="6"/>
        <v>0</v>
      </c>
      <c r="K70" s="9">
        <f t="shared" si="7"/>
        <v>1.0202070652584103</v>
      </c>
      <c r="L70" s="7">
        <f t="shared" si="9"/>
        <v>0.20789999601587994</v>
      </c>
      <c r="M70" s="7">
        <f t="shared" si="10"/>
        <v>0.33660001224000047</v>
      </c>
      <c r="N70" s="7">
        <f t="shared" si="11"/>
        <v>0.70719987756351388</v>
      </c>
      <c r="O70" s="7">
        <f t="shared" si="12"/>
        <v>0.78779980453787235</v>
      </c>
    </row>
    <row r="71" spans="2:15" x14ac:dyDescent="0.25">
      <c r="B71" s="3">
        <v>43534</v>
      </c>
      <c r="C71" s="4">
        <v>46236443</v>
      </c>
      <c r="D71" s="4">
        <v>10098039</v>
      </c>
      <c r="E71" s="4">
        <v>3502000</v>
      </c>
      <c r="F71" s="4">
        <v>2262292</v>
      </c>
      <c r="G71" s="4">
        <v>1711650</v>
      </c>
      <c r="H71" s="9">
        <f t="shared" si="8"/>
        <v>3.7019499964562587E-2</v>
      </c>
      <c r="I71" s="9">
        <f t="shared" si="5"/>
        <v>1.0355904530176874E-2</v>
      </c>
      <c r="J71" s="9">
        <f t="shared" si="6"/>
        <v>5.1020419528979843E-2</v>
      </c>
      <c r="K71" s="9">
        <f t="shared" si="7"/>
        <v>-3.8690508997938244E-2</v>
      </c>
      <c r="L71" s="7">
        <f t="shared" si="9"/>
        <v>0.21839999672985225</v>
      </c>
      <c r="M71" s="7">
        <f t="shared" si="10"/>
        <v>0.34680000740737882</v>
      </c>
      <c r="N71" s="7">
        <f t="shared" si="11"/>
        <v>0.64600000000000002</v>
      </c>
      <c r="O71" s="7">
        <f t="shared" si="12"/>
        <v>0.75659994377383644</v>
      </c>
    </row>
    <row r="72" spans="2:15" x14ac:dyDescent="0.25">
      <c r="B72" s="3">
        <v>43535</v>
      </c>
      <c r="C72" s="4">
        <v>21282993</v>
      </c>
      <c r="D72" s="4">
        <v>5107918</v>
      </c>
      <c r="E72" s="4">
        <v>2104462</v>
      </c>
      <c r="F72" s="4">
        <v>1459444</v>
      </c>
      <c r="G72" s="4">
        <v>1220679</v>
      </c>
      <c r="H72" s="9">
        <f t="shared" si="8"/>
        <v>5.735466811458332E-2</v>
      </c>
      <c r="I72" s="9">
        <f t="shared" si="5"/>
        <v>-0.11261551390237801</v>
      </c>
      <c r="J72" s="9">
        <f t="shared" si="6"/>
        <v>-2.0000009209230951E-2</v>
      </c>
      <c r="K72" s="9">
        <f t="shared" si="7"/>
        <v>-9.4505617921909368E-2</v>
      </c>
      <c r="L72" s="7">
        <f t="shared" si="9"/>
        <v>0.23999998496452074</v>
      </c>
      <c r="M72" s="7">
        <f t="shared" si="10"/>
        <v>0.41199995771271192</v>
      </c>
      <c r="N72" s="7">
        <f t="shared" si="11"/>
        <v>0.69349981135321048</v>
      </c>
      <c r="O72" s="7">
        <f t="shared" si="12"/>
        <v>0.83640002631138977</v>
      </c>
    </row>
    <row r="73" spans="2:15" x14ac:dyDescent="0.25">
      <c r="B73" s="3">
        <v>43536</v>
      </c>
      <c r="C73" s="4">
        <v>21500167</v>
      </c>
      <c r="D73" s="4">
        <v>5428792</v>
      </c>
      <c r="E73" s="4">
        <v>2149801</v>
      </c>
      <c r="F73" s="4">
        <v>1600742</v>
      </c>
      <c r="G73" s="4">
        <v>1299482</v>
      </c>
      <c r="H73" s="9">
        <f t="shared" si="8"/>
        <v>6.04405537873264E-2</v>
      </c>
      <c r="I73" s="9">
        <f t="shared" si="5"/>
        <v>3.2510015366695066E-2</v>
      </c>
      <c r="J73" s="9">
        <f t="shared" si="6"/>
        <v>-9.9999815815380311E-3</v>
      </c>
      <c r="K73" s="9">
        <f t="shared" si="7"/>
        <v>4.2939390057935123E-2</v>
      </c>
      <c r="L73" s="7">
        <f t="shared" si="9"/>
        <v>0.25249999220936281</v>
      </c>
      <c r="M73" s="7">
        <f t="shared" si="10"/>
        <v>0.39599988358367755</v>
      </c>
      <c r="N73" s="7">
        <f t="shared" si="11"/>
        <v>0.74460008158894708</v>
      </c>
      <c r="O73" s="7">
        <f t="shared" si="12"/>
        <v>0.81179977785302071</v>
      </c>
    </row>
    <row r="74" spans="2:15" x14ac:dyDescent="0.25">
      <c r="B74" s="3">
        <v>43537</v>
      </c>
      <c r="C74" s="4">
        <v>21717340</v>
      </c>
      <c r="D74" s="4">
        <v>5700801</v>
      </c>
      <c r="E74" s="4">
        <v>2166304</v>
      </c>
      <c r="F74" s="4">
        <v>1533960</v>
      </c>
      <c r="G74" s="4">
        <v>1232690</v>
      </c>
      <c r="H74" s="9">
        <f t="shared" si="8"/>
        <v>5.6760634589687317E-2</v>
      </c>
      <c r="I74" s="9">
        <f t="shared" ref="I74:I137" si="13">(G74/G67)-1</f>
        <v>0.11595244647875091</v>
      </c>
      <c r="J74" s="9">
        <f t="shared" ref="J74:J137" si="14">(C74/C67)-1</f>
        <v>3.0927825263863395E-2</v>
      </c>
      <c r="K74" s="9">
        <f t="shared" ref="K74:K137" si="15">(H74/H67)-1</f>
        <v>8.2473883361452227E-2</v>
      </c>
      <c r="L74" s="7">
        <f t="shared" si="9"/>
        <v>0.2624999654653839</v>
      </c>
      <c r="M74" s="7">
        <f t="shared" si="10"/>
        <v>0.37999993334270044</v>
      </c>
      <c r="N74" s="7">
        <f t="shared" si="11"/>
        <v>0.70810006351832433</v>
      </c>
      <c r="O74" s="7">
        <f t="shared" si="12"/>
        <v>0.80359983311168481</v>
      </c>
    </row>
    <row r="75" spans="2:15" x14ac:dyDescent="0.25">
      <c r="B75" s="3">
        <v>43538</v>
      </c>
      <c r="C75" s="4">
        <v>22803207</v>
      </c>
      <c r="D75" s="4">
        <v>5415761</v>
      </c>
      <c r="E75" s="4">
        <v>2144641</v>
      </c>
      <c r="F75" s="4">
        <v>1628211</v>
      </c>
      <c r="G75" s="4">
        <v>1268377</v>
      </c>
      <c r="H75" s="9">
        <f t="shared" si="8"/>
        <v>5.5622746397030909E-2</v>
      </c>
      <c r="I75" s="9">
        <f t="shared" si="13"/>
        <v>3.8334933760332257E-2</v>
      </c>
      <c r="J75" s="9">
        <f t="shared" si="14"/>
        <v>5.0000000000000044E-2</v>
      </c>
      <c r="K75" s="9">
        <f t="shared" si="15"/>
        <v>-1.1109586894921697E-2</v>
      </c>
      <c r="L75" s="7">
        <f t="shared" si="9"/>
        <v>0.23749997094706898</v>
      </c>
      <c r="M75" s="7">
        <f t="shared" si="10"/>
        <v>0.39599993426593233</v>
      </c>
      <c r="N75" s="7">
        <f t="shared" si="11"/>
        <v>0.75919979148025241</v>
      </c>
      <c r="O75" s="7">
        <f t="shared" si="12"/>
        <v>0.77900038754190948</v>
      </c>
    </row>
    <row r="76" spans="2:15" x14ac:dyDescent="0.25">
      <c r="B76" s="3">
        <v>43539</v>
      </c>
      <c r="C76" s="4">
        <v>21500167</v>
      </c>
      <c r="D76" s="4">
        <v>5106289</v>
      </c>
      <c r="E76" s="4">
        <v>2124216</v>
      </c>
      <c r="F76" s="4">
        <v>1519664</v>
      </c>
      <c r="G76" s="4">
        <v>1183818</v>
      </c>
      <c r="H76" s="9">
        <f t="shared" si="8"/>
        <v>5.5060874643438819E-2</v>
      </c>
      <c r="I76" s="9">
        <f t="shared" si="13"/>
        <v>-0.14866249706049239</v>
      </c>
      <c r="J76" s="9">
        <f t="shared" si="14"/>
        <v>-9.9999815815380311E-3</v>
      </c>
      <c r="K76" s="9">
        <f t="shared" si="15"/>
        <v>-0.14006314434263278</v>
      </c>
      <c r="L76" s="7">
        <f t="shared" si="9"/>
        <v>0.23749996918628585</v>
      </c>
      <c r="M76" s="7">
        <f t="shared" si="10"/>
        <v>0.41599995613252599</v>
      </c>
      <c r="N76" s="7">
        <f t="shared" si="11"/>
        <v>0.71539994049569344</v>
      </c>
      <c r="O76" s="7">
        <f t="shared" si="12"/>
        <v>0.77899983154170926</v>
      </c>
    </row>
    <row r="77" spans="2:15" x14ac:dyDescent="0.25">
      <c r="B77" s="3">
        <v>43540</v>
      </c>
      <c r="C77" s="4">
        <v>42645263</v>
      </c>
      <c r="D77" s="4">
        <v>9313725</v>
      </c>
      <c r="E77" s="4">
        <v>3293333</v>
      </c>
      <c r="F77" s="4">
        <v>2217072</v>
      </c>
      <c r="G77" s="4">
        <v>1815781</v>
      </c>
      <c r="H77" s="9">
        <f t="shared" si="8"/>
        <v>4.2578726739239479E-2</v>
      </c>
      <c r="I77" s="9">
        <f t="shared" si="13"/>
        <v>-2.4003516193720209E-3</v>
      </c>
      <c r="J77" s="9">
        <f t="shared" si="14"/>
        <v>-8.6538450828461344E-2</v>
      </c>
      <c r="K77" s="9">
        <f t="shared" si="15"/>
        <v>9.2109075948952679E-2</v>
      </c>
      <c r="L77" s="7">
        <f t="shared" si="9"/>
        <v>0.21839998970108357</v>
      </c>
      <c r="M77" s="7">
        <f t="shared" si="10"/>
        <v>0.35359998282105171</v>
      </c>
      <c r="N77" s="7">
        <f t="shared" si="11"/>
        <v>0.67320006813765876</v>
      </c>
      <c r="O77" s="7">
        <f t="shared" si="12"/>
        <v>0.81899956338810831</v>
      </c>
    </row>
    <row r="78" spans="2:15" x14ac:dyDescent="0.25">
      <c r="B78" s="3">
        <v>43541</v>
      </c>
      <c r="C78" s="4">
        <v>42645263</v>
      </c>
      <c r="D78" s="4">
        <v>8686840</v>
      </c>
      <c r="E78" s="4">
        <v>2894455</v>
      </c>
      <c r="F78" s="4">
        <v>1968229</v>
      </c>
      <c r="G78" s="4">
        <v>1504514</v>
      </c>
      <c r="H78" s="9">
        <f t="shared" si="8"/>
        <v>3.5279744903906445E-2</v>
      </c>
      <c r="I78" s="9">
        <f t="shared" si="13"/>
        <v>-0.12101539450238075</v>
      </c>
      <c r="J78" s="9">
        <f t="shared" si="14"/>
        <v>-7.7669902072700525E-2</v>
      </c>
      <c r="K78" s="9">
        <f t="shared" si="15"/>
        <v>-4.6995639117804022E-2</v>
      </c>
      <c r="L78" s="7">
        <f t="shared" si="9"/>
        <v>0.20369999828585886</v>
      </c>
      <c r="M78" s="7">
        <f t="shared" si="10"/>
        <v>0.33319998986973398</v>
      </c>
      <c r="N78" s="7">
        <f t="shared" si="11"/>
        <v>0.6799998618047266</v>
      </c>
      <c r="O78" s="7">
        <f t="shared" si="12"/>
        <v>0.76439987420163003</v>
      </c>
    </row>
    <row r="79" spans="2:15" x14ac:dyDescent="0.25">
      <c r="B79" s="3">
        <v>43542</v>
      </c>
      <c r="C79" s="4">
        <v>22368860</v>
      </c>
      <c r="D79" s="4">
        <v>5368526</v>
      </c>
      <c r="E79" s="4">
        <v>2233307</v>
      </c>
      <c r="F79" s="4">
        <v>1614011</v>
      </c>
      <c r="G79" s="4">
        <v>1310254</v>
      </c>
      <c r="H79" s="9">
        <f t="shared" si="8"/>
        <v>5.8574911729967462E-2</v>
      </c>
      <c r="I79" s="9">
        <f t="shared" si="13"/>
        <v>7.3381290249115549E-2</v>
      </c>
      <c r="J79" s="9">
        <f t="shared" si="14"/>
        <v>5.1020408642713067E-2</v>
      </c>
      <c r="K79" s="9">
        <f t="shared" si="15"/>
        <v>2.1275401907066005E-2</v>
      </c>
      <c r="L79" s="7">
        <f t="shared" si="9"/>
        <v>0.23999998211799797</v>
      </c>
      <c r="M79" s="7">
        <f t="shared" si="10"/>
        <v>0.4160000342738398</v>
      </c>
      <c r="N79" s="7">
        <f t="shared" si="11"/>
        <v>0.72270001392553729</v>
      </c>
      <c r="O79" s="7">
        <f t="shared" si="12"/>
        <v>0.81179991957923459</v>
      </c>
    </row>
    <row r="80" spans="2:15" x14ac:dyDescent="0.25">
      <c r="B80" s="3">
        <v>43543</v>
      </c>
      <c r="C80" s="4">
        <v>21934513</v>
      </c>
      <c r="D80" s="4">
        <v>5757809</v>
      </c>
      <c r="E80" s="4">
        <v>2418280</v>
      </c>
      <c r="F80" s="4">
        <v>1835958</v>
      </c>
      <c r="G80" s="4">
        <v>707578</v>
      </c>
      <c r="H80" s="9">
        <f t="shared" si="8"/>
        <v>3.2258660130726403E-2</v>
      </c>
      <c r="I80" s="9">
        <f t="shared" si="13"/>
        <v>-0.45549226537958976</v>
      </c>
      <c r="J80" s="9">
        <f t="shared" si="14"/>
        <v>2.0201982617158221E-2</v>
      </c>
      <c r="K80" s="9">
        <f t="shared" si="15"/>
        <v>-0.46627457709544307</v>
      </c>
      <c r="L80" s="7">
        <f t="shared" si="9"/>
        <v>0.26249996979645729</v>
      </c>
      <c r="M80" s="7">
        <f t="shared" si="10"/>
        <v>0.42000003820897847</v>
      </c>
      <c r="N80" s="7">
        <f t="shared" si="11"/>
        <v>0.75919992722100005</v>
      </c>
      <c r="O80" s="7">
        <f t="shared" si="12"/>
        <v>0.38539988387533919</v>
      </c>
    </row>
    <row r="81" spans="2:15" x14ac:dyDescent="0.25">
      <c r="B81" s="3">
        <v>43544</v>
      </c>
      <c r="C81" s="4">
        <v>21282993</v>
      </c>
      <c r="D81" s="4">
        <v>5427163</v>
      </c>
      <c r="E81" s="4">
        <v>2149156</v>
      </c>
      <c r="F81" s="4">
        <v>1600262</v>
      </c>
      <c r="G81" s="4">
        <v>1377825</v>
      </c>
      <c r="H81" s="9">
        <f t="shared" si="8"/>
        <v>6.4738310067573676E-2</v>
      </c>
      <c r="I81" s="9">
        <f t="shared" si="13"/>
        <v>0.11773844194404104</v>
      </c>
      <c r="J81" s="9">
        <f t="shared" si="14"/>
        <v>-2.0000009209230951E-2</v>
      </c>
      <c r="K81" s="9">
        <f t="shared" si="15"/>
        <v>0.14054944127308611</v>
      </c>
      <c r="L81" s="7">
        <f t="shared" si="9"/>
        <v>0.25499998989803735</v>
      </c>
      <c r="M81" s="7">
        <f t="shared" si="10"/>
        <v>0.39599989902643423</v>
      </c>
      <c r="N81" s="7">
        <f t="shared" si="11"/>
        <v>0.74460020584824926</v>
      </c>
      <c r="O81" s="7">
        <f t="shared" si="12"/>
        <v>0.86099963630955434</v>
      </c>
    </row>
    <row r="82" spans="2:15" x14ac:dyDescent="0.25">
      <c r="B82" s="3">
        <v>43545</v>
      </c>
      <c r="C82" s="4">
        <v>21717340</v>
      </c>
      <c r="D82" s="4">
        <v>5429335</v>
      </c>
      <c r="E82" s="4">
        <v>2128299</v>
      </c>
      <c r="F82" s="4">
        <v>1475975</v>
      </c>
      <c r="G82" s="4">
        <v>1234506</v>
      </c>
      <c r="H82" s="9">
        <f t="shared" si="8"/>
        <v>5.6844254406847247E-2</v>
      </c>
      <c r="I82" s="9">
        <f t="shared" si="13"/>
        <v>-2.6704205453110585E-2</v>
      </c>
      <c r="J82" s="9">
        <f t="shared" si="14"/>
        <v>-4.7619047619047672E-2</v>
      </c>
      <c r="K82" s="9">
        <f t="shared" si="15"/>
        <v>2.1960584274233863E-2</v>
      </c>
      <c r="L82" s="7">
        <f t="shared" si="9"/>
        <v>0.25</v>
      </c>
      <c r="M82" s="7">
        <f t="shared" si="10"/>
        <v>0.39199994106092184</v>
      </c>
      <c r="N82" s="7">
        <f t="shared" si="11"/>
        <v>0.6934998324953402</v>
      </c>
      <c r="O82" s="7">
        <f t="shared" si="12"/>
        <v>0.83640034553430787</v>
      </c>
    </row>
    <row r="83" spans="2:15" x14ac:dyDescent="0.25">
      <c r="B83" s="3">
        <v>43546</v>
      </c>
      <c r="C83" s="4">
        <v>21065820</v>
      </c>
      <c r="D83" s="4">
        <v>5529777</v>
      </c>
      <c r="E83" s="4">
        <v>2123434</v>
      </c>
      <c r="F83" s="4">
        <v>1612111</v>
      </c>
      <c r="G83" s="4">
        <v>1361589</v>
      </c>
      <c r="H83" s="9">
        <f t="shared" si="8"/>
        <v>6.4634986912448691E-2</v>
      </c>
      <c r="I83" s="9">
        <f t="shared" si="13"/>
        <v>0.15016750885693586</v>
      </c>
      <c r="J83" s="9">
        <f t="shared" si="14"/>
        <v>-2.0202029128424948E-2</v>
      </c>
      <c r="K83" s="9">
        <f t="shared" si="15"/>
        <v>0.17388231354858696</v>
      </c>
      <c r="L83" s="7">
        <f t="shared" si="9"/>
        <v>0.26249996439730333</v>
      </c>
      <c r="M83" s="7">
        <f t="shared" si="10"/>
        <v>0.38399993345120426</v>
      </c>
      <c r="N83" s="7">
        <f t="shared" si="11"/>
        <v>0.75919995629720538</v>
      </c>
      <c r="O83" s="7">
        <f t="shared" si="12"/>
        <v>0.84460003064305122</v>
      </c>
    </row>
    <row r="84" spans="2:15" x14ac:dyDescent="0.25">
      <c r="B84" s="3">
        <v>43547</v>
      </c>
      <c r="C84" s="4">
        <v>44440853</v>
      </c>
      <c r="D84" s="4">
        <v>9612556</v>
      </c>
      <c r="E84" s="4">
        <v>3268269</v>
      </c>
      <c r="F84" s="4">
        <v>2289095</v>
      </c>
      <c r="G84" s="4">
        <v>1874769</v>
      </c>
      <c r="H84" s="9">
        <f t="shared" si="8"/>
        <v>4.2185711421875723E-2</v>
      </c>
      <c r="I84" s="9">
        <f t="shared" si="13"/>
        <v>3.2486296530253478E-2</v>
      </c>
      <c r="J84" s="9">
        <f t="shared" si="14"/>
        <v>4.2105262664225984E-2</v>
      </c>
      <c r="K84" s="9">
        <f t="shared" si="15"/>
        <v>-9.2303210420231485E-3</v>
      </c>
      <c r="L84" s="7">
        <f t="shared" si="9"/>
        <v>0.21629998866133376</v>
      </c>
      <c r="M84" s="7">
        <f t="shared" si="10"/>
        <v>0.33999999583877588</v>
      </c>
      <c r="N84" s="7">
        <f t="shared" si="11"/>
        <v>0.70039981409119012</v>
      </c>
      <c r="O84" s="7">
        <f t="shared" si="12"/>
        <v>0.8190000851865038</v>
      </c>
    </row>
    <row r="85" spans="2:15" x14ac:dyDescent="0.25">
      <c r="B85" s="3">
        <v>43548</v>
      </c>
      <c r="C85" s="4">
        <v>45338648</v>
      </c>
      <c r="D85" s="4">
        <v>9425904</v>
      </c>
      <c r="E85" s="4">
        <v>3300951</v>
      </c>
      <c r="F85" s="4">
        <v>2289540</v>
      </c>
      <c r="G85" s="4">
        <v>1839416</v>
      </c>
      <c r="H85" s="9">
        <f t="shared" si="8"/>
        <v>4.05705966353474E-2</v>
      </c>
      <c r="I85" s="9">
        <f t="shared" si="13"/>
        <v>0.22259812803337153</v>
      </c>
      <c r="J85" s="9">
        <f t="shared" si="14"/>
        <v>6.3157893996339087E-2</v>
      </c>
      <c r="K85" s="9">
        <f t="shared" si="15"/>
        <v>0.14996853706998059</v>
      </c>
      <c r="L85" s="7">
        <f t="shared" si="9"/>
        <v>0.20789997972590626</v>
      </c>
      <c r="M85" s="7">
        <f t="shared" si="10"/>
        <v>0.35019993838256785</v>
      </c>
      <c r="N85" s="7">
        <f t="shared" si="11"/>
        <v>0.69360011705717539</v>
      </c>
      <c r="O85" s="7">
        <f t="shared" si="12"/>
        <v>0.80339980956873436</v>
      </c>
    </row>
    <row r="86" spans="2:15" x14ac:dyDescent="0.25">
      <c r="B86" s="3">
        <v>43549</v>
      </c>
      <c r="C86" s="4">
        <v>22368860</v>
      </c>
      <c r="D86" s="4">
        <v>5536293</v>
      </c>
      <c r="E86" s="4">
        <v>2258807</v>
      </c>
      <c r="F86" s="4">
        <v>1632440</v>
      </c>
      <c r="G86" s="4">
        <v>1351986</v>
      </c>
      <c r="H86" s="9">
        <f t="shared" si="8"/>
        <v>6.044054100208951E-2</v>
      </c>
      <c r="I86" s="9">
        <f t="shared" si="13"/>
        <v>3.1850312992747876E-2</v>
      </c>
      <c r="J86" s="9">
        <f t="shared" si="14"/>
        <v>0</v>
      </c>
      <c r="K86" s="9">
        <f t="shared" si="15"/>
        <v>3.1850312992747876E-2</v>
      </c>
      <c r="L86" s="7">
        <f t="shared" si="9"/>
        <v>0.24750000670575076</v>
      </c>
      <c r="M86" s="7">
        <f t="shared" si="10"/>
        <v>0.40799990173930462</v>
      </c>
      <c r="N86" s="7">
        <f t="shared" si="11"/>
        <v>0.72270008017506582</v>
      </c>
      <c r="O86" s="7">
        <f t="shared" si="12"/>
        <v>0.82819950503540707</v>
      </c>
    </row>
    <row r="87" spans="2:15" x14ac:dyDescent="0.25">
      <c r="B87" s="3">
        <v>43550</v>
      </c>
      <c r="C87" s="4">
        <v>20848646</v>
      </c>
      <c r="D87" s="4">
        <v>5107918</v>
      </c>
      <c r="E87" s="4">
        <v>2043167</v>
      </c>
      <c r="F87" s="4">
        <v>1476597</v>
      </c>
      <c r="G87" s="4">
        <v>1259241</v>
      </c>
      <c r="H87" s="9">
        <f t="shared" si="8"/>
        <v>6.0399174123825596E-2</v>
      </c>
      <c r="I87" s="9">
        <f t="shared" si="13"/>
        <v>0.77964973472889199</v>
      </c>
      <c r="J87" s="9">
        <f t="shared" si="14"/>
        <v>-4.9504951397826846E-2</v>
      </c>
      <c r="K87" s="9">
        <f t="shared" si="15"/>
        <v>0.87233982685769784</v>
      </c>
      <c r="L87" s="7">
        <f t="shared" si="9"/>
        <v>0.2449999870495187</v>
      </c>
      <c r="M87" s="7">
        <f t="shared" si="10"/>
        <v>0.39999996084510364</v>
      </c>
      <c r="N87" s="7">
        <f t="shared" si="11"/>
        <v>0.72270010234112048</v>
      </c>
      <c r="O87" s="7">
        <f t="shared" si="12"/>
        <v>0.85279937586220211</v>
      </c>
    </row>
    <row r="88" spans="2:15" x14ac:dyDescent="0.25">
      <c r="B88" s="3">
        <v>43551</v>
      </c>
      <c r="C88" s="4">
        <v>20848646</v>
      </c>
      <c r="D88" s="4">
        <v>5212161</v>
      </c>
      <c r="E88" s="4">
        <v>2084864</v>
      </c>
      <c r="F88" s="4">
        <v>1476292</v>
      </c>
      <c r="G88" s="4">
        <v>1150032</v>
      </c>
      <c r="H88" s="9">
        <f t="shared" si="8"/>
        <v>5.5160992229423438E-2</v>
      </c>
      <c r="I88" s="9">
        <f t="shared" si="13"/>
        <v>-0.16532796254967064</v>
      </c>
      <c r="J88" s="9">
        <f t="shared" si="14"/>
        <v>-2.0408172854259776E-2</v>
      </c>
      <c r="K88" s="9">
        <f t="shared" si="15"/>
        <v>-0.14793895342886554</v>
      </c>
      <c r="L88" s="7">
        <f t="shared" si="9"/>
        <v>0.24999997601762725</v>
      </c>
      <c r="M88" s="7">
        <f t="shared" si="10"/>
        <v>0.39999992325639977</v>
      </c>
      <c r="N88" s="7">
        <f t="shared" si="11"/>
        <v>0.70809990483791752</v>
      </c>
      <c r="O88" s="7">
        <f t="shared" si="12"/>
        <v>0.77900036036231313</v>
      </c>
    </row>
    <row r="89" spans="2:15" x14ac:dyDescent="0.25">
      <c r="B89" s="3">
        <v>43552</v>
      </c>
      <c r="C89" s="4">
        <v>21500167</v>
      </c>
      <c r="D89" s="4">
        <v>5267540</v>
      </c>
      <c r="E89" s="4">
        <v>2064876</v>
      </c>
      <c r="F89" s="4">
        <v>1552580</v>
      </c>
      <c r="G89" s="4">
        <v>1311309</v>
      </c>
      <c r="H89" s="9">
        <f t="shared" si="8"/>
        <v>6.0990642537799823E-2</v>
      </c>
      <c r="I89" s="9">
        <f t="shared" si="13"/>
        <v>6.221354938736634E-2</v>
      </c>
      <c r="J89" s="9">
        <f t="shared" si="14"/>
        <v>-9.9999815815380311E-3</v>
      </c>
      <c r="K89" s="9">
        <f t="shared" si="15"/>
        <v>7.2942959217582981E-2</v>
      </c>
      <c r="L89" s="7">
        <f t="shared" si="9"/>
        <v>0.24499995744219102</v>
      </c>
      <c r="M89" s="7">
        <f t="shared" si="10"/>
        <v>0.39200006074942001</v>
      </c>
      <c r="N89" s="7">
        <f t="shared" si="11"/>
        <v>0.75189987195357011</v>
      </c>
      <c r="O89" s="7">
        <f t="shared" si="12"/>
        <v>0.84459995620193484</v>
      </c>
    </row>
    <row r="90" spans="2:15" x14ac:dyDescent="0.25">
      <c r="B90" s="3">
        <v>43553</v>
      </c>
      <c r="C90" s="4">
        <v>22803207</v>
      </c>
      <c r="D90" s="4">
        <v>5757809</v>
      </c>
      <c r="E90" s="4">
        <v>2234030</v>
      </c>
      <c r="F90" s="4">
        <v>1712384</v>
      </c>
      <c r="G90" s="4">
        <v>1390113</v>
      </c>
      <c r="H90" s="9">
        <f t="shared" si="8"/>
        <v>6.0961293733815598E-2</v>
      </c>
      <c r="I90" s="9">
        <f t="shared" si="13"/>
        <v>2.0949052908036059E-2</v>
      </c>
      <c r="J90" s="9">
        <f t="shared" si="14"/>
        <v>8.2474216527056665E-2</v>
      </c>
      <c r="K90" s="9">
        <f t="shared" si="15"/>
        <v>-5.6837532644808841E-2</v>
      </c>
      <c r="L90" s="7">
        <f t="shared" si="9"/>
        <v>0.25249996634245347</v>
      </c>
      <c r="M90" s="7">
        <f t="shared" si="10"/>
        <v>0.38800001875713486</v>
      </c>
      <c r="N90" s="7">
        <f t="shared" si="11"/>
        <v>0.76650000223810777</v>
      </c>
      <c r="O90" s="7">
        <f t="shared" si="12"/>
        <v>0.81179980658543882</v>
      </c>
    </row>
    <row r="91" spans="2:15" x14ac:dyDescent="0.25">
      <c r="B91" s="3">
        <v>43554</v>
      </c>
      <c r="C91" s="4">
        <v>44889750</v>
      </c>
      <c r="D91" s="4">
        <v>9898190</v>
      </c>
      <c r="E91" s="4">
        <v>3399038</v>
      </c>
      <c r="F91" s="4">
        <v>2311346</v>
      </c>
      <c r="G91" s="4">
        <v>1748764</v>
      </c>
      <c r="H91" s="9">
        <f t="shared" si="8"/>
        <v>3.8956866545258102E-2</v>
      </c>
      <c r="I91" s="9">
        <f t="shared" si="13"/>
        <v>-6.7210947055343917E-2</v>
      </c>
      <c r="J91" s="9">
        <f t="shared" si="14"/>
        <v>1.0100998736455313E-2</v>
      </c>
      <c r="K91" s="9">
        <f t="shared" si="15"/>
        <v>-7.6538827195012704E-2</v>
      </c>
      <c r="L91" s="7">
        <f t="shared" si="9"/>
        <v>0.22050000278460005</v>
      </c>
      <c r="M91" s="7">
        <f t="shared" si="10"/>
        <v>0.34339995494125691</v>
      </c>
      <c r="N91" s="7">
        <f t="shared" si="11"/>
        <v>0.68000004707214212</v>
      </c>
      <c r="O91" s="7">
        <f t="shared" si="12"/>
        <v>0.75659983403609843</v>
      </c>
    </row>
    <row r="92" spans="2:15" x14ac:dyDescent="0.25">
      <c r="B92" s="3">
        <v>43555</v>
      </c>
      <c r="C92" s="4">
        <v>42645263</v>
      </c>
      <c r="D92" s="4">
        <v>8597285</v>
      </c>
      <c r="E92" s="4">
        <v>2806153</v>
      </c>
      <c r="F92" s="4">
        <v>2003593</v>
      </c>
      <c r="G92" s="4">
        <v>1640943</v>
      </c>
      <c r="H92" s="9">
        <f t="shared" si="8"/>
        <v>3.8478904444791441E-2</v>
      </c>
      <c r="I92" s="9">
        <f t="shared" si="13"/>
        <v>-0.10790000739365102</v>
      </c>
      <c r="J92" s="9">
        <f t="shared" si="14"/>
        <v>-5.9405939938923624E-2</v>
      </c>
      <c r="K92" s="9">
        <f t="shared" si="15"/>
        <v>-5.1556850626484518E-2</v>
      </c>
      <c r="L92" s="7">
        <f t="shared" si="9"/>
        <v>0.20159999951225532</v>
      </c>
      <c r="M92" s="7">
        <f t="shared" si="10"/>
        <v>0.32639990415578873</v>
      </c>
      <c r="N92" s="7">
        <f t="shared" si="11"/>
        <v>0.71399991376093885</v>
      </c>
      <c r="O92" s="7">
        <f t="shared" si="12"/>
        <v>0.81900016620141913</v>
      </c>
    </row>
    <row r="93" spans="2:15" x14ac:dyDescent="0.25">
      <c r="B93" s="3">
        <v>43556</v>
      </c>
      <c r="C93" s="4">
        <v>21065820</v>
      </c>
      <c r="D93" s="4">
        <v>5424448</v>
      </c>
      <c r="E93" s="4">
        <v>2278268</v>
      </c>
      <c r="F93" s="4">
        <v>1629873</v>
      </c>
      <c r="G93" s="4">
        <v>1363225</v>
      </c>
      <c r="H93" s="9">
        <f t="shared" si="8"/>
        <v>6.4712648261496586E-2</v>
      </c>
      <c r="I93" s="9">
        <f t="shared" si="13"/>
        <v>8.3129559033894296E-3</v>
      </c>
      <c r="J93" s="9">
        <f t="shared" si="14"/>
        <v>-5.8252409823299045E-2</v>
      </c>
      <c r="K93" s="9">
        <f t="shared" si="15"/>
        <v>7.068280972632901E-2</v>
      </c>
      <c r="L93" s="7">
        <f t="shared" si="9"/>
        <v>0.25749996914432954</v>
      </c>
      <c r="M93" s="7">
        <f t="shared" si="10"/>
        <v>0.41999997050391119</v>
      </c>
      <c r="N93" s="7">
        <f t="shared" si="11"/>
        <v>0.71540003195409851</v>
      </c>
      <c r="O93" s="7">
        <f t="shared" si="12"/>
        <v>0.8363995231530309</v>
      </c>
    </row>
    <row r="94" spans="2:15" x14ac:dyDescent="0.25">
      <c r="B94" s="3">
        <v>43557</v>
      </c>
      <c r="C94" s="4">
        <v>22803207</v>
      </c>
      <c r="D94" s="4">
        <v>5700801</v>
      </c>
      <c r="E94" s="4">
        <v>2257517</v>
      </c>
      <c r="F94" s="4">
        <v>1565588</v>
      </c>
      <c r="G94" s="4">
        <v>1309458</v>
      </c>
      <c r="H94" s="9">
        <f t="shared" si="8"/>
        <v>5.7424291241139895E-2</v>
      </c>
      <c r="I94" s="9">
        <f t="shared" si="13"/>
        <v>3.9878784124722788E-2</v>
      </c>
      <c r="J94" s="9">
        <f t="shared" si="14"/>
        <v>9.3750020984576077E-2</v>
      </c>
      <c r="K94" s="9">
        <f t="shared" si="15"/>
        <v>-4.9253701326889554E-2</v>
      </c>
      <c r="L94" s="7">
        <f t="shared" si="9"/>
        <v>0.24999996710988942</v>
      </c>
      <c r="M94" s="7">
        <f t="shared" si="10"/>
        <v>0.39599996561886652</v>
      </c>
      <c r="N94" s="7">
        <f t="shared" si="11"/>
        <v>0.69349998250290035</v>
      </c>
      <c r="O94" s="7">
        <f t="shared" si="12"/>
        <v>0.83640012570356947</v>
      </c>
    </row>
    <row r="95" spans="2:15" x14ac:dyDescent="0.25">
      <c r="B95" s="3">
        <v>43558</v>
      </c>
      <c r="C95" s="4">
        <v>22368860</v>
      </c>
      <c r="D95" s="4">
        <v>5536293</v>
      </c>
      <c r="E95" s="4">
        <v>2303097</v>
      </c>
      <c r="F95" s="4">
        <v>1597198</v>
      </c>
      <c r="G95" s="4">
        <v>1335896</v>
      </c>
      <c r="H95" s="9">
        <f t="shared" si="8"/>
        <v>5.9721237470304701E-2</v>
      </c>
      <c r="I95" s="9">
        <f t="shared" si="13"/>
        <v>0.16161637241398497</v>
      </c>
      <c r="J95" s="9">
        <f t="shared" si="14"/>
        <v>7.2916677658587448E-2</v>
      </c>
      <c r="K95" s="9">
        <f t="shared" si="15"/>
        <v>8.267155931340886E-2</v>
      </c>
      <c r="L95" s="7">
        <f t="shared" si="9"/>
        <v>0.24750000670575076</v>
      </c>
      <c r="M95" s="7">
        <f t="shared" si="10"/>
        <v>0.41599983960386488</v>
      </c>
      <c r="N95" s="7">
        <f t="shared" si="11"/>
        <v>0.69350010008262786</v>
      </c>
      <c r="O95" s="7">
        <f t="shared" si="12"/>
        <v>0.83639974505352499</v>
      </c>
    </row>
    <row r="96" spans="2:15" x14ac:dyDescent="0.25">
      <c r="B96" s="3">
        <v>43559</v>
      </c>
      <c r="C96" s="4">
        <v>22151687</v>
      </c>
      <c r="D96" s="4">
        <v>5814817</v>
      </c>
      <c r="E96" s="4">
        <v>1162963</v>
      </c>
      <c r="F96" s="4">
        <v>806515</v>
      </c>
      <c r="G96" s="4">
        <v>628275</v>
      </c>
      <c r="H96" s="9">
        <f t="shared" si="8"/>
        <v>2.8362399667348135E-2</v>
      </c>
      <c r="I96" s="9">
        <f t="shared" si="13"/>
        <v>-0.52087951809985289</v>
      </c>
      <c r="J96" s="9">
        <f t="shared" si="14"/>
        <v>3.0303020437004058E-2</v>
      </c>
      <c r="K96" s="9">
        <f t="shared" si="15"/>
        <v>-0.53497129252622422</v>
      </c>
      <c r="L96" s="7">
        <f t="shared" si="9"/>
        <v>0.26249996219249577</v>
      </c>
      <c r="M96" s="7">
        <f t="shared" si="10"/>
        <v>0.19999993121021695</v>
      </c>
      <c r="N96" s="7">
        <f t="shared" si="11"/>
        <v>0.69350013714967718</v>
      </c>
      <c r="O96" s="7">
        <f t="shared" si="12"/>
        <v>0.77899977061802939</v>
      </c>
    </row>
    <row r="97" spans="2:15" x14ac:dyDescent="0.25">
      <c r="B97" s="3">
        <v>43560</v>
      </c>
      <c r="C97" s="4">
        <v>22586034</v>
      </c>
      <c r="D97" s="4">
        <v>5928833</v>
      </c>
      <c r="E97" s="4">
        <v>2418964</v>
      </c>
      <c r="F97" s="4">
        <v>1854136</v>
      </c>
      <c r="G97" s="4">
        <v>1566003</v>
      </c>
      <c r="H97" s="9">
        <f t="shared" si="8"/>
        <v>6.9335014726357003E-2</v>
      </c>
      <c r="I97" s="9">
        <f t="shared" si="13"/>
        <v>0.12652928215188264</v>
      </c>
      <c r="J97" s="9">
        <f t="shared" si="14"/>
        <v>-9.5237919824172623E-3</v>
      </c>
      <c r="K97" s="9">
        <f t="shared" si="15"/>
        <v>0.13736127433753009</v>
      </c>
      <c r="L97" s="7">
        <f t="shared" si="9"/>
        <v>0.26249995904548801</v>
      </c>
      <c r="M97" s="7">
        <f t="shared" si="10"/>
        <v>0.40800002293874699</v>
      </c>
      <c r="N97" s="7">
        <f t="shared" si="11"/>
        <v>0.76650003885961093</v>
      </c>
      <c r="O97" s="7">
        <f t="shared" si="12"/>
        <v>0.84459985675268701</v>
      </c>
    </row>
    <row r="98" spans="2:15" x14ac:dyDescent="0.25">
      <c r="B98" s="3">
        <v>43561</v>
      </c>
      <c r="C98" s="4">
        <v>46685340</v>
      </c>
      <c r="D98" s="4">
        <v>9999999</v>
      </c>
      <c r="E98" s="4">
        <v>3434000</v>
      </c>
      <c r="F98" s="4">
        <v>2288417</v>
      </c>
      <c r="G98" s="4">
        <v>1856364</v>
      </c>
      <c r="H98" s="9">
        <f t="shared" si="8"/>
        <v>3.9763317563929063E-2</v>
      </c>
      <c r="I98" s="9">
        <f t="shared" si="13"/>
        <v>6.1529171460528609E-2</v>
      </c>
      <c r="J98" s="9">
        <f t="shared" si="14"/>
        <v>4.0000000000000036E-2</v>
      </c>
      <c r="K98" s="9">
        <f t="shared" si="15"/>
        <v>2.0701126404354619E-2</v>
      </c>
      <c r="L98" s="7">
        <f t="shared" si="9"/>
        <v>0.2141999822642397</v>
      </c>
      <c r="M98" s="7">
        <f t="shared" si="10"/>
        <v>0.34340003434000343</v>
      </c>
      <c r="N98" s="7">
        <f t="shared" si="11"/>
        <v>0.66639982527664532</v>
      </c>
      <c r="O98" s="7">
        <f t="shared" si="12"/>
        <v>0.81120005663303496</v>
      </c>
    </row>
    <row r="99" spans="2:15" x14ac:dyDescent="0.25">
      <c r="B99" s="3">
        <v>43562</v>
      </c>
      <c r="C99" s="4">
        <v>43094160</v>
      </c>
      <c r="D99" s="4">
        <v>8687782</v>
      </c>
      <c r="E99" s="4">
        <v>2983384</v>
      </c>
      <c r="F99" s="4">
        <v>1947553</v>
      </c>
      <c r="G99" s="4">
        <v>1503900</v>
      </c>
      <c r="H99" s="9">
        <f t="shared" si="8"/>
        <v>3.4898000100245602E-2</v>
      </c>
      <c r="I99" s="9">
        <f t="shared" si="13"/>
        <v>-8.3514783877319365E-2</v>
      </c>
      <c r="J99" s="9">
        <f t="shared" si="14"/>
        <v>1.0526303941424953E-2</v>
      </c>
      <c r="K99" s="9">
        <f t="shared" si="15"/>
        <v>-9.306149424507737E-2</v>
      </c>
      <c r="L99" s="7">
        <f t="shared" si="9"/>
        <v>0.20159998477751973</v>
      </c>
      <c r="M99" s="7">
        <f t="shared" si="10"/>
        <v>0.3433999610027047</v>
      </c>
      <c r="N99" s="7">
        <f t="shared" si="11"/>
        <v>0.6527999747937242</v>
      </c>
      <c r="O99" s="7">
        <f t="shared" si="12"/>
        <v>0.77219978095589692</v>
      </c>
    </row>
    <row r="100" spans="2:15" x14ac:dyDescent="0.25">
      <c r="B100" s="3">
        <v>43563</v>
      </c>
      <c r="C100" s="4">
        <v>21500167</v>
      </c>
      <c r="D100" s="4">
        <v>5536293</v>
      </c>
      <c r="E100" s="4">
        <v>2170226</v>
      </c>
      <c r="F100" s="4">
        <v>1520894</v>
      </c>
      <c r="G100" s="4">
        <v>1259605</v>
      </c>
      <c r="H100" s="9">
        <f t="shared" si="8"/>
        <v>5.8585824007785614E-2</v>
      </c>
      <c r="I100" s="9">
        <f t="shared" si="13"/>
        <v>-7.6010929963872487E-2</v>
      </c>
      <c r="J100" s="9">
        <f t="shared" si="14"/>
        <v>2.0618565999329652E-2</v>
      </c>
      <c r="K100" s="9">
        <f t="shared" si="15"/>
        <v>-9.46773840710885E-2</v>
      </c>
      <c r="L100" s="7">
        <f t="shared" si="9"/>
        <v>0.25749999988372185</v>
      </c>
      <c r="M100" s="7">
        <f t="shared" si="10"/>
        <v>0.39199984538390581</v>
      </c>
      <c r="N100" s="7">
        <f t="shared" si="11"/>
        <v>0.70079982453440337</v>
      </c>
      <c r="O100" s="7">
        <f t="shared" si="12"/>
        <v>0.82820038740372437</v>
      </c>
    </row>
    <row r="101" spans="2:15" x14ac:dyDescent="0.25">
      <c r="B101" s="3">
        <v>43564</v>
      </c>
      <c r="C101" s="4">
        <v>21717340</v>
      </c>
      <c r="D101" s="4">
        <v>5592215</v>
      </c>
      <c r="E101" s="4">
        <v>2214517</v>
      </c>
      <c r="F101" s="4">
        <v>1535767</v>
      </c>
      <c r="G101" s="4">
        <v>1322295</v>
      </c>
      <c r="H101" s="9">
        <f t="shared" si="8"/>
        <v>6.088660029266936E-2</v>
      </c>
      <c r="I101" s="9">
        <f t="shared" si="13"/>
        <v>9.8032926600166714E-3</v>
      </c>
      <c r="J101" s="9">
        <f t="shared" si="14"/>
        <v>-4.7619047619047672E-2</v>
      </c>
      <c r="K101" s="9">
        <f t="shared" si="15"/>
        <v>6.0293457293017383E-2</v>
      </c>
      <c r="L101" s="7">
        <f t="shared" si="9"/>
        <v>0.25749999769769227</v>
      </c>
      <c r="M101" s="7">
        <f t="shared" si="10"/>
        <v>0.39599997496519718</v>
      </c>
      <c r="N101" s="7">
        <f t="shared" si="11"/>
        <v>0.69349975638028516</v>
      </c>
      <c r="O101" s="7">
        <f t="shared" si="12"/>
        <v>0.86099974800864976</v>
      </c>
    </row>
    <row r="102" spans="2:15" x14ac:dyDescent="0.25">
      <c r="B102" s="3">
        <v>43565</v>
      </c>
      <c r="C102" s="4">
        <v>21500167</v>
      </c>
      <c r="D102" s="4">
        <v>5375041</v>
      </c>
      <c r="E102" s="4">
        <v>2064016</v>
      </c>
      <c r="F102" s="4">
        <v>1521799</v>
      </c>
      <c r="G102" s="4">
        <v>1210438</v>
      </c>
      <c r="H102" s="9">
        <f t="shared" si="8"/>
        <v>5.6299004561220382E-2</v>
      </c>
      <c r="I102" s="9">
        <f t="shared" si="13"/>
        <v>-9.3912999215507775E-2</v>
      </c>
      <c r="J102" s="9">
        <f t="shared" si="14"/>
        <v>-3.8834924980530983E-2</v>
      </c>
      <c r="K102" s="9">
        <f t="shared" si="15"/>
        <v>-5.7303449393291017E-2</v>
      </c>
      <c r="L102" s="7">
        <f t="shared" si="9"/>
        <v>0.24999996511655004</v>
      </c>
      <c r="M102" s="7">
        <f t="shared" si="10"/>
        <v>0.38400004762754369</v>
      </c>
      <c r="N102" s="7">
        <f t="shared" si="11"/>
        <v>0.73730000155037556</v>
      </c>
      <c r="O102" s="7">
        <f t="shared" si="12"/>
        <v>0.79539939242961788</v>
      </c>
    </row>
    <row r="103" spans="2:15" x14ac:dyDescent="0.25">
      <c r="B103" s="3">
        <v>43566</v>
      </c>
      <c r="C103" s="4">
        <v>20631473</v>
      </c>
      <c r="D103" s="4">
        <v>5106289</v>
      </c>
      <c r="E103" s="4">
        <v>1981240</v>
      </c>
      <c r="F103" s="4">
        <v>1504157</v>
      </c>
      <c r="G103" s="4">
        <v>1208741</v>
      </c>
      <c r="H103" s="9">
        <f t="shared" si="8"/>
        <v>5.8587237081908793E-2</v>
      </c>
      <c r="I103" s="9">
        <f t="shared" si="13"/>
        <v>0.9239043412518404</v>
      </c>
      <c r="J103" s="9">
        <f t="shared" si="14"/>
        <v>-6.8627459389436152E-2</v>
      </c>
      <c r="K103" s="9">
        <f t="shared" si="15"/>
        <v>1.0656657324153227</v>
      </c>
      <c r="L103" s="7">
        <f t="shared" si="9"/>
        <v>0.24749997249348119</v>
      </c>
      <c r="M103" s="7">
        <f t="shared" si="10"/>
        <v>0.38799997414952425</v>
      </c>
      <c r="N103" s="7">
        <f t="shared" si="11"/>
        <v>0.75919979406836124</v>
      </c>
      <c r="O103" s="7">
        <f t="shared" si="12"/>
        <v>0.80360028906556957</v>
      </c>
    </row>
    <row r="104" spans="2:15" x14ac:dyDescent="0.25">
      <c r="B104" s="3">
        <v>43567</v>
      </c>
      <c r="C104" s="4">
        <v>20631473</v>
      </c>
      <c r="D104" s="4">
        <v>5054710</v>
      </c>
      <c r="E104" s="4">
        <v>1920790</v>
      </c>
      <c r="F104" s="4">
        <v>1402176</v>
      </c>
      <c r="G104" s="4">
        <v>1138287</v>
      </c>
      <c r="H104" s="9">
        <f t="shared" si="8"/>
        <v>5.5172357300906243E-2</v>
      </c>
      <c r="I104" s="9">
        <f t="shared" si="13"/>
        <v>-0.27312591355188975</v>
      </c>
      <c r="J104" s="9">
        <f t="shared" si="14"/>
        <v>-8.6538477715919493E-2</v>
      </c>
      <c r="K104" s="9">
        <f t="shared" si="15"/>
        <v>-0.20426414390111858</v>
      </c>
      <c r="L104" s="7">
        <f t="shared" si="9"/>
        <v>0.24499995710437156</v>
      </c>
      <c r="M104" s="7">
        <f t="shared" si="10"/>
        <v>0.38000003956705725</v>
      </c>
      <c r="N104" s="7">
        <f t="shared" si="11"/>
        <v>0.72999963556661585</v>
      </c>
      <c r="O104" s="7">
        <f t="shared" si="12"/>
        <v>0.8118003731343284</v>
      </c>
    </row>
    <row r="105" spans="2:15" x14ac:dyDescent="0.25">
      <c r="B105" s="3">
        <v>43568</v>
      </c>
      <c r="C105" s="4">
        <v>43094160</v>
      </c>
      <c r="D105" s="4">
        <v>9140271</v>
      </c>
      <c r="E105" s="4">
        <v>3107692</v>
      </c>
      <c r="F105" s="4">
        <v>2113230</v>
      </c>
      <c r="G105" s="4">
        <v>1598870</v>
      </c>
      <c r="H105" s="9">
        <f t="shared" si="8"/>
        <v>3.7101778988150598E-2</v>
      </c>
      <c r="I105" s="9">
        <f t="shared" si="13"/>
        <v>-0.13870878771620221</v>
      </c>
      <c r="J105" s="9">
        <f t="shared" si="14"/>
        <v>-7.6923076923076872E-2</v>
      </c>
      <c r="K105" s="9">
        <f t="shared" si="15"/>
        <v>-6.6934520025885735E-2</v>
      </c>
      <c r="L105" s="7">
        <f t="shared" si="9"/>
        <v>0.21209999220311987</v>
      </c>
      <c r="M105" s="7">
        <f t="shared" si="10"/>
        <v>0.3399999846831675</v>
      </c>
      <c r="N105" s="7">
        <f t="shared" si="11"/>
        <v>0.67999981980196234</v>
      </c>
      <c r="O105" s="7">
        <f t="shared" si="12"/>
        <v>0.75660008612408491</v>
      </c>
    </row>
    <row r="106" spans="2:15" x14ac:dyDescent="0.25">
      <c r="B106" s="3">
        <v>43569</v>
      </c>
      <c r="C106" s="4">
        <v>46685340</v>
      </c>
      <c r="D106" s="4">
        <v>9803921</v>
      </c>
      <c r="E106" s="4">
        <v>3466666</v>
      </c>
      <c r="F106" s="4">
        <v>2357333</v>
      </c>
      <c r="G106" s="4">
        <v>1930656</v>
      </c>
      <c r="H106" s="9">
        <f t="shared" si="8"/>
        <v>4.1354652231300019E-2</v>
      </c>
      <c r="I106" s="9">
        <f t="shared" si="13"/>
        <v>0.28376620785956508</v>
      </c>
      <c r="J106" s="9">
        <f t="shared" si="14"/>
        <v>8.3333333333333259E-2</v>
      </c>
      <c r="K106" s="9">
        <f t="shared" si="15"/>
        <v>0.18501496110113713</v>
      </c>
      <c r="L106" s="7">
        <f t="shared" si="9"/>
        <v>0.20999999143199985</v>
      </c>
      <c r="M106" s="7">
        <f t="shared" si="10"/>
        <v>0.35359995250879722</v>
      </c>
      <c r="N106" s="7">
        <f t="shared" si="11"/>
        <v>0.68000003461539127</v>
      </c>
      <c r="O106" s="7">
        <f t="shared" si="12"/>
        <v>0.81900011580883991</v>
      </c>
    </row>
    <row r="107" spans="2:15" x14ac:dyDescent="0.25">
      <c r="B107" s="3">
        <v>43570</v>
      </c>
      <c r="C107" s="4">
        <v>21065820</v>
      </c>
      <c r="D107" s="4">
        <v>5477113</v>
      </c>
      <c r="E107" s="4">
        <v>2256570</v>
      </c>
      <c r="F107" s="4">
        <v>1729661</v>
      </c>
      <c r="G107" s="4">
        <v>1418322</v>
      </c>
      <c r="H107" s="9">
        <f t="shared" si="8"/>
        <v>6.732811730091684E-2</v>
      </c>
      <c r="I107" s="9">
        <f t="shared" si="13"/>
        <v>0.12600537470079898</v>
      </c>
      <c r="J107" s="9">
        <f t="shared" si="14"/>
        <v>-2.0202029128424948E-2</v>
      </c>
      <c r="K107" s="9">
        <f t="shared" si="15"/>
        <v>0.14922199083466747</v>
      </c>
      <c r="L107" s="7">
        <f t="shared" si="9"/>
        <v>0.25999999050594758</v>
      </c>
      <c r="M107" s="7">
        <f t="shared" si="10"/>
        <v>0.41199989848666624</v>
      </c>
      <c r="N107" s="7">
        <f t="shared" si="11"/>
        <v>0.76650004209929223</v>
      </c>
      <c r="O107" s="7">
        <f t="shared" si="12"/>
        <v>0.81999998843704058</v>
      </c>
    </row>
    <row r="108" spans="2:15" x14ac:dyDescent="0.25">
      <c r="B108" s="3">
        <v>43571</v>
      </c>
      <c r="C108" s="4">
        <v>22586034</v>
      </c>
      <c r="D108" s="4">
        <v>5872368</v>
      </c>
      <c r="E108" s="4">
        <v>2254989</v>
      </c>
      <c r="F108" s="4">
        <v>1596758</v>
      </c>
      <c r="G108" s="4">
        <v>1296248</v>
      </c>
      <c r="H108" s="9">
        <f t="shared" si="8"/>
        <v>5.7391572154721807E-2</v>
      </c>
      <c r="I108" s="9">
        <f t="shared" si="13"/>
        <v>-1.9698327529031001E-2</v>
      </c>
      <c r="J108" s="9">
        <f t="shared" si="14"/>
        <v>4.0000018418461902E-2</v>
      </c>
      <c r="K108" s="9">
        <f t="shared" si="15"/>
        <v>-5.7402254702145883E-2</v>
      </c>
      <c r="L108" s="7">
        <f t="shared" si="9"/>
        <v>0.25999996280887561</v>
      </c>
      <c r="M108" s="7">
        <f t="shared" si="10"/>
        <v>0.3839999468698147</v>
      </c>
      <c r="N108" s="7">
        <f t="shared" si="11"/>
        <v>0.70810012820461654</v>
      </c>
      <c r="O108" s="7">
        <f t="shared" si="12"/>
        <v>0.81179990956675963</v>
      </c>
    </row>
    <row r="109" spans="2:15" x14ac:dyDescent="0.25">
      <c r="B109" s="3">
        <v>43572</v>
      </c>
      <c r="C109" s="4">
        <v>21934513</v>
      </c>
      <c r="D109" s="4">
        <v>5319119</v>
      </c>
      <c r="E109" s="4">
        <v>2191477</v>
      </c>
      <c r="F109" s="4">
        <v>1551785</v>
      </c>
      <c r="G109" s="4">
        <v>1336086</v>
      </c>
      <c r="H109" s="9">
        <f t="shared" si="8"/>
        <v>6.0912498946295274E-2</v>
      </c>
      <c r="I109" s="9">
        <f t="shared" si="13"/>
        <v>0.10380374707337348</v>
      </c>
      <c r="J109" s="9">
        <f t="shared" si="14"/>
        <v>2.0201982617158221E-2</v>
      </c>
      <c r="K109" s="9">
        <f t="shared" si="15"/>
        <v>8.1946286990884687E-2</v>
      </c>
      <c r="L109" s="7">
        <f t="shared" si="9"/>
        <v>0.24249998164992312</v>
      </c>
      <c r="M109" s="7">
        <f t="shared" si="10"/>
        <v>0.41199999473597038</v>
      </c>
      <c r="N109" s="7">
        <f t="shared" si="11"/>
        <v>0.70810006219549648</v>
      </c>
      <c r="O109" s="7">
        <f t="shared" si="12"/>
        <v>0.86099942968903553</v>
      </c>
    </row>
    <row r="110" spans="2:15" x14ac:dyDescent="0.25">
      <c r="B110" s="3">
        <v>43573</v>
      </c>
      <c r="C110" s="4">
        <v>22803207</v>
      </c>
      <c r="D110" s="4">
        <v>5415761</v>
      </c>
      <c r="E110" s="4">
        <v>3639391</v>
      </c>
      <c r="F110" s="4">
        <v>2656756</v>
      </c>
      <c r="G110" s="4">
        <v>2091398</v>
      </c>
      <c r="H110" s="24">
        <f t="shared" si="8"/>
        <v>9.1715082005789803E-2</v>
      </c>
      <c r="I110" s="9">
        <f t="shared" si="13"/>
        <v>0.7302283946685022</v>
      </c>
      <c r="J110" s="9">
        <f t="shared" si="14"/>
        <v>0.10526315789473695</v>
      </c>
      <c r="K110" s="9">
        <f t="shared" si="15"/>
        <v>0.56544473803340667</v>
      </c>
      <c r="L110" s="7">
        <f t="shared" si="9"/>
        <v>0.23749997094706898</v>
      </c>
      <c r="M110" s="7">
        <f t="shared" si="10"/>
        <v>0.67199992761866711</v>
      </c>
      <c r="N110" s="7">
        <f t="shared" si="11"/>
        <v>0.73000015661961026</v>
      </c>
      <c r="O110" s="7">
        <f t="shared" si="12"/>
        <v>0.78719987834787986</v>
      </c>
    </row>
    <row r="111" spans="2:15" x14ac:dyDescent="0.25">
      <c r="B111" s="3">
        <v>43574</v>
      </c>
      <c r="C111" s="4">
        <v>22151687</v>
      </c>
      <c r="D111" s="4">
        <v>5537921</v>
      </c>
      <c r="E111" s="4">
        <v>2281623</v>
      </c>
      <c r="F111" s="4">
        <v>1748864</v>
      </c>
      <c r="G111" s="4">
        <v>1419728</v>
      </c>
      <c r="H111" s="9">
        <f t="shared" si="8"/>
        <v>6.409119088762856E-2</v>
      </c>
      <c r="I111" s="9">
        <f t="shared" si="13"/>
        <v>0.2472495952251057</v>
      </c>
      <c r="J111" s="9">
        <f t="shared" si="14"/>
        <v>7.3684220220243013E-2</v>
      </c>
      <c r="K111" s="9">
        <f t="shared" si="15"/>
        <v>0.16165402428030418</v>
      </c>
      <c r="L111" s="7">
        <f t="shared" si="9"/>
        <v>0.24999996614253353</v>
      </c>
      <c r="M111" s="7">
        <f t="shared" si="10"/>
        <v>0.41199991838092309</v>
      </c>
      <c r="N111" s="7">
        <f t="shared" si="11"/>
        <v>0.76649998707060718</v>
      </c>
      <c r="O111" s="7">
        <f t="shared" si="12"/>
        <v>0.81180011710458899</v>
      </c>
    </row>
    <row r="112" spans="2:15" x14ac:dyDescent="0.25">
      <c r="B112" s="3">
        <v>43575</v>
      </c>
      <c r="C112" s="4">
        <v>44440853</v>
      </c>
      <c r="D112" s="4">
        <v>9612556</v>
      </c>
      <c r="E112" s="4">
        <v>3300951</v>
      </c>
      <c r="F112" s="4">
        <v>2132414</v>
      </c>
      <c r="G112" s="4">
        <v>1596752</v>
      </c>
      <c r="H112" s="9">
        <f t="shared" si="8"/>
        <v>3.5929823399204329E-2</v>
      </c>
      <c r="I112" s="9">
        <f t="shared" si="13"/>
        <v>-1.3246855591761975E-3</v>
      </c>
      <c r="J112" s="9">
        <f t="shared" si="14"/>
        <v>3.1250011602500294E-2</v>
      </c>
      <c r="K112" s="9">
        <f t="shared" si="15"/>
        <v>-3.1587584771085031E-2</v>
      </c>
      <c r="L112" s="7">
        <f t="shared" si="9"/>
        <v>0.21629998866133376</v>
      </c>
      <c r="M112" s="7">
        <f t="shared" si="10"/>
        <v>0.34339992401604735</v>
      </c>
      <c r="N112" s="7">
        <f t="shared" si="11"/>
        <v>0.64599989518172185</v>
      </c>
      <c r="O112" s="7">
        <f t="shared" si="12"/>
        <v>0.74880018608018895</v>
      </c>
    </row>
    <row r="113" spans="2:15" x14ac:dyDescent="0.25">
      <c r="B113" s="3">
        <v>43576</v>
      </c>
      <c r="C113" s="4">
        <v>46685340</v>
      </c>
      <c r="D113" s="4">
        <v>10098039</v>
      </c>
      <c r="E113" s="4">
        <v>3536333</v>
      </c>
      <c r="F113" s="4">
        <v>2356612</v>
      </c>
      <c r="G113" s="4">
        <v>1930065</v>
      </c>
      <c r="H113" s="9">
        <f t="shared" si="8"/>
        <v>4.1341993011082281E-2</v>
      </c>
      <c r="I113" s="9">
        <f t="shared" si="13"/>
        <v>-3.0611356968823777E-4</v>
      </c>
      <c r="J113" s="9">
        <f t="shared" si="14"/>
        <v>0</v>
      </c>
      <c r="K113" s="9">
        <f t="shared" si="15"/>
        <v>-3.0611356968823777E-4</v>
      </c>
      <c r="L113" s="7">
        <f t="shared" si="9"/>
        <v>0.21629999910035999</v>
      </c>
      <c r="M113" s="7">
        <f t="shared" si="10"/>
        <v>0.35019997447029072</v>
      </c>
      <c r="N113" s="7">
        <f t="shared" si="11"/>
        <v>0.66639991199923765</v>
      </c>
      <c r="O113" s="7">
        <f t="shared" si="12"/>
        <v>0.81899990325093819</v>
      </c>
    </row>
    <row r="114" spans="2:15" x14ac:dyDescent="0.25">
      <c r="B114" s="3">
        <v>43577</v>
      </c>
      <c r="C114" s="4">
        <v>20848646</v>
      </c>
      <c r="D114" s="4">
        <v>5368526</v>
      </c>
      <c r="E114" s="4">
        <v>2211832</v>
      </c>
      <c r="F114" s="4">
        <v>1695369</v>
      </c>
      <c r="G114" s="4">
        <v>1459713</v>
      </c>
      <c r="H114" s="9">
        <f t="shared" si="8"/>
        <v>7.0014762589378707E-2</v>
      </c>
      <c r="I114" s="9">
        <f t="shared" si="13"/>
        <v>2.9183076903552152E-2</v>
      </c>
      <c r="J114" s="9">
        <f t="shared" si="14"/>
        <v>-1.030930673479602E-2</v>
      </c>
      <c r="K114" s="9">
        <f t="shared" si="15"/>
        <v>3.9903763779018941E-2</v>
      </c>
      <c r="L114" s="7">
        <f t="shared" si="9"/>
        <v>0.2574999834521628</v>
      </c>
      <c r="M114" s="7">
        <f t="shared" si="10"/>
        <v>0.41199986737514172</v>
      </c>
      <c r="N114" s="7">
        <f t="shared" si="11"/>
        <v>0.76649989691802989</v>
      </c>
      <c r="O114" s="7">
        <f t="shared" si="12"/>
        <v>0.86100017164404918</v>
      </c>
    </row>
    <row r="115" spans="2:15" x14ac:dyDescent="0.25">
      <c r="B115" s="3">
        <v>43578</v>
      </c>
      <c r="C115" s="4">
        <v>20631473</v>
      </c>
      <c r="D115" s="4">
        <v>4899974</v>
      </c>
      <c r="E115" s="4">
        <v>1881590</v>
      </c>
      <c r="F115" s="4">
        <v>1414767</v>
      </c>
      <c r="G115" s="4">
        <v>1148508</v>
      </c>
      <c r="H115" s="9">
        <f t="shared" si="8"/>
        <v>5.5667765457173127E-2</v>
      </c>
      <c r="I115" s="9">
        <f t="shared" si="13"/>
        <v>-0.11397510352957152</v>
      </c>
      <c r="J115" s="9">
        <f t="shared" si="14"/>
        <v>-8.6538477715919493E-2</v>
      </c>
      <c r="K115" s="9">
        <f t="shared" si="15"/>
        <v>-3.0035885633198478E-2</v>
      </c>
      <c r="L115" s="7">
        <f t="shared" si="9"/>
        <v>0.23749995940667931</v>
      </c>
      <c r="M115" s="7">
        <f t="shared" si="10"/>
        <v>0.38399999673467655</v>
      </c>
      <c r="N115" s="7">
        <f t="shared" si="11"/>
        <v>0.75189972310652164</v>
      </c>
      <c r="O115" s="7">
        <f t="shared" si="12"/>
        <v>0.81180010560042748</v>
      </c>
    </row>
    <row r="116" spans="2:15" x14ac:dyDescent="0.25">
      <c r="B116" s="3">
        <v>43579</v>
      </c>
      <c r="C116" s="4">
        <v>21717340</v>
      </c>
      <c r="D116" s="4">
        <v>5700801</v>
      </c>
      <c r="E116" s="4">
        <v>2325927</v>
      </c>
      <c r="F116" s="4">
        <v>1765843</v>
      </c>
      <c r="G116" s="4">
        <v>1476951</v>
      </c>
      <c r="H116" s="9">
        <f t="shared" si="8"/>
        <v>6.8007914413091106E-2</v>
      </c>
      <c r="I116" s="9">
        <f t="shared" si="13"/>
        <v>0.10543108751981545</v>
      </c>
      <c r="J116" s="9">
        <f t="shared" si="14"/>
        <v>-9.9009720434640736E-3</v>
      </c>
      <c r="K116" s="9">
        <f t="shared" si="15"/>
        <v>0.11648537803467307</v>
      </c>
      <c r="L116" s="7">
        <f t="shared" si="9"/>
        <v>0.2624999654653839</v>
      </c>
      <c r="M116" s="7">
        <f t="shared" si="10"/>
        <v>0.40800003367947768</v>
      </c>
      <c r="N116" s="7">
        <f t="shared" si="11"/>
        <v>0.7591996653377342</v>
      </c>
      <c r="O116" s="7">
        <f t="shared" si="12"/>
        <v>0.83639995175108994</v>
      </c>
    </row>
    <row r="117" spans="2:15" x14ac:dyDescent="0.25">
      <c r="B117" s="3">
        <v>43580</v>
      </c>
      <c r="C117" s="4">
        <v>22803207</v>
      </c>
      <c r="D117" s="4">
        <v>5700801</v>
      </c>
      <c r="E117" s="4">
        <v>2189107</v>
      </c>
      <c r="F117" s="4">
        <v>1518146</v>
      </c>
      <c r="G117" s="4">
        <v>1282226</v>
      </c>
      <c r="H117" s="9">
        <f t="shared" si="8"/>
        <v>5.6230073252415767E-2</v>
      </c>
      <c r="I117" s="9">
        <f t="shared" si="13"/>
        <v>-0.38690483590402214</v>
      </c>
      <c r="J117" s="9">
        <f t="shared" si="14"/>
        <v>0</v>
      </c>
      <c r="K117" s="9">
        <f t="shared" si="15"/>
        <v>-0.38690483590402214</v>
      </c>
      <c r="L117" s="7">
        <f t="shared" si="9"/>
        <v>0.24999996710988942</v>
      </c>
      <c r="M117" s="7">
        <f t="shared" si="10"/>
        <v>0.38399989755825542</v>
      </c>
      <c r="N117" s="7">
        <f t="shared" si="11"/>
        <v>0.69350013498654928</v>
      </c>
      <c r="O117" s="7">
        <f t="shared" si="12"/>
        <v>0.84459992648928361</v>
      </c>
    </row>
    <row r="118" spans="2:15" x14ac:dyDescent="0.25">
      <c r="B118" s="3">
        <v>43581</v>
      </c>
      <c r="C118" s="4">
        <v>22151687</v>
      </c>
      <c r="D118" s="4">
        <v>5759438</v>
      </c>
      <c r="E118" s="4">
        <v>2188586</v>
      </c>
      <c r="F118" s="4">
        <v>1533761</v>
      </c>
      <c r="G118" s="4">
        <v>1307991</v>
      </c>
      <c r="H118" s="9">
        <f t="shared" si="8"/>
        <v>5.9047015245385151E-2</v>
      </c>
      <c r="I118" s="9">
        <f t="shared" si="13"/>
        <v>-7.8703103693101739E-2</v>
      </c>
      <c r="J118" s="9">
        <f t="shared" si="14"/>
        <v>0</v>
      </c>
      <c r="K118" s="9">
        <f t="shared" si="15"/>
        <v>-7.8703103693101739E-2</v>
      </c>
      <c r="L118" s="7">
        <f t="shared" si="9"/>
        <v>0.25999997201116104</v>
      </c>
      <c r="M118" s="7">
        <f t="shared" si="10"/>
        <v>0.37999992360365714</v>
      </c>
      <c r="N118" s="7">
        <f t="shared" si="11"/>
        <v>0.70079996856417792</v>
      </c>
      <c r="O118" s="7">
        <f t="shared" si="12"/>
        <v>0.85279975172142208</v>
      </c>
    </row>
    <row r="119" spans="2:15" x14ac:dyDescent="0.25">
      <c r="B119" s="3">
        <v>43582</v>
      </c>
      <c r="C119" s="4">
        <v>47134238</v>
      </c>
      <c r="D119" s="4">
        <v>9997171</v>
      </c>
      <c r="E119" s="4">
        <v>3297067</v>
      </c>
      <c r="F119" s="4">
        <v>2354106</v>
      </c>
      <c r="G119" s="4">
        <v>1744392</v>
      </c>
      <c r="H119" s="9">
        <f t="shared" si="8"/>
        <v>3.7009020915963468E-2</v>
      </c>
      <c r="I119" s="9">
        <f t="shared" si="13"/>
        <v>9.246269927953743E-2</v>
      </c>
      <c r="J119" s="9">
        <f t="shared" si="14"/>
        <v>6.0606059924187328E-2</v>
      </c>
      <c r="K119" s="9">
        <f t="shared" si="15"/>
        <v>3.0036259982926472E-2</v>
      </c>
      <c r="L119" s="7">
        <f t="shared" si="9"/>
        <v>0.21209998133416308</v>
      </c>
      <c r="M119" s="7">
        <f t="shared" si="10"/>
        <v>0.32980000042011887</v>
      </c>
      <c r="N119" s="7">
        <f t="shared" si="11"/>
        <v>0.71400004913457926</v>
      </c>
      <c r="O119" s="7">
        <f t="shared" si="12"/>
        <v>0.74099976806481949</v>
      </c>
    </row>
    <row r="120" spans="2:15" x14ac:dyDescent="0.25">
      <c r="B120" s="3">
        <v>43583</v>
      </c>
      <c r="C120" s="4">
        <v>46236443</v>
      </c>
      <c r="D120" s="4">
        <v>9224170</v>
      </c>
      <c r="E120" s="4">
        <v>3261666</v>
      </c>
      <c r="F120" s="4">
        <v>2151395</v>
      </c>
      <c r="G120" s="4">
        <v>1644526</v>
      </c>
      <c r="H120" s="9">
        <f t="shared" si="8"/>
        <v>3.5567744690048933E-2</v>
      </c>
      <c r="I120" s="9">
        <f t="shared" si="13"/>
        <v>-0.14794268586809256</v>
      </c>
      <c r="J120" s="9">
        <f t="shared" si="14"/>
        <v>-9.6153739053844722E-3</v>
      </c>
      <c r="K120" s="9">
        <f t="shared" si="15"/>
        <v>-0.13967029406360465</v>
      </c>
      <c r="L120" s="7">
        <f t="shared" si="9"/>
        <v>0.19949999181381664</v>
      </c>
      <c r="M120" s="7">
        <f t="shared" si="10"/>
        <v>0.3535999444936509</v>
      </c>
      <c r="N120" s="7">
        <f t="shared" si="11"/>
        <v>0.65960003262136591</v>
      </c>
      <c r="O120" s="7">
        <f t="shared" si="12"/>
        <v>0.76439984289263474</v>
      </c>
    </row>
    <row r="121" spans="2:15" x14ac:dyDescent="0.25">
      <c r="B121" s="3">
        <v>43584</v>
      </c>
      <c r="C121" s="4">
        <v>20631473</v>
      </c>
      <c r="D121" s="4">
        <v>5209447</v>
      </c>
      <c r="E121" s="4">
        <v>2062941</v>
      </c>
      <c r="F121" s="4">
        <v>1475828</v>
      </c>
      <c r="G121" s="4">
        <v>1210178</v>
      </c>
      <c r="H121" s="9">
        <f t="shared" si="8"/>
        <v>5.8656887949784291E-2</v>
      </c>
      <c r="I121" s="9">
        <f t="shared" si="13"/>
        <v>-0.17094798772087394</v>
      </c>
      <c r="J121" s="9">
        <f t="shared" si="14"/>
        <v>-1.041664768062156E-2</v>
      </c>
      <c r="K121" s="9">
        <f t="shared" si="15"/>
        <v>-0.16222114050726522</v>
      </c>
      <c r="L121" s="7">
        <f t="shared" si="9"/>
        <v>0.25250000327170047</v>
      </c>
      <c r="M121" s="7">
        <f t="shared" si="10"/>
        <v>0.39599999769649252</v>
      </c>
      <c r="N121" s="7">
        <f t="shared" si="11"/>
        <v>0.71540000416880556</v>
      </c>
      <c r="O121" s="7">
        <f t="shared" si="12"/>
        <v>0.81999934951769449</v>
      </c>
    </row>
    <row r="122" spans="2:15" x14ac:dyDescent="0.25">
      <c r="B122" s="3">
        <v>43585</v>
      </c>
      <c r="C122" s="4">
        <v>21065820</v>
      </c>
      <c r="D122" s="4">
        <v>5319119</v>
      </c>
      <c r="E122" s="4">
        <v>2148924</v>
      </c>
      <c r="F122" s="4">
        <v>1490279</v>
      </c>
      <c r="G122" s="4">
        <v>1246469</v>
      </c>
      <c r="H122" s="9">
        <f t="shared" si="8"/>
        <v>5.9170210321743945E-2</v>
      </c>
      <c r="I122" s="9">
        <f t="shared" si="13"/>
        <v>8.5294138133996444E-2</v>
      </c>
      <c r="J122" s="9">
        <f t="shared" si="14"/>
        <v>2.105264127287465E-2</v>
      </c>
      <c r="K122" s="9">
        <f t="shared" si="15"/>
        <v>6.2916929318195036E-2</v>
      </c>
      <c r="L122" s="7">
        <f t="shared" si="9"/>
        <v>0.25249997389135576</v>
      </c>
      <c r="M122" s="7">
        <f t="shared" si="10"/>
        <v>0.40399998571191958</v>
      </c>
      <c r="N122" s="7">
        <f t="shared" si="11"/>
        <v>0.69350009586192907</v>
      </c>
      <c r="O122" s="7">
        <f t="shared" si="12"/>
        <v>0.83639976138696182</v>
      </c>
    </row>
    <row r="123" spans="2:15" x14ac:dyDescent="0.25">
      <c r="B123" s="3">
        <v>43586</v>
      </c>
      <c r="C123" s="4">
        <v>22803207</v>
      </c>
      <c r="D123" s="4">
        <v>5529777</v>
      </c>
      <c r="E123" s="4">
        <v>2278268</v>
      </c>
      <c r="F123" s="4">
        <v>1696398</v>
      </c>
      <c r="G123" s="4">
        <v>1460599</v>
      </c>
      <c r="H123" s="9">
        <f t="shared" si="8"/>
        <v>6.4052350180393486E-2</v>
      </c>
      <c r="I123" s="9">
        <f t="shared" si="13"/>
        <v>-1.1071457346926161E-2</v>
      </c>
      <c r="J123" s="9">
        <f t="shared" si="14"/>
        <v>5.0000000000000044E-2</v>
      </c>
      <c r="K123" s="9">
        <f t="shared" si="15"/>
        <v>-5.8163292711358228E-2</v>
      </c>
      <c r="L123" s="7">
        <f t="shared" si="9"/>
        <v>0.24249996941219715</v>
      </c>
      <c r="M123" s="7">
        <f t="shared" si="10"/>
        <v>0.41199997757594925</v>
      </c>
      <c r="N123" s="7">
        <f t="shared" si="11"/>
        <v>0.7445998451455228</v>
      </c>
      <c r="O123" s="7">
        <f t="shared" si="12"/>
        <v>0.86100018981394699</v>
      </c>
    </row>
    <row r="124" spans="2:15" x14ac:dyDescent="0.25">
      <c r="B124" s="3">
        <v>43587</v>
      </c>
      <c r="C124" s="4">
        <v>21282993</v>
      </c>
      <c r="D124" s="4">
        <v>5533578</v>
      </c>
      <c r="E124" s="4">
        <v>2169162</v>
      </c>
      <c r="F124" s="4">
        <v>1615158</v>
      </c>
      <c r="G124" s="4">
        <v>1284697</v>
      </c>
      <c r="H124" s="9">
        <f t="shared" si="8"/>
        <v>6.0362609713774752E-2</v>
      </c>
      <c r="I124" s="9">
        <f t="shared" si="13"/>
        <v>1.9271173724444424E-3</v>
      </c>
      <c r="J124" s="9">
        <f t="shared" si="14"/>
        <v>-6.6666675437362821E-2</v>
      </c>
      <c r="K124" s="9">
        <f t="shared" si="15"/>
        <v>7.3493350129709034E-2</v>
      </c>
      <c r="L124" s="7">
        <f t="shared" si="9"/>
        <v>0.25999999154254289</v>
      </c>
      <c r="M124" s="7">
        <f t="shared" si="10"/>
        <v>0.39199989590821704</v>
      </c>
      <c r="N124" s="7">
        <f t="shared" si="11"/>
        <v>0.74459998838261043</v>
      </c>
      <c r="O124" s="7">
        <f t="shared" si="12"/>
        <v>0.79540020233314634</v>
      </c>
    </row>
    <row r="125" spans="2:15" x14ac:dyDescent="0.25">
      <c r="B125" s="3">
        <v>43588</v>
      </c>
      <c r="C125" s="4">
        <v>20848646</v>
      </c>
      <c r="D125" s="4">
        <v>5264283</v>
      </c>
      <c r="E125" s="4">
        <v>2147827</v>
      </c>
      <c r="F125" s="4">
        <v>1552235</v>
      </c>
      <c r="G125" s="4">
        <v>1260104</v>
      </c>
      <c r="H125" s="9">
        <f t="shared" si="8"/>
        <v>6.0440567699216532E-2</v>
      </c>
      <c r="I125" s="9">
        <f t="shared" si="13"/>
        <v>-3.6611108180407914E-2</v>
      </c>
      <c r="J125" s="9">
        <f t="shared" si="14"/>
        <v>-5.8823555966640351E-2</v>
      </c>
      <c r="K125" s="9">
        <f t="shared" si="15"/>
        <v>2.3600726438755881E-2</v>
      </c>
      <c r="L125" s="7">
        <f t="shared" si="9"/>
        <v>0.25249999448405425</v>
      </c>
      <c r="M125" s="7">
        <f t="shared" si="10"/>
        <v>0.40799991185884193</v>
      </c>
      <c r="N125" s="7">
        <f t="shared" si="11"/>
        <v>0.72270019885214221</v>
      </c>
      <c r="O125" s="7">
        <f t="shared" si="12"/>
        <v>0.81179975970133389</v>
      </c>
    </row>
    <row r="126" spans="2:15" x14ac:dyDescent="0.25">
      <c r="B126" s="3">
        <v>43589</v>
      </c>
      <c r="C126" s="4">
        <v>43094160</v>
      </c>
      <c r="D126" s="4">
        <v>9321266</v>
      </c>
      <c r="E126" s="4">
        <v>3042461</v>
      </c>
      <c r="F126" s="4">
        <v>1986118</v>
      </c>
      <c r="G126" s="4">
        <v>1487205</v>
      </c>
      <c r="H126" s="9">
        <f t="shared" si="8"/>
        <v>3.4510592618582192E-2</v>
      </c>
      <c r="I126" s="9">
        <f t="shared" si="13"/>
        <v>-0.14743647070153953</v>
      </c>
      <c r="J126" s="9">
        <f t="shared" si="14"/>
        <v>-8.5714295413028663E-2</v>
      </c>
      <c r="K126" s="9">
        <f t="shared" si="15"/>
        <v>-6.750862993794049E-2</v>
      </c>
      <c r="L126" s="7">
        <f t="shared" si="9"/>
        <v>0.21629998125035968</v>
      </c>
      <c r="M126" s="7">
        <f t="shared" si="10"/>
        <v>0.32639997614058003</v>
      </c>
      <c r="N126" s="7">
        <f t="shared" si="11"/>
        <v>0.65279982224915944</v>
      </c>
      <c r="O126" s="7">
        <f t="shared" si="12"/>
        <v>0.74879992024643049</v>
      </c>
    </row>
    <row r="127" spans="2:15" x14ac:dyDescent="0.25">
      <c r="B127" s="3">
        <v>43590</v>
      </c>
      <c r="C127" s="4">
        <v>43991955</v>
      </c>
      <c r="D127" s="4">
        <v>8868778</v>
      </c>
      <c r="E127" s="4">
        <v>3136000</v>
      </c>
      <c r="F127" s="4">
        <v>2068505</v>
      </c>
      <c r="G127" s="4">
        <v>1532762</v>
      </c>
      <c r="H127" s="9">
        <f t="shared" si="8"/>
        <v>3.4841870519280171E-2</v>
      </c>
      <c r="I127" s="9">
        <f t="shared" si="13"/>
        <v>-6.796122408523797E-2</v>
      </c>
      <c r="J127" s="9">
        <f t="shared" si="14"/>
        <v>-4.8543699609418511E-2</v>
      </c>
      <c r="K127" s="9">
        <f t="shared" si="15"/>
        <v>-2.040821472079013E-2</v>
      </c>
      <c r="L127" s="7">
        <f t="shared" si="9"/>
        <v>0.2015999970903771</v>
      </c>
      <c r="M127" s="7">
        <f t="shared" si="10"/>
        <v>0.35360001118530648</v>
      </c>
      <c r="N127" s="7">
        <f t="shared" si="11"/>
        <v>0.65959980867346935</v>
      </c>
      <c r="O127" s="7">
        <f t="shared" si="12"/>
        <v>0.74099990089460743</v>
      </c>
    </row>
    <row r="128" spans="2:15" x14ac:dyDescent="0.25">
      <c r="B128" s="3">
        <v>43591</v>
      </c>
      <c r="C128" s="4">
        <v>21717340</v>
      </c>
      <c r="D128" s="4">
        <v>5157868</v>
      </c>
      <c r="E128" s="4">
        <v>1959989</v>
      </c>
      <c r="F128" s="4">
        <v>1430792</v>
      </c>
      <c r="G128" s="4">
        <v>1161517</v>
      </c>
      <c r="H128" s="9">
        <f t="shared" si="8"/>
        <v>5.3483391612416623E-2</v>
      </c>
      <c r="I128" s="9">
        <f t="shared" si="13"/>
        <v>-4.0209787320542922E-2</v>
      </c>
      <c r="J128" s="9">
        <f t="shared" si="14"/>
        <v>5.2631578947368363E-2</v>
      </c>
      <c r="K128" s="9">
        <f t="shared" si="15"/>
        <v>-8.8199297954515754E-2</v>
      </c>
      <c r="L128" s="7">
        <f t="shared" si="9"/>
        <v>0.23749998848846129</v>
      </c>
      <c r="M128" s="7">
        <f t="shared" si="10"/>
        <v>0.37999983714201296</v>
      </c>
      <c r="N128" s="7">
        <f t="shared" si="11"/>
        <v>0.73000001530620839</v>
      </c>
      <c r="O128" s="7">
        <f t="shared" si="12"/>
        <v>0.81180003802090028</v>
      </c>
    </row>
    <row r="129" spans="2:15" x14ac:dyDescent="0.25">
      <c r="B129" s="3">
        <v>43592</v>
      </c>
      <c r="C129" s="4">
        <v>22151687</v>
      </c>
      <c r="D129" s="4">
        <v>5814817</v>
      </c>
      <c r="E129" s="4">
        <v>2372445</v>
      </c>
      <c r="F129" s="4">
        <v>1679928</v>
      </c>
      <c r="G129" s="4">
        <v>1308664</v>
      </c>
      <c r="H129" s="9">
        <f t="shared" si="8"/>
        <v>5.9077396678636714E-2</v>
      </c>
      <c r="I129" s="9">
        <f t="shared" si="13"/>
        <v>4.9896948901256177E-2</v>
      </c>
      <c r="J129" s="9">
        <f t="shared" si="14"/>
        <v>5.154639126319327E-2</v>
      </c>
      <c r="K129" s="9">
        <f t="shared" si="15"/>
        <v>-1.5685873449249321E-3</v>
      </c>
      <c r="L129" s="7">
        <f t="shared" si="9"/>
        <v>0.26249996219249577</v>
      </c>
      <c r="M129" s="7">
        <f t="shared" si="10"/>
        <v>0.4079999422165822</v>
      </c>
      <c r="N129" s="7">
        <f t="shared" si="11"/>
        <v>0.70809987165139765</v>
      </c>
      <c r="O129" s="7">
        <f t="shared" si="12"/>
        <v>0.77900005238319736</v>
      </c>
    </row>
    <row r="130" spans="2:15" x14ac:dyDescent="0.25">
      <c r="B130" s="3">
        <v>43593</v>
      </c>
      <c r="C130" s="4">
        <v>22803207</v>
      </c>
      <c r="D130" s="4">
        <v>5757809</v>
      </c>
      <c r="E130" s="4">
        <v>2187967</v>
      </c>
      <c r="F130" s="4">
        <v>1565272</v>
      </c>
      <c r="G130" s="4">
        <v>1334864</v>
      </c>
      <c r="H130" s="9">
        <f t="shared" si="8"/>
        <v>5.8538432773951488E-2</v>
      </c>
      <c r="I130" s="9">
        <f t="shared" si="13"/>
        <v>-8.6084544765537951E-2</v>
      </c>
      <c r="J130" s="9">
        <f t="shared" si="14"/>
        <v>0</v>
      </c>
      <c r="K130" s="9">
        <f t="shared" si="15"/>
        <v>-8.6084544765537951E-2</v>
      </c>
      <c r="L130" s="7">
        <f t="shared" si="9"/>
        <v>0.25249996634245347</v>
      </c>
      <c r="M130" s="7">
        <f t="shared" si="10"/>
        <v>0.37999992705558661</v>
      </c>
      <c r="N130" s="7">
        <f t="shared" si="11"/>
        <v>0.71540018656588511</v>
      </c>
      <c r="O130" s="7">
        <f t="shared" si="12"/>
        <v>0.85280002453247739</v>
      </c>
    </row>
    <row r="131" spans="2:15" x14ac:dyDescent="0.25">
      <c r="B131" s="3">
        <v>43594</v>
      </c>
      <c r="C131" s="4">
        <v>21065820</v>
      </c>
      <c r="D131" s="4">
        <v>5108461</v>
      </c>
      <c r="E131" s="4">
        <v>2063818</v>
      </c>
      <c r="F131" s="4">
        <v>1506587</v>
      </c>
      <c r="G131" s="4">
        <v>1210693</v>
      </c>
      <c r="H131" s="9">
        <f t="shared" ref="H131:H194" si="16">G131/C131</f>
        <v>5.7471914219337297E-2</v>
      </c>
      <c r="I131" s="9">
        <f t="shared" si="13"/>
        <v>-5.7604244424950046E-2</v>
      </c>
      <c r="J131" s="9">
        <f t="shared" si="14"/>
        <v>-1.0204062934193514E-2</v>
      </c>
      <c r="K131" s="9">
        <f t="shared" si="15"/>
        <v>-4.7888842250930708E-2</v>
      </c>
      <c r="L131" s="7">
        <f t="shared" ref="L131:L194" si="17">D131/C131</f>
        <v>0.24249998338540821</v>
      </c>
      <c r="M131" s="7">
        <f t="shared" ref="M131:M194" si="18">E131/D131</f>
        <v>0.40399995223610397</v>
      </c>
      <c r="N131" s="7">
        <f t="shared" ref="N131:N194" si="19">F131/E131</f>
        <v>0.72999993216456105</v>
      </c>
      <c r="O131" s="7">
        <f t="shared" ref="O131:O194" si="20">G131/F131</f>
        <v>0.80359979211290156</v>
      </c>
    </row>
    <row r="132" spans="2:15" x14ac:dyDescent="0.25">
      <c r="B132" s="3">
        <v>43595</v>
      </c>
      <c r="C132" s="4">
        <v>21065820</v>
      </c>
      <c r="D132" s="4">
        <v>5213790</v>
      </c>
      <c r="E132" s="4">
        <v>2168936</v>
      </c>
      <c r="F132" s="4">
        <v>1583323</v>
      </c>
      <c r="G132" s="4">
        <v>1337275</v>
      </c>
      <c r="H132" s="9">
        <f t="shared" si="16"/>
        <v>6.3480794955999814E-2</v>
      </c>
      <c r="I132" s="9">
        <f t="shared" si="13"/>
        <v>6.1241770520528371E-2</v>
      </c>
      <c r="J132" s="9">
        <f t="shared" si="14"/>
        <v>1.0416695645367069E-2</v>
      </c>
      <c r="K132" s="9">
        <f t="shared" si="15"/>
        <v>5.030110358845441E-2</v>
      </c>
      <c r="L132" s="7">
        <f t="shared" si="17"/>
        <v>0.247499978638382</v>
      </c>
      <c r="M132" s="7">
        <f t="shared" si="18"/>
        <v>0.41599987724860416</v>
      </c>
      <c r="N132" s="7">
        <f t="shared" si="19"/>
        <v>0.72999987090444352</v>
      </c>
      <c r="O132" s="7">
        <f t="shared" si="20"/>
        <v>0.84460024897004593</v>
      </c>
    </row>
    <row r="133" spans="2:15" x14ac:dyDescent="0.25">
      <c r="B133" s="3">
        <v>43596</v>
      </c>
      <c r="C133" s="4">
        <v>45787545</v>
      </c>
      <c r="D133" s="4">
        <v>10096153</v>
      </c>
      <c r="E133" s="4">
        <v>3398365</v>
      </c>
      <c r="F133" s="4">
        <v>2218452</v>
      </c>
      <c r="G133" s="4">
        <v>1678481</v>
      </c>
      <c r="H133" s="9">
        <f t="shared" si="16"/>
        <v>3.6658025670518041E-2</v>
      </c>
      <c r="I133" s="9">
        <f t="shared" si="13"/>
        <v>0.12861441428720322</v>
      </c>
      <c r="J133" s="9">
        <f t="shared" si="14"/>
        <v>6.25E-2</v>
      </c>
      <c r="K133" s="9">
        <f t="shared" si="15"/>
        <v>6.2225331093838321E-2</v>
      </c>
      <c r="L133" s="7">
        <f t="shared" si="17"/>
        <v>0.22049998531259976</v>
      </c>
      <c r="M133" s="7">
        <f t="shared" si="18"/>
        <v>0.33659999011504677</v>
      </c>
      <c r="N133" s="7">
        <f t="shared" si="19"/>
        <v>0.6527998022578505</v>
      </c>
      <c r="O133" s="7">
        <f t="shared" si="20"/>
        <v>0.75660009772580161</v>
      </c>
    </row>
    <row r="134" spans="2:15" x14ac:dyDescent="0.25">
      <c r="B134" s="3">
        <v>43597</v>
      </c>
      <c r="C134" s="4">
        <v>42645263</v>
      </c>
      <c r="D134" s="4">
        <v>8955505</v>
      </c>
      <c r="E134" s="4">
        <v>3166666</v>
      </c>
      <c r="F134" s="4">
        <v>2088733</v>
      </c>
      <c r="G134" s="4">
        <v>1564043</v>
      </c>
      <c r="H134" s="9">
        <f t="shared" si="16"/>
        <v>3.6675656098075889E-2</v>
      </c>
      <c r="I134" s="9">
        <f t="shared" si="13"/>
        <v>2.0408256467735919E-2</v>
      </c>
      <c r="J134" s="9">
        <f t="shared" si="14"/>
        <v>-3.0612233532244737E-2</v>
      </c>
      <c r="K134" s="9">
        <f t="shared" si="15"/>
        <v>5.2631662751314368E-2</v>
      </c>
      <c r="L134" s="7">
        <f t="shared" si="17"/>
        <v>0.20999999460666943</v>
      </c>
      <c r="M134" s="7">
        <f t="shared" si="18"/>
        <v>0.35359993657532435</v>
      </c>
      <c r="N134" s="7">
        <f t="shared" si="19"/>
        <v>0.65960003360000707</v>
      </c>
      <c r="O134" s="7">
        <f t="shared" si="20"/>
        <v>0.74879987054353048</v>
      </c>
    </row>
    <row r="135" spans="2:15" x14ac:dyDescent="0.25">
      <c r="B135" s="3">
        <v>43598</v>
      </c>
      <c r="C135" s="4">
        <v>20848646</v>
      </c>
      <c r="D135" s="4">
        <v>5420648</v>
      </c>
      <c r="E135" s="4">
        <v>2059846</v>
      </c>
      <c r="F135" s="4">
        <v>1428503</v>
      </c>
      <c r="G135" s="4">
        <v>1229941</v>
      </c>
      <c r="H135" s="9">
        <f t="shared" si="16"/>
        <v>5.8993807079845854E-2</v>
      </c>
      <c r="I135" s="9">
        <f t="shared" si="13"/>
        <v>5.8909167924360961E-2</v>
      </c>
      <c r="J135" s="9">
        <f t="shared" si="14"/>
        <v>-4.0000018418461902E-2</v>
      </c>
      <c r="K135" s="9">
        <f t="shared" si="15"/>
        <v>0.10303040441717126</v>
      </c>
      <c r="L135" s="7">
        <f t="shared" si="17"/>
        <v>0.2600000019185898</v>
      </c>
      <c r="M135" s="7">
        <f t="shared" si="18"/>
        <v>0.37999995572485062</v>
      </c>
      <c r="N135" s="7">
        <f t="shared" si="19"/>
        <v>0.69349990241988968</v>
      </c>
      <c r="O135" s="7">
        <f t="shared" si="20"/>
        <v>0.86099994189721685</v>
      </c>
    </row>
    <row r="136" spans="2:15" x14ac:dyDescent="0.25">
      <c r="B136" s="3">
        <v>43599</v>
      </c>
      <c r="C136" s="4">
        <v>22803207</v>
      </c>
      <c r="D136" s="4">
        <v>5700801</v>
      </c>
      <c r="E136" s="4">
        <v>2280320</v>
      </c>
      <c r="F136" s="4">
        <v>1731219</v>
      </c>
      <c r="G136" s="4">
        <v>1433796</v>
      </c>
      <c r="H136" s="9">
        <f t="shared" si="16"/>
        <v>6.287694533492591E-2</v>
      </c>
      <c r="I136" s="9">
        <f t="shared" si="13"/>
        <v>9.5618126577945217E-2</v>
      </c>
      <c r="J136" s="9">
        <f t="shared" si="14"/>
        <v>2.9411755411675955E-2</v>
      </c>
      <c r="K136" s="9">
        <f t="shared" si="15"/>
        <v>6.4314761142194588E-2</v>
      </c>
      <c r="L136" s="7">
        <f t="shared" si="17"/>
        <v>0.24999996710988942</v>
      </c>
      <c r="M136" s="7">
        <f t="shared" si="18"/>
        <v>0.39999992983442151</v>
      </c>
      <c r="N136" s="7">
        <f t="shared" si="19"/>
        <v>0.75920002455795677</v>
      </c>
      <c r="O136" s="7">
        <f t="shared" si="20"/>
        <v>0.82820024502965828</v>
      </c>
    </row>
    <row r="137" spans="2:15" x14ac:dyDescent="0.25">
      <c r="B137" s="3">
        <v>43600</v>
      </c>
      <c r="C137" s="4">
        <v>21934513</v>
      </c>
      <c r="D137" s="4">
        <v>5483628</v>
      </c>
      <c r="E137" s="4">
        <v>2303123</v>
      </c>
      <c r="F137" s="4">
        <v>1647654</v>
      </c>
      <c r="G137" s="4">
        <v>1283523</v>
      </c>
      <c r="H137" s="9">
        <f t="shared" si="16"/>
        <v>5.8516138470911118E-2</v>
      </c>
      <c r="I137" s="9">
        <f t="shared" si="13"/>
        <v>-3.8461596087691285E-2</v>
      </c>
      <c r="J137" s="9">
        <f t="shared" si="14"/>
        <v>-3.809525563663041E-2</v>
      </c>
      <c r="K137" s="9">
        <f t="shared" si="15"/>
        <v>-3.808489907213275E-4</v>
      </c>
      <c r="L137" s="7">
        <f t="shared" si="17"/>
        <v>0.24999998860243672</v>
      </c>
      <c r="M137" s="7">
        <f t="shared" si="18"/>
        <v>0.41999986140562418</v>
      </c>
      <c r="N137" s="7">
        <f t="shared" si="19"/>
        <v>0.71539991567970973</v>
      </c>
      <c r="O137" s="7">
        <f t="shared" si="20"/>
        <v>0.7790003240971709</v>
      </c>
    </row>
    <row r="138" spans="2:15" x14ac:dyDescent="0.25">
      <c r="B138" s="3">
        <v>43601</v>
      </c>
      <c r="C138" s="4">
        <v>21065820</v>
      </c>
      <c r="D138" s="4">
        <v>5424448</v>
      </c>
      <c r="E138" s="4">
        <v>2256570</v>
      </c>
      <c r="F138" s="4">
        <v>1680242</v>
      </c>
      <c r="G138" s="4">
        <v>1377798</v>
      </c>
      <c r="H138" s="9">
        <f t="shared" si="16"/>
        <v>6.5404432393327203E-2</v>
      </c>
      <c r="I138" s="9">
        <f t="shared" ref="I138:I201" si="21">(G138/G131)-1</f>
        <v>0.13802425552968423</v>
      </c>
      <c r="J138" s="9">
        <f t="shared" ref="J138:J201" si="22">(C138/C131)-1</f>
        <v>0</v>
      </c>
      <c r="K138" s="9">
        <f t="shared" ref="K138:K201" si="23">(H138/H131)-1</f>
        <v>0.13802425552968423</v>
      </c>
      <c r="L138" s="7">
        <f t="shared" si="17"/>
        <v>0.25749996914432954</v>
      </c>
      <c r="M138" s="7">
        <f t="shared" si="18"/>
        <v>0.41599993215899572</v>
      </c>
      <c r="N138" s="7">
        <f t="shared" si="19"/>
        <v>0.74459999025069024</v>
      </c>
      <c r="O138" s="7">
        <f t="shared" si="20"/>
        <v>0.81999973813295945</v>
      </c>
    </row>
    <row r="139" spans="2:15" x14ac:dyDescent="0.25">
      <c r="B139" s="3">
        <v>43602</v>
      </c>
      <c r="C139" s="4">
        <v>20631473</v>
      </c>
      <c r="D139" s="4">
        <v>5312604</v>
      </c>
      <c r="E139" s="4">
        <v>2082540</v>
      </c>
      <c r="F139" s="4">
        <v>1489849</v>
      </c>
      <c r="G139" s="4">
        <v>1185026</v>
      </c>
      <c r="H139" s="9">
        <f t="shared" si="16"/>
        <v>5.7437779648598045E-2</v>
      </c>
      <c r="I139" s="9">
        <f t="shared" si="21"/>
        <v>-0.11385018040418016</v>
      </c>
      <c r="J139" s="9">
        <f t="shared" si="22"/>
        <v>-2.0618565999329763E-2</v>
      </c>
      <c r="K139" s="9">
        <f t="shared" si="23"/>
        <v>-9.5194386138206633E-2</v>
      </c>
      <c r="L139" s="7">
        <f t="shared" si="17"/>
        <v>0.25749998558028309</v>
      </c>
      <c r="M139" s="7">
        <f t="shared" si="18"/>
        <v>0.39199985543812416</v>
      </c>
      <c r="N139" s="7">
        <f t="shared" si="19"/>
        <v>0.71539994429878895</v>
      </c>
      <c r="O139" s="7">
        <f t="shared" si="20"/>
        <v>0.79540007074542451</v>
      </c>
    </row>
    <row r="140" spans="2:15" x14ac:dyDescent="0.25">
      <c r="B140" s="3">
        <v>43603</v>
      </c>
      <c r="C140" s="4">
        <v>44889750</v>
      </c>
      <c r="D140" s="4">
        <v>9332579</v>
      </c>
      <c r="E140" s="4">
        <v>3331730</v>
      </c>
      <c r="F140" s="4">
        <v>2152298</v>
      </c>
      <c r="G140" s="4">
        <v>1745944</v>
      </c>
      <c r="H140" s="9">
        <f t="shared" si="16"/>
        <v>3.8894045968177589E-2</v>
      </c>
      <c r="I140" s="9">
        <f t="shared" si="21"/>
        <v>4.0192888689237538E-2</v>
      </c>
      <c r="J140" s="9">
        <f t="shared" si="22"/>
        <v>-1.9607843137254943E-2</v>
      </c>
      <c r="K140" s="9">
        <f t="shared" si="23"/>
        <v>6.0996746463022111E-2</v>
      </c>
      <c r="L140" s="7">
        <f t="shared" si="17"/>
        <v>0.20789999944307999</v>
      </c>
      <c r="M140" s="7">
        <f t="shared" si="18"/>
        <v>0.35699992467248337</v>
      </c>
      <c r="N140" s="7">
        <f t="shared" si="19"/>
        <v>0.64600012606063517</v>
      </c>
      <c r="O140" s="7">
        <f t="shared" si="20"/>
        <v>0.81119993606833252</v>
      </c>
    </row>
    <row r="141" spans="2:15" x14ac:dyDescent="0.25">
      <c r="B141" s="3">
        <v>43604</v>
      </c>
      <c r="C141" s="4">
        <v>47134238</v>
      </c>
      <c r="D141" s="4">
        <v>9403280</v>
      </c>
      <c r="E141" s="4">
        <v>3069230</v>
      </c>
      <c r="F141" s="4">
        <v>2066206</v>
      </c>
      <c r="G141" s="4">
        <v>1547175</v>
      </c>
      <c r="H141" s="9">
        <f t="shared" si="16"/>
        <v>3.2824865016381509E-2</v>
      </c>
      <c r="I141" s="9">
        <f t="shared" si="21"/>
        <v>-1.0784869725448676E-2</v>
      </c>
      <c r="J141" s="9">
        <f t="shared" si="22"/>
        <v>0.10526315666056507</v>
      </c>
      <c r="K141" s="9">
        <f t="shared" si="23"/>
        <v>-0.10499583351411135</v>
      </c>
      <c r="L141" s="7">
        <f t="shared" si="17"/>
        <v>0.19949998979510394</v>
      </c>
      <c r="M141" s="7">
        <f t="shared" si="18"/>
        <v>0.32639993704324449</v>
      </c>
      <c r="N141" s="7">
        <f t="shared" si="19"/>
        <v>0.67320011859652096</v>
      </c>
      <c r="O141" s="7">
        <f t="shared" si="20"/>
        <v>0.74879997444591684</v>
      </c>
    </row>
    <row r="142" spans="2:15" x14ac:dyDescent="0.25">
      <c r="B142" s="3">
        <v>43605</v>
      </c>
      <c r="C142" s="4">
        <v>22368860</v>
      </c>
      <c r="D142" s="4">
        <v>5480370</v>
      </c>
      <c r="E142" s="4">
        <v>2148305</v>
      </c>
      <c r="F142" s="4">
        <v>1536897</v>
      </c>
      <c r="G142" s="4">
        <v>1310666</v>
      </c>
      <c r="H142" s="9">
        <f t="shared" si="16"/>
        <v>5.8593330192061643E-2</v>
      </c>
      <c r="I142" s="9">
        <f t="shared" si="21"/>
        <v>6.5633229561417927E-2</v>
      </c>
      <c r="J142" s="9">
        <f t="shared" si="22"/>
        <v>7.2916677658587448E-2</v>
      </c>
      <c r="K142" s="9">
        <f t="shared" si="23"/>
        <v>-6.7884564093682043E-3</v>
      </c>
      <c r="L142" s="7">
        <f t="shared" si="17"/>
        <v>0.24499996870649643</v>
      </c>
      <c r="M142" s="7">
        <f t="shared" si="18"/>
        <v>0.39199999270122271</v>
      </c>
      <c r="N142" s="7">
        <f t="shared" si="19"/>
        <v>0.71539981520314855</v>
      </c>
      <c r="O142" s="7">
        <f t="shared" si="20"/>
        <v>0.85280015511774698</v>
      </c>
    </row>
    <row r="143" spans="2:15" x14ac:dyDescent="0.25">
      <c r="B143" s="3">
        <v>43606</v>
      </c>
      <c r="C143" s="4">
        <v>22368860</v>
      </c>
      <c r="D143" s="4">
        <v>5424448</v>
      </c>
      <c r="E143" s="4">
        <v>2148081</v>
      </c>
      <c r="F143" s="4">
        <v>1521056</v>
      </c>
      <c r="G143" s="4">
        <v>1234793</v>
      </c>
      <c r="H143" s="9">
        <f t="shared" si="16"/>
        <v>5.5201427341402286E-2</v>
      </c>
      <c r="I143" s="9">
        <f t="shared" si="21"/>
        <v>-0.13879450075185029</v>
      </c>
      <c r="J143" s="9">
        <f t="shared" si="22"/>
        <v>-1.9047627818315149E-2</v>
      </c>
      <c r="K143" s="9">
        <f t="shared" si="23"/>
        <v>-0.12207205602369087</v>
      </c>
      <c r="L143" s="7">
        <f t="shared" si="17"/>
        <v>0.24249997541224722</v>
      </c>
      <c r="M143" s="7">
        <f t="shared" si="18"/>
        <v>0.39599992478497353</v>
      </c>
      <c r="N143" s="7">
        <f t="shared" si="19"/>
        <v>0.7080999273304871</v>
      </c>
      <c r="O143" s="7">
        <f t="shared" si="20"/>
        <v>0.81179982854017207</v>
      </c>
    </row>
    <row r="144" spans="2:15" x14ac:dyDescent="0.25">
      <c r="B144" s="3">
        <v>43607</v>
      </c>
      <c r="C144" s="4">
        <v>21934513</v>
      </c>
      <c r="D144" s="4">
        <v>5648137</v>
      </c>
      <c r="E144" s="4">
        <v>2372217</v>
      </c>
      <c r="F144" s="4">
        <v>1818304</v>
      </c>
      <c r="G144" s="4">
        <v>1476099</v>
      </c>
      <c r="H144" s="9">
        <f t="shared" si="16"/>
        <v>6.7295727058084218E-2</v>
      </c>
      <c r="I144" s="9">
        <f t="shared" si="21"/>
        <v>0.15003704647287197</v>
      </c>
      <c r="J144" s="9">
        <f t="shared" si="22"/>
        <v>0</v>
      </c>
      <c r="K144" s="9">
        <f t="shared" si="23"/>
        <v>0.15003704647287197</v>
      </c>
      <c r="L144" s="7">
        <f t="shared" si="17"/>
        <v>0.25749999555495034</v>
      </c>
      <c r="M144" s="7">
        <f t="shared" si="18"/>
        <v>0.41999990439325391</v>
      </c>
      <c r="N144" s="7">
        <f t="shared" si="19"/>
        <v>0.76649986067885023</v>
      </c>
      <c r="O144" s="7">
        <f t="shared" si="20"/>
        <v>0.81179989704691846</v>
      </c>
    </row>
    <row r="145" spans="2:15" x14ac:dyDescent="0.25">
      <c r="B145" s="3">
        <v>43608</v>
      </c>
      <c r="C145" s="4">
        <v>21065820</v>
      </c>
      <c r="D145" s="4">
        <v>5319119</v>
      </c>
      <c r="E145" s="4">
        <v>2234030</v>
      </c>
      <c r="F145" s="4">
        <v>1614533</v>
      </c>
      <c r="G145" s="4">
        <v>1310678</v>
      </c>
      <c r="H145" s="9">
        <f t="shared" si="16"/>
        <v>6.2218228390824568E-2</v>
      </c>
      <c r="I145" s="9">
        <f t="shared" si="21"/>
        <v>-4.8715414015697567E-2</v>
      </c>
      <c r="J145" s="9">
        <f t="shared" si="22"/>
        <v>0</v>
      </c>
      <c r="K145" s="9">
        <f t="shared" si="23"/>
        <v>-4.8715414015697567E-2</v>
      </c>
      <c r="L145" s="7">
        <f t="shared" si="17"/>
        <v>0.25249997389135576</v>
      </c>
      <c r="M145" s="7">
        <f t="shared" si="18"/>
        <v>0.42000000376002117</v>
      </c>
      <c r="N145" s="7">
        <f t="shared" si="19"/>
        <v>0.72269978469402829</v>
      </c>
      <c r="O145" s="7">
        <f t="shared" si="20"/>
        <v>0.81180006850278064</v>
      </c>
    </row>
    <row r="146" spans="2:15" x14ac:dyDescent="0.25">
      <c r="B146" s="3">
        <v>43609</v>
      </c>
      <c r="C146" s="4">
        <v>22368860</v>
      </c>
      <c r="D146" s="4">
        <v>5312604</v>
      </c>
      <c r="E146" s="4">
        <v>2082540</v>
      </c>
      <c r="F146" s="4">
        <v>1505052</v>
      </c>
      <c r="G146" s="4">
        <v>1295850</v>
      </c>
      <c r="H146" s="9">
        <f t="shared" si="16"/>
        <v>5.7930980836752521E-2</v>
      </c>
      <c r="I146" s="9">
        <f t="shared" si="21"/>
        <v>9.352031094676394E-2</v>
      </c>
      <c r="J146" s="9">
        <f t="shared" si="22"/>
        <v>8.4210516621862075E-2</v>
      </c>
      <c r="K146" s="9">
        <f t="shared" si="23"/>
        <v>8.5867035803239844E-3</v>
      </c>
      <c r="L146" s="7">
        <f t="shared" si="17"/>
        <v>0.23749998882374873</v>
      </c>
      <c r="M146" s="7">
        <f t="shared" si="18"/>
        <v>0.39199985543812416</v>
      </c>
      <c r="N146" s="7">
        <f t="shared" si="19"/>
        <v>0.72270016422253591</v>
      </c>
      <c r="O146" s="7">
        <f t="shared" si="20"/>
        <v>0.86100015148978237</v>
      </c>
    </row>
    <row r="147" spans="2:15" x14ac:dyDescent="0.25">
      <c r="B147" s="3">
        <v>43610</v>
      </c>
      <c r="C147" s="4">
        <v>47134238</v>
      </c>
      <c r="D147" s="4">
        <v>9898190</v>
      </c>
      <c r="E147" s="4">
        <v>3500000</v>
      </c>
      <c r="F147" s="4">
        <v>2475200</v>
      </c>
      <c r="G147" s="4">
        <v>1853429</v>
      </c>
      <c r="H147" s="9">
        <f t="shared" si="16"/>
        <v>3.9322349923212929E-2</v>
      </c>
      <c r="I147" s="9">
        <f t="shared" si="21"/>
        <v>6.1562684713828197E-2</v>
      </c>
      <c r="J147" s="9">
        <f t="shared" si="22"/>
        <v>5.0000011138400247E-2</v>
      </c>
      <c r="K147" s="9">
        <f t="shared" si="23"/>
        <v>1.1012069955020243E-2</v>
      </c>
      <c r="L147" s="7">
        <f t="shared" si="17"/>
        <v>0.21000000042432002</v>
      </c>
      <c r="M147" s="7">
        <f t="shared" si="18"/>
        <v>0.35360000161645716</v>
      </c>
      <c r="N147" s="7">
        <f t="shared" si="19"/>
        <v>0.70720000000000005</v>
      </c>
      <c r="O147" s="7">
        <f t="shared" si="20"/>
        <v>0.74879969295410476</v>
      </c>
    </row>
    <row r="148" spans="2:15" x14ac:dyDescent="0.25">
      <c r="B148" s="3">
        <v>43611</v>
      </c>
      <c r="C148" s="4">
        <v>47134238</v>
      </c>
      <c r="D148" s="4">
        <v>9799208</v>
      </c>
      <c r="E148" s="4">
        <v>3365048</v>
      </c>
      <c r="F148" s="4">
        <v>2288232</v>
      </c>
      <c r="G148" s="4">
        <v>1695580</v>
      </c>
      <c r="H148" s="9">
        <f t="shared" si="16"/>
        <v>3.5973425517136823E-2</v>
      </c>
      <c r="I148" s="9">
        <f t="shared" si="21"/>
        <v>9.5919983195178249E-2</v>
      </c>
      <c r="J148" s="9">
        <f t="shared" si="22"/>
        <v>0</v>
      </c>
      <c r="K148" s="9">
        <f t="shared" si="23"/>
        <v>9.5919983195178471E-2</v>
      </c>
      <c r="L148" s="7">
        <f t="shared" si="17"/>
        <v>0.2078999982984768</v>
      </c>
      <c r="M148" s="7">
        <f t="shared" si="18"/>
        <v>0.34339999722426545</v>
      </c>
      <c r="N148" s="7">
        <f t="shared" si="19"/>
        <v>0.67999980980954799</v>
      </c>
      <c r="O148" s="7">
        <f t="shared" si="20"/>
        <v>0.74100003845763895</v>
      </c>
    </row>
    <row r="149" spans="2:15" x14ac:dyDescent="0.25">
      <c r="B149" s="3">
        <v>43612</v>
      </c>
      <c r="C149" s="4">
        <v>21065820</v>
      </c>
      <c r="D149" s="4">
        <v>5055796</v>
      </c>
      <c r="E149" s="4">
        <v>1941425</v>
      </c>
      <c r="F149" s="4">
        <v>1445585</v>
      </c>
      <c r="G149" s="4">
        <v>1126111</v>
      </c>
      <c r="H149" s="9">
        <f t="shared" si="16"/>
        <v>5.3456784497351632E-2</v>
      </c>
      <c r="I149" s="9">
        <f t="shared" si="21"/>
        <v>-0.14081009196851069</v>
      </c>
      <c r="J149" s="9">
        <f t="shared" si="22"/>
        <v>-5.8252409823299045E-2</v>
      </c>
      <c r="K149" s="9">
        <f t="shared" si="23"/>
        <v>-8.7664341280365043E-2</v>
      </c>
      <c r="L149" s="7">
        <f t="shared" si="17"/>
        <v>0.2399999620237902</v>
      </c>
      <c r="M149" s="7">
        <f t="shared" si="18"/>
        <v>0.383999868665587</v>
      </c>
      <c r="N149" s="7">
        <f t="shared" si="19"/>
        <v>0.74459997167029368</v>
      </c>
      <c r="O149" s="7">
        <f t="shared" si="20"/>
        <v>0.77900019715201807</v>
      </c>
    </row>
    <row r="150" spans="2:15" x14ac:dyDescent="0.25">
      <c r="B150" s="3">
        <v>43613</v>
      </c>
      <c r="C150" s="4">
        <v>22586034</v>
      </c>
      <c r="D150" s="4">
        <v>5477113</v>
      </c>
      <c r="E150" s="4">
        <v>2125119</v>
      </c>
      <c r="F150" s="4">
        <v>1582364</v>
      </c>
      <c r="G150" s="4">
        <v>1232661</v>
      </c>
      <c r="H150" s="9">
        <f t="shared" si="16"/>
        <v>5.457624831344892E-2</v>
      </c>
      <c r="I150" s="9">
        <f t="shared" si="21"/>
        <v>-1.7266051880761024E-3</v>
      </c>
      <c r="J150" s="9">
        <f t="shared" si="22"/>
        <v>9.7087647738864913E-3</v>
      </c>
      <c r="K150" s="9">
        <f t="shared" si="23"/>
        <v>-1.1325414179724769E-2</v>
      </c>
      <c r="L150" s="7">
        <f t="shared" si="17"/>
        <v>0.24249998915258872</v>
      </c>
      <c r="M150" s="7">
        <f t="shared" si="18"/>
        <v>0.38799984590421999</v>
      </c>
      <c r="N150" s="7">
        <f t="shared" si="19"/>
        <v>0.74460018474259559</v>
      </c>
      <c r="O150" s="7">
        <f t="shared" si="20"/>
        <v>0.778999648626991</v>
      </c>
    </row>
    <row r="151" spans="2:15" x14ac:dyDescent="0.25">
      <c r="B151" s="3">
        <v>43614</v>
      </c>
      <c r="C151" s="4">
        <v>20631473</v>
      </c>
      <c r="D151" s="4">
        <v>5261025</v>
      </c>
      <c r="E151" s="4">
        <v>2146498</v>
      </c>
      <c r="F151" s="4">
        <v>1535605</v>
      </c>
      <c r="G151" s="4">
        <v>1271788</v>
      </c>
      <c r="H151" s="9">
        <f t="shared" si="16"/>
        <v>6.1643102264196066E-2</v>
      </c>
      <c r="I151" s="9">
        <f t="shared" si="21"/>
        <v>-0.13841280293530445</v>
      </c>
      <c r="J151" s="9">
        <f t="shared" si="22"/>
        <v>-5.940592344129092E-2</v>
      </c>
      <c r="K151" s="9">
        <f t="shared" si="23"/>
        <v>-8.3996786140808966E-2</v>
      </c>
      <c r="L151" s="7">
        <f t="shared" si="17"/>
        <v>0.25499997019117343</v>
      </c>
      <c r="M151" s="7">
        <f t="shared" si="18"/>
        <v>0.40799996198459426</v>
      </c>
      <c r="N151" s="7">
        <f t="shared" si="19"/>
        <v>0.71540015411148761</v>
      </c>
      <c r="O151" s="7">
        <f t="shared" si="20"/>
        <v>0.82819996027624287</v>
      </c>
    </row>
    <row r="152" spans="2:15" x14ac:dyDescent="0.25">
      <c r="B152" s="3">
        <v>43615</v>
      </c>
      <c r="C152" s="4">
        <v>21500167</v>
      </c>
      <c r="D152" s="4">
        <v>5428792</v>
      </c>
      <c r="E152" s="4">
        <v>2128086</v>
      </c>
      <c r="F152" s="4">
        <v>1569038</v>
      </c>
      <c r="G152" s="4">
        <v>1260879</v>
      </c>
      <c r="H152" s="9">
        <f t="shared" si="16"/>
        <v>5.8645079361476588E-2</v>
      </c>
      <c r="I152" s="9">
        <f t="shared" si="21"/>
        <v>-3.7994839312172735E-2</v>
      </c>
      <c r="J152" s="9">
        <f t="shared" si="22"/>
        <v>2.0618565999329652E-2</v>
      </c>
      <c r="K152" s="9">
        <f t="shared" si="23"/>
        <v>-5.7429295590083362E-2</v>
      </c>
      <c r="L152" s="7">
        <f t="shared" si="17"/>
        <v>0.25249999220936281</v>
      </c>
      <c r="M152" s="7">
        <f t="shared" si="18"/>
        <v>0.39199991452978861</v>
      </c>
      <c r="N152" s="7">
        <f t="shared" si="19"/>
        <v>0.73730009031589894</v>
      </c>
      <c r="O152" s="7">
        <f t="shared" si="20"/>
        <v>0.80360004027945786</v>
      </c>
    </row>
    <row r="153" spans="2:15" x14ac:dyDescent="0.25">
      <c r="B153" s="3">
        <v>43616</v>
      </c>
      <c r="C153" s="4">
        <v>22368860</v>
      </c>
      <c r="D153" s="4">
        <v>5368526</v>
      </c>
      <c r="E153" s="4">
        <v>2211832</v>
      </c>
      <c r="F153" s="4">
        <v>1598491</v>
      </c>
      <c r="G153" s="4">
        <v>1297655</v>
      </c>
      <c r="H153" s="9">
        <f t="shared" si="16"/>
        <v>5.8011673370927261E-2</v>
      </c>
      <c r="I153" s="9">
        <f t="shared" si="21"/>
        <v>1.3929081297989754E-3</v>
      </c>
      <c r="J153" s="9">
        <f t="shared" si="22"/>
        <v>0</v>
      </c>
      <c r="K153" s="9">
        <f t="shared" si="23"/>
        <v>1.3929081297989754E-3</v>
      </c>
      <c r="L153" s="7">
        <f t="shared" si="17"/>
        <v>0.23999998211799797</v>
      </c>
      <c r="M153" s="7">
        <f t="shared" si="18"/>
        <v>0.41199986737514172</v>
      </c>
      <c r="N153" s="7">
        <f t="shared" si="19"/>
        <v>0.72270000614874907</v>
      </c>
      <c r="O153" s="7">
        <f t="shared" si="20"/>
        <v>0.81180000387865803</v>
      </c>
    </row>
    <row r="154" spans="2:15" x14ac:dyDescent="0.25">
      <c r="B154" s="3">
        <v>43617</v>
      </c>
      <c r="C154" s="4">
        <v>46685340</v>
      </c>
      <c r="D154" s="4">
        <v>10196078</v>
      </c>
      <c r="E154" s="4">
        <v>3570666</v>
      </c>
      <c r="F154" s="4">
        <v>2355211</v>
      </c>
      <c r="G154" s="4">
        <v>1781953</v>
      </c>
      <c r="H154" s="9">
        <f t="shared" si="16"/>
        <v>3.8169433916514263E-2</v>
      </c>
      <c r="I154" s="9">
        <f t="shared" si="21"/>
        <v>-3.8564196416479901E-2</v>
      </c>
      <c r="J154" s="9">
        <f t="shared" si="22"/>
        <v>-9.523820030781005E-3</v>
      </c>
      <c r="K154" s="9">
        <f t="shared" si="23"/>
        <v>-2.9319611085045327E-2</v>
      </c>
      <c r="L154" s="7">
        <f t="shared" si="17"/>
        <v>0.2183999945164799</v>
      </c>
      <c r="M154" s="7">
        <f t="shared" si="18"/>
        <v>0.35019994943153632</v>
      </c>
      <c r="N154" s="7">
        <f t="shared" si="19"/>
        <v>0.65959991777444316</v>
      </c>
      <c r="O154" s="7">
        <f t="shared" si="20"/>
        <v>0.75660015174861195</v>
      </c>
    </row>
    <row r="155" spans="2:15" x14ac:dyDescent="0.25">
      <c r="B155" s="3">
        <v>43618</v>
      </c>
      <c r="C155" s="4">
        <v>43543058</v>
      </c>
      <c r="D155" s="4">
        <v>9144042</v>
      </c>
      <c r="E155" s="4">
        <v>3046794</v>
      </c>
      <c r="F155" s="4">
        <v>2175411</v>
      </c>
      <c r="G155" s="4">
        <v>1713789</v>
      </c>
      <c r="H155" s="9">
        <f t="shared" si="16"/>
        <v>3.935848970460458E-2</v>
      </c>
      <c r="I155" s="9">
        <f t="shared" si="21"/>
        <v>1.0739098125715163E-2</v>
      </c>
      <c r="J155" s="9">
        <f t="shared" si="22"/>
        <v>-7.6190475382247658E-2</v>
      </c>
      <c r="K155" s="9">
        <f t="shared" si="23"/>
        <v>9.4099022787118125E-2</v>
      </c>
      <c r="L155" s="7">
        <f t="shared" si="17"/>
        <v>0.2099999958661608</v>
      </c>
      <c r="M155" s="7">
        <f t="shared" si="18"/>
        <v>0.33319991312375863</v>
      </c>
      <c r="N155" s="7">
        <f t="shared" si="19"/>
        <v>0.71400002756996372</v>
      </c>
      <c r="O155" s="7">
        <f t="shared" si="20"/>
        <v>0.78780009846415233</v>
      </c>
    </row>
    <row r="156" spans="2:15" x14ac:dyDescent="0.25">
      <c r="B156" s="3">
        <v>43619</v>
      </c>
      <c r="C156" s="4">
        <v>21500167</v>
      </c>
      <c r="D156" s="4">
        <v>5375041</v>
      </c>
      <c r="E156" s="4">
        <v>2150016</v>
      </c>
      <c r="F156" s="4">
        <v>1506731</v>
      </c>
      <c r="G156" s="4">
        <v>1186099</v>
      </c>
      <c r="H156" s="9">
        <f t="shared" si="16"/>
        <v>5.5166966842629638E-2</v>
      </c>
      <c r="I156" s="9">
        <f t="shared" si="21"/>
        <v>5.3270059523439439E-2</v>
      </c>
      <c r="J156" s="9">
        <f t="shared" si="22"/>
        <v>2.0618565999329652E-2</v>
      </c>
      <c r="K156" s="9">
        <f t="shared" si="23"/>
        <v>3.1991867100849225E-2</v>
      </c>
      <c r="L156" s="7">
        <f t="shared" si="17"/>
        <v>0.24999996511655004</v>
      </c>
      <c r="M156" s="7">
        <f t="shared" si="18"/>
        <v>0.39999992558196301</v>
      </c>
      <c r="N156" s="7">
        <f t="shared" si="19"/>
        <v>0.70079990102399237</v>
      </c>
      <c r="O156" s="7">
        <f t="shared" si="20"/>
        <v>0.78720023680404794</v>
      </c>
    </row>
    <row r="157" spans="2:15" x14ac:dyDescent="0.25">
      <c r="B157" s="3">
        <v>43620</v>
      </c>
      <c r="C157" s="4">
        <v>22368860</v>
      </c>
      <c r="D157" s="4">
        <v>5759981</v>
      </c>
      <c r="E157" s="4">
        <v>2280952</v>
      </c>
      <c r="F157" s="4">
        <v>1715048</v>
      </c>
      <c r="G157" s="4">
        <v>1392276</v>
      </c>
      <c r="H157" s="9">
        <f t="shared" si="16"/>
        <v>6.2241705656881932E-2</v>
      </c>
      <c r="I157" s="9">
        <f t="shared" si="21"/>
        <v>0.12948815611104747</v>
      </c>
      <c r="J157" s="9">
        <f t="shared" si="22"/>
        <v>-9.6154110101844825E-3</v>
      </c>
      <c r="K157" s="9">
        <f t="shared" si="23"/>
        <v>0.14045409093362049</v>
      </c>
      <c r="L157" s="7">
        <f t="shared" si="17"/>
        <v>0.2574999798827477</v>
      </c>
      <c r="M157" s="7">
        <f t="shared" si="18"/>
        <v>0.3959999173608385</v>
      </c>
      <c r="N157" s="7">
        <f t="shared" si="19"/>
        <v>0.75190008382464868</v>
      </c>
      <c r="O157" s="7">
        <f t="shared" si="20"/>
        <v>0.81180001959128845</v>
      </c>
    </row>
    <row r="158" spans="2:15" x14ac:dyDescent="0.25">
      <c r="B158" s="3">
        <v>43621</v>
      </c>
      <c r="C158" s="4">
        <v>22368860</v>
      </c>
      <c r="D158" s="4">
        <v>5536293</v>
      </c>
      <c r="E158" s="4">
        <v>2170226</v>
      </c>
      <c r="F158" s="4">
        <v>1536737</v>
      </c>
      <c r="G158" s="4">
        <v>1247523</v>
      </c>
      <c r="H158" s="9">
        <f t="shared" si="16"/>
        <v>5.5770522056108357E-2</v>
      </c>
      <c r="I158" s="9">
        <f t="shared" si="21"/>
        <v>-1.9079437767929863E-2</v>
      </c>
      <c r="J158" s="9">
        <f t="shared" si="22"/>
        <v>8.4210516621862075E-2</v>
      </c>
      <c r="K158" s="9">
        <f t="shared" si="23"/>
        <v>-9.5267434512274041E-2</v>
      </c>
      <c r="L158" s="7">
        <f t="shared" si="17"/>
        <v>0.24750000670575076</v>
      </c>
      <c r="M158" s="7">
        <f t="shared" si="18"/>
        <v>0.39199984538390581</v>
      </c>
      <c r="N158" s="7">
        <f t="shared" si="19"/>
        <v>0.70809998590008594</v>
      </c>
      <c r="O158" s="7">
        <f t="shared" si="20"/>
        <v>0.81179993713953658</v>
      </c>
    </row>
    <row r="159" spans="2:15" x14ac:dyDescent="0.25">
      <c r="B159" s="3">
        <v>43622</v>
      </c>
      <c r="C159" s="4">
        <v>22368860</v>
      </c>
      <c r="D159" s="4">
        <v>5815903</v>
      </c>
      <c r="E159" s="4">
        <v>2326361</v>
      </c>
      <c r="F159" s="4">
        <v>1766173</v>
      </c>
      <c r="G159" s="4">
        <v>1477227</v>
      </c>
      <c r="H159" s="9">
        <f t="shared" si="16"/>
        <v>6.6039440543684394E-2</v>
      </c>
      <c r="I159" s="9">
        <f t="shared" si="21"/>
        <v>0.17158506089799253</v>
      </c>
      <c r="J159" s="9">
        <f t="shared" si="22"/>
        <v>4.0404011745583279E-2</v>
      </c>
      <c r="K159" s="9">
        <f t="shared" si="23"/>
        <v>0.12608664294970828</v>
      </c>
      <c r="L159" s="7">
        <f t="shared" si="17"/>
        <v>0.25999997317699697</v>
      </c>
      <c r="M159" s="7">
        <f t="shared" si="18"/>
        <v>0.39999996561153101</v>
      </c>
      <c r="N159" s="7">
        <f t="shared" si="19"/>
        <v>0.75919988342308009</v>
      </c>
      <c r="O159" s="7">
        <f t="shared" si="20"/>
        <v>0.83639994496575365</v>
      </c>
    </row>
    <row r="160" spans="2:15" x14ac:dyDescent="0.25">
      <c r="B160" s="3">
        <v>43623</v>
      </c>
      <c r="C160" s="4">
        <v>21065820</v>
      </c>
      <c r="D160" s="4">
        <v>5477113</v>
      </c>
      <c r="E160" s="4">
        <v>2278479</v>
      </c>
      <c r="F160" s="4">
        <v>1596758</v>
      </c>
      <c r="G160" s="4">
        <v>1348621</v>
      </c>
      <c r="H160" s="9">
        <f t="shared" si="16"/>
        <v>6.4019392551536089E-2</v>
      </c>
      <c r="I160" s="9">
        <f t="shared" si="21"/>
        <v>3.9275462276182838E-2</v>
      </c>
      <c r="J160" s="9">
        <f t="shared" si="22"/>
        <v>-5.8252409823299045E-2</v>
      </c>
      <c r="K160" s="9">
        <f t="shared" si="23"/>
        <v>0.10356052207278021</v>
      </c>
      <c r="L160" s="7">
        <f t="shared" si="17"/>
        <v>0.25999999050594758</v>
      </c>
      <c r="M160" s="7">
        <f t="shared" si="18"/>
        <v>0.41599999853937647</v>
      </c>
      <c r="N160" s="7">
        <f t="shared" si="19"/>
        <v>0.7007999634844122</v>
      </c>
      <c r="O160" s="7">
        <f t="shared" si="20"/>
        <v>0.84459949472618889</v>
      </c>
    </row>
    <row r="161" spans="2:15" x14ac:dyDescent="0.25">
      <c r="B161" s="3">
        <v>43624</v>
      </c>
      <c r="C161" s="4">
        <v>42645263</v>
      </c>
      <c r="D161" s="4">
        <v>8597285</v>
      </c>
      <c r="E161" s="4">
        <v>2776923</v>
      </c>
      <c r="F161" s="4">
        <v>1926073</v>
      </c>
      <c r="G161" s="4">
        <v>1427220</v>
      </c>
      <c r="H161" s="9">
        <f t="shared" si="16"/>
        <v>3.3467257547456095E-2</v>
      </c>
      <c r="I161" s="9">
        <f t="shared" si="21"/>
        <v>-0.19906978466884373</v>
      </c>
      <c r="J161" s="9">
        <f t="shared" si="22"/>
        <v>-8.6538450828461344E-2</v>
      </c>
      <c r="K161" s="9">
        <f t="shared" si="23"/>
        <v>-0.12319219560193007</v>
      </c>
      <c r="L161" s="7">
        <f t="shared" si="17"/>
        <v>0.20159999951225532</v>
      </c>
      <c r="M161" s="7">
        <f t="shared" si="18"/>
        <v>0.32299999360263154</v>
      </c>
      <c r="N161" s="7">
        <f t="shared" si="19"/>
        <v>0.69359971450414726</v>
      </c>
      <c r="O161" s="7">
        <f t="shared" si="20"/>
        <v>0.7409999517152257</v>
      </c>
    </row>
    <row r="162" spans="2:15" x14ac:dyDescent="0.25">
      <c r="B162" s="3">
        <v>43625</v>
      </c>
      <c r="C162" s="4">
        <v>44889750</v>
      </c>
      <c r="D162" s="4">
        <v>9803921</v>
      </c>
      <c r="E162" s="4">
        <v>3333333</v>
      </c>
      <c r="F162" s="4">
        <v>2153333</v>
      </c>
      <c r="G162" s="4">
        <v>1646008</v>
      </c>
      <c r="H162" s="9">
        <f t="shared" si="16"/>
        <v>3.6667791645086018E-2</v>
      </c>
      <c r="I162" s="9">
        <f t="shared" si="21"/>
        <v>-3.9550376388225117E-2</v>
      </c>
      <c r="J162" s="9">
        <f t="shared" si="22"/>
        <v>3.0927823213518835E-2</v>
      </c>
      <c r="K162" s="9">
        <f t="shared" si="23"/>
        <v>-6.8363854398706181E-2</v>
      </c>
      <c r="L162" s="7">
        <f t="shared" si="17"/>
        <v>0.21839999108927985</v>
      </c>
      <c r="M162" s="7">
        <f t="shared" si="18"/>
        <v>0.33999998571999918</v>
      </c>
      <c r="N162" s="7">
        <f t="shared" si="19"/>
        <v>0.64599996459999642</v>
      </c>
      <c r="O162" s="7">
        <f t="shared" si="20"/>
        <v>0.76440011832819166</v>
      </c>
    </row>
    <row r="163" spans="2:15" x14ac:dyDescent="0.25">
      <c r="B163" s="3">
        <v>43626</v>
      </c>
      <c r="C163" s="4">
        <v>21934513</v>
      </c>
      <c r="D163" s="4">
        <v>5319119</v>
      </c>
      <c r="E163" s="4">
        <v>2212753</v>
      </c>
      <c r="F163" s="4">
        <v>1647616</v>
      </c>
      <c r="G163" s="4">
        <v>1310514</v>
      </c>
      <c r="H163" s="9">
        <f t="shared" si="16"/>
        <v>5.9746664993200443E-2</v>
      </c>
      <c r="I163" s="9">
        <f t="shared" si="21"/>
        <v>0.10489427948257268</v>
      </c>
      <c r="J163" s="9">
        <f t="shared" si="22"/>
        <v>2.0201982617158221E-2</v>
      </c>
      <c r="K163" s="9">
        <f t="shared" si="23"/>
        <v>8.3015224738292037E-2</v>
      </c>
      <c r="L163" s="7">
        <f t="shared" si="17"/>
        <v>0.24249998164992312</v>
      </c>
      <c r="M163" s="7">
        <f t="shared" si="18"/>
        <v>0.41599990524746672</v>
      </c>
      <c r="N163" s="7">
        <f t="shared" si="19"/>
        <v>0.74460005251376904</v>
      </c>
      <c r="O163" s="7">
        <f t="shared" si="20"/>
        <v>0.79540014178060903</v>
      </c>
    </row>
    <row r="164" spans="2:15" x14ac:dyDescent="0.25">
      <c r="B164" s="3">
        <v>43627</v>
      </c>
      <c r="C164" s="4">
        <v>22368860</v>
      </c>
      <c r="D164" s="4">
        <v>5759981</v>
      </c>
      <c r="E164" s="4">
        <v>2350072</v>
      </c>
      <c r="F164" s="4">
        <v>1681241</v>
      </c>
      <c r="G164" s="4">
        <v>1309687</v>
      </c>
      <c r="H164" s="9">
        <f t="shared" si="16"/>
        <v>5.8549563992085427E-2</v>
      </c>
      <c r="I164" s="9">
        <f t="shared" si="21"/>
        <v>-5.9319416552465198E-2</v>
      </c>
      <c r="J164" s="9">
        <f t="shared" si="22"/>
        <v>0</v>
      </c>
      <c r="K164" s="9">
        <f t="shared" si="23"/>
        <v>-5.9319416552465198E-2</v>
      </c>
      <c r="L164" s="7">
        <f t="shared" si="17"/>
        <v>0.2574999798827477</v>
      </c>
      <c r="M164" s="7">
        <f t="shared" si="18"/>
        <v>0.40799995694430241</v>
      </c>
      <c r="N164" s="7">
        <f t="shared" si="19"/>
        <v>0.71539978349599498</v>
      </c>
      <c r="O164" s="7">
        <f t="shared" si="20"/>
        <v>0.77900015524246669</v>
      </c>
    </row>
    <row r="165" spans="2:15" x14ac:dyDescent="0.25">
      <c r="B165" s="3">
        <v>43628</v>
      </c>
      <c r="C165" s="4">
        <v>21934513</v>
      </c>
      <c r="D165" s="4">
        <v>5757809</v>
      </c>
      <c r="E165" s="4">
        <v>2418280</v>
      </c>
      <c r="F165" s="4">
        <v>1853611</v>
      </c>
      <c r="G165" s="4">
        <v>1443963</v>
      </c>
      <c r="H165" s="9">
        <f t="shared" si="16"/>
        <v>6.5830638683430087E-2</v>
      </c>
      <c r="I165" s="9">
        <f t="shared" si="21"/>
        <v>0.1574640307232813</v>
      </c>
      <c r="J165" s="9">
        <f t="shared" si="22"/>
        <v>-1.9417484842768062E-2</v>
      </c>
      <c r="K165" s="9">
        <f t="shared" si="23"/>
        <v>0.1803841215113724</v>
      </c>
      <c r="L165" s="7">
        <f t="shared" si="17"/>
        <v>0.26249996979645729</v>
      </c>
      <c r="M165" s="7">
        <f t="shared" si="18"/>
        <v>0.42000003820897847</v>
      </c>
      <c r="N165" s="7">
        <f t="shared" si="19"/>
        <v>0.76649974361943196</v>
      </c>
      <c r="O165" s="7">
        <f t="shared" si="20"/>
        <v>0.77900001672411312</v>
      </c>
    </row>
    <row r="166" spans="2:15" x14ac:dyDescent="0.25">
      <c r="B166" s="3">
        <v>43629</v>
      </c>
      <c r="C166" s="4">
        <v>21717340</v>
      </c>
      <c r="D166" s="4">
        <v>5483628</v>
      </c>
      <c r="E166" s="4">
        <v>2105713</v>
      </c>
      <c r="F166" s="4">
        <v>1583285</v>
      </c>
      <c r="G166" s="4">
        <v>1350226</v>
      </c>
      <c r="H166" s="9">
        <f t="shared" si="16"/>
        <v>6.2172715443051495E-2</v>
      </c>
      <c r="I166" s="9">
        <f t="shared" si="21"/>
        <v>-8.5972568873978084E-2</v>
      </c>
      <c r="J166" s="9">
        <f t="shared" si="22"/>
        <v>-2.9126204911649523E-2</v>
      </c>
      <c r="K166" s="9">
        <f t="shared" si="23"/>
        <v>-5.8551754357687225E-2</v>
      </c>
      <c r="L166" s="7">
        <f t="shared" si="17"/>
        <v>0.25249998388384581</v>
      </c>
      <c r="M166" s="7">
        <f t="shared" si="18"/>
        <v>0.38399997228112481</v>
      </c>
      <c r="N166" s="7">
        <f t="shared" si="19"/>
        <v>0.75189971282886126</v>
      </c>
      <c r="O166" s="7">
        <f t="shared" si="20"/>
        <v>0.85280034864222176</v>
      </c>
    </row>
    <row r="167" spans="2:15" x14ac:dyDescent="0.25">
      <c r="B167" s="3">
        <v>43630</v>
      </c>
      <c r="C167" s="4">
        <v>22368860</v>
      </c>
      <c r="D167" s="4">
        <v>5815903</v>
      </c>
      <c r="E167" s="4">
        <v>2279834</v>
      </c>
      <c r="F167" s="4">
        <v>1647636</v>
      </c>
      <c r="G167" s="4">
        <v>1283508</v>
      </c>
      <c r="H167" s="9">
        <f t="shared" si="16"/>
        <v>5.7379231664018641E-2</v>
      </c>
      <c r="I167" s="9">
        <f t="shared" si="21"/>
        <v>-4.8281170173087862E-2</v>
      </c>
      <c r="J167" s="9">
        <f t="shared" si="22"/>
        <v>6.1855650527727013E-2</v>
      </c>
      <c r="K167" s="9">
        <f t="shared" si="23"/>
        <v>-0.1037210854847157</v>
      </c>
      <c r="L167" s="7">
        <f t="shared" si="17"/>
        <v>0.25999997317699697</v>
      </c>
      <c r="M167" s="7">
        <f t="shared" si="18"/>
        <v>0.39200000412661629</v>
      </c>
      <c r="N167" s="7">
        <f t="shared" si="19"/>
        <v>0.72269998605161601</v>
      </c>
      <c r="O167" s="7">
        <f t="shared" si="20"/>
        <v>0.77899973052300386</v>
      </c>
    </row>
    <row r="168" spans="2:15" x14ac:dyDescent="0.25">
      <c r="B168" s="3">
        <v>43631</v>
      </c>
      <c r="C168" s="4">
        <v>44440853</v>
      </c>
      <c r="D168" s="4">
        <v>8865950</v>
      </c>
      <c r="E168" s="4">
        <v>3135000</v>
      </c>
      <c r="F168" s="4">
        <v>2110482</v>
      </c>
      <c r="G168" s="4">
        <v>1613252</v>
      </c>
      <c r="H168" s="9">
        <f t="shared" si="16"/>
        <v>3.6301103401413112E-2</v>
      </c>
      <c r="I168" s="9">
        <f t="shared" si="21"/>
        <v>0.13034570703885873</v>
      </c>
      <c r="J168" s="9">
        <f t="shared" si="22"/>
        <v>4.2105262664225984E-2</v>
      </c>
      <c r="K168" s="9">
        <f t="shared" si="23"/>
        <v>8.4675173934962045E-2</v>
      </c>
      <c r="L168" s="7">
        <f t="shared" si="17"/>
        <v>0.19949999609593452</v>
      </c>
      <c r="M168" s="7">
        <f t="shared" si="18"/>
        <v>0.3536000090232857</v>
      </c>
      <c r="N168" s="7">
        <f t="shared" si="19"/>
        <v>0.67320000000000002</v>
      </c>
      <c r="O168" s="7">
        <f t="shared" si="20"/>
        <v>0.76439979113775902</v>
      </c>
    </row>
    <row r="169" spans="2:15" x14ac:dyDescent="0.25">
      <c r="B169" s="3">
        <v>43632</v>
      </c>
      <c r="C169" s="4">
        <v>45787545</v>
      </c>
      <c r="D169" s="4">
        <v>9230769</v>
      </c>
      <c r="E169" s="4">
        <v>3201230</v>
      </c>
      <c r="F169" s="4">
        <v>2133300</v>
      </c>
      <c r="G169" s="4">
        <v>1697253</v>
      </c>
      <c r="H169" s="9">
        <f t="shared" si="16"/>
        <v>3.7068006157569708E-2</v>
      </c>
      <c r="I169" s="9">
        <f t="shared" si="21"/>
        <v>3.113289850353107E-2</v>
      </c>
      <c r="J169" s="9">
        <f t="shared" si="22"/>
        <v>2.0000000000000018E-2</v>
      </c>
      <c r="K169" s="9">
        <f t="shared" si="23"/>
        <v>1.0914606376010827E-2</v>
      </c>
      <c r="L169" s="7">
        <f t="shared" si="17"/>
        <v>0.20159999842751997</v>
      </c>
      <c r="M169" s="7">
        <f t="shared" si="18"/>
        <v>0.34679992533666482</v>
      </c>
      <c r="N169" s="7">
        <f t="shared" si="19"/>
        <v>0.66640010246061665</v>
      </c>
      <c r="O169" s="7">
        <f t="shared" si="20"/>
        <v>0.79559977499648427</v>
      </c>
    </row>
    <row r="170" spans="2:15" x14ac:dyDescent="0.25">
      <c r="B170" s="3">
        <v>43633</v>
      </c>
      <c r="C170" s="4">
        <v>22586034</v>
      </c>
      <c r="D170" s="4">
        <v>5928833</v>
      </c>
      <c r="E170" s="4">
        <v>2252956</v>
      </c>
      <c r="F170" s="4">
        <v>1611765</v>
      </c>
      <c r="G170" s="4">
        <v>1361297</v>
      </c>
      <c r="H170" s="9">
        <f t="shared" si="16"/>
        <v>6.0271626262494778E-2</v>
      </c>
      <c r="I170" s="9">
        <f t="shared" si="21"/>
        <v>3.8750444482088753E-2</v>
      </c>
      <c r="J170" s="9">
        <f t="shared" si="22"/>
        <v>2.9703007310898588E-2</v>
      </c>
      <c r="K170" s="9">
        <f t="shared" si="23"/>
        <v>8.786453090797286E-3</v>
      </c>
      <c r="L170" s="7">
        <f t="shared" si="17"/>
        <v>0.26249995904548801</v>
      </c>
      <c r="M170" s="7">
        <f t="shared" si="18"/>
        <v>0.37999990891968116</v>
      </c>
      <c r="N170" s="7">
        <f t="shared" si="19"/>
        <v>0.71540012321589952</v>
      </c>
      <c r="O170" s="7">
        <f t="shared" si="20"/>
        <v>0.84460017434303392</v>
      </c>
    </row>
    <row r="171" spans="2:15" x14ac:dyDescent="0.25">
      <c r="B171" s="3">
        <v>43634</v>
      </c>
      <c r="C171" s="4">
        <v>21065820</v>
      </c>
      <c r="D171" s="4">
        <v>5529777</v>
      </c>
      <c r="E171" s="4">
        <v>2101315</v>
      </c>
      <c r="F171" s="4">
        <v>1579979</v>
      </c>
      <c r="G171" s="4">
        <v>1256715</v>
      </c>
      <c r="H171" s="9">
        <f t="shared" si="16"/>
        <v>5.965659062880059E-2</v>
      </c>
      <c r="I171" s="9">
        <f t="shared" si="21"/>
        <v>-4.0446305109541392E-2</v>
      </c>
      <c r="J171" s="9">
        <f t="shared" si="22"/>
        <v>-5.8252409823299045E-2</v>
      </c>
      <c r="K171" s="9">
        <f t="shared" si="23"/>
        <v>1.8907512904191792E-2</v>
      </c>
      <c r="L171" s="7">
        <f t="shared" si="17"/>
        <v>0.26249996439730333</v>
      </c>
      <c r="M171" s="7">
        <f t="shared" si="18"/>
        <v>0.37999995298182909</v>
      </c>
      <c r="N171" s="7">
        <f t="shared" si="19"/>
        <v>0.75190011968695791</v>
      </c>
      <c r="O171" s="7">
        <f t="shared" si="20"/>
        <v>0.795399812275986</v>
      </c>
    </row>
    <row r="172" spans="2:15" x14ac:dyDescent="0.25">
      <c r="B172" s="3">
        <v>43635</v>
      </c>
      <c r="C172" s="4">
        <v>22151687</v>
      </c>
      <c r="D172" s="4">
        <v>5261025</v>
      </c>
      <c r="E172" s="4">
        <v>2146498</v>
      </c>
      <c r="F172" s="4">
        <v>1519935</v>
      </c>
      <c r="G172" s="4">
        <v>1296201</v>
      </c>
      <c r="H172" s="9">
        <f t="shared" si="16"/>
        <v>5.8514775872374865E-2</v>
      </c>
      <c r="I172" s="9">
        <f t="shared" si="21"/>
        <v>-0.10233087689920028</v>
      </c>
      <c r="J172" s="9">
        <f t="shared" si="22"/>
        <v>9.9010176337173128E-3</v>
      </c>
      <c r="K172" s="9">
        <f t="shared" si="23"/>
        <v>-0.11113157881144275</v>
      </c>
      <c r="L172" s="7">
        <f t="shared" si="17"/>
        <v>0.23749997009257129</v>
      </c>
      <c r="M172" s="7">
        <f t="shared" si="18"/>
        <v>0.40799996198459426</v>
      </c>
      <c r="N172" s="7">
        <f t="shared" si="19"/>
        <v>0.70809989107839844</v>
      </c>
      <c r="O172" s="7">
        <f t="shared" si="20"/>
        <v>0.85280028422268062</v>
      </c>
    </row>
    <row r="173" spans="2:15" x14ac:dyDescent="0.25">
      <c r="B173" s="3">
        <v>43636</v>
      </c>
      <c r="C173" s="4">
        <v>10207150</v>
      </c>
      <c r="D173" s="4">
        <v>2526269</v>
      </c>
      <c r="E173" s="4">
        <v>1040823</v>
      </c>
      <c r="F173" s="4">
        <v>729408</v>
      </c>
      <c r="G173" s="4">
        <v>616058</v>
      </c>
      <c r="H173" s="9">
        <f t="shared" si="16"/>
        <v>6.035553509059826E-2</v>
      </c>
      <c r="I173" s="9">
        <f t="shared" si="21"/>
        <v>-0.54373712252615491</v>
      </c>
      <c r="J173" s="9">
        <f t="shared" si="22"/>
        <v>-0.52999999079076909</v>
      </c>
      <c r="K173" s="9">
        <f t="shared" si="23"/>
        <v>-2.9227939289827587E-2</v>
      </c>
      <c r="L173" s="7">
        <f t="shared" si="17"/>
        <v>0.24749993876841234</v>
      </c>
      <c r="M173" s="7">
        <f t="shared" si="18"/>
        <v>0.41200006808459433</v>
      </c>
      <c r="N173" s="7">
        <f t="shared" si="19"/>
        <v>0.70079927134584841</v>
      </c>
      <c r="O173" s="7">
        <f t="shared" si="20"/>
        <v>0.84460000438711946</v>
      </c>
    </row>
    <row r="174" spans="2:15" x14ac:dyDescent="0.25">
      <c r="B174" s="3">
        <v>43637</v>
      </c>
      <c r="C174" s="4">
        <v>21065820</v>
      </c>
      <c r="D174" s="4">
        <v>5108461</v>
      </c>
      <c r="E174" s="4">
        <v>2104686</v>
      </c>
      <c r="F174" s="4">
        <v>1613241</v>
      </c>
      <c r="G174" s="4">
        <v>1336086</v>
      </c>
      <c r="H174" s="9">
        <f t="shared" si="16"/>
        <v>6.342435281417956E-2</v>
      </c>
      <c r="I174" s="9">
        <f t="shared" si="21"/>
        <v>4.0964294729756157E-2</v>
      </c>
      <c r="J174" s="9">
        <f t="shared" si="22"/>
        <v>-5.8252409823299045E-2</v>
      </c>
      <c r="K174" s="9">
        <f t="shared" si="23"/>
        <v>0.10535381835640178</v>
      </c>
      <c r="L174" s="7">
        <f t="shared" si="17"/>
        <v>0.24249998338540821</v>
      </c>
      <c r="M174" s="7">
        <f t="shared" si="18"/>
        <v>0.41200001331124969</v>
      </c>
      <c r="N174" s="7">
        <f t="shared" si="19"/>
        <v>0.76649961086831953</v>
      </c>
      <c r="O174" s="7">
        <f t="shared" si="20"/>
        <v>0.82819987838146936</v>
      </c>
    </row>
    <row r="175" spans="2:15" x14ac:dyDescent="0.25">
      <c r="B175" s="3">
        <v>43638</v>
      </c>
      <c r="C175" s="4">
        <v>44889750</v>
      </c>
      <c r="D175" s="4">
        <v>9332579</v>
      </c>
      <c r="E175" s="4">
        <v>3014423</v>
      </c>
      <c r="F175" s="4">
        <v>2131800</v>
      </c>
      <c r="G175" s="4">
        <v>1579663</v>
      </c>
      <c r="H175" s="9">
        <f t="shared" si="16"/>
        <v>3.51898373236652E-2</v>
      </c>
      <c r="I175" s="9">
        <f t="shared" si="21"/>
        <v>-2.0820677736646198E-2</v>
      </c>
      <c r="J175" s="9">
        <f t="shared" si="22"/>
        <v>1.0100998736455313E-2</v>
      </c>
      <c r="K175" s="9">
        <f t="shared" si="23"/>
        <v>-3.0612460052788726E-2</v>
      </c>
      <c r="L175" s="7">
        <f t="shared" si="17"/>
        <v>0.20789999944307999</v>
      </c>
      <c r="M175" s="7">
        <f t="shared" si="18"/>
        <v>0.32299999817842423</v>
      </c>
      <c r="N175" s="7">
        <f t="shared" si="19"/>
        <v>0.7072000180465714</v>
      </c>
      <c r="O175" s="7">
        <f t="shared" si="20"/>
        <v>0.74099962473027492</v>
      </c>
    </row>
    <row r="176" spans="2:15" x14ac:dyDescent="0.25">
      <c r="B176" s="3">
        <v>43639</v>
      </c>
      <c r="C176" s="4">
        <v>43543058</v>
      </c>
      <c r="D176" s="4">
        <v>8869720</v>
      </c>
      <c r="E176" s="4">
        <v>3136333</v>
      </c>
      <c r="F176" s="4">
        <v>2068725</v>
      </c>
      <c r="G176" s="4">
        <v>1662014</v>
      </c>
      <c r="H176" s="9">
        <f t="shared" si="16"/>
        <v>3.8169436790590136E-2</v>
      </c>
      <c r="I176" s="9">
        <f t="shared" si="21"/>
        <v>-2.0762373081679608E-2</v>
      </c>
      <c r="J176" s="9">
        <f t="shared" si="22"/>
        <v>-4.9019596923137065E-2</v>
      </c>
      <c r="K176" s="9">
        <f t="shared" si="23"/>
        <v>2.9713781430229513E-2</v>
      </c>
      <c r="L176" s="7">
        <f t="shared" si="17"/>
        <v>0.20369997899550371</v>
      </c>
      <c r="M176" s="7">
        <f t="shared" si="18"/>
        <v>0.35360000090194504</v>
      </c>
      <c r="N176" s="7">
        <f t="shared" si="19"/>
        <v>0.65959992130937628</v>
      </c>
      <c r="O176" s="7">
        <f t="shared" si="20"/>
        <v>0.80340016193549169</v>
      </c>
    </row>
    <row r="177" spans="2:15" x14ac:dyDescent="0.25">
      <c r="B177" s="3">
        <v>43640</v>
      </c>
      <c r="C177" s="4">
        <v>21282993</v>
      </c>
      <c r="D177" s="4">
        <v>5054710</v>
      </c>
      <c r="E177" s="4">
        <v>2042103</v>
      </c>
      <c r="F177" s="4">
        <v>1460920</v>
      </c>
      <c r="G177" s="4">
        <v>1233893</v>
      </c>
      <c r="H177" s="9">
        <f t="shared" si="16"/>
        <v>5.7975539436582062E-2</v>
      </c>
      <c r="I177" s="9">
        <f t="shared" si="21"/>
        <v>-9.3590157034063814E-2</v>
      </c>
      <c r="J177" s="9">
        <f t="shared" si="22"/>
        <v>-5.7692333235662363E-2</v>
      </c>
      <c r="K177" s="9">
        <f t="shared" si="23"/>
        <v>-3.8095650777910106E-2</v>
      </c>
      <c r="L177" s="7">
        <f t="shared" si="17"/>
        <v>0.2374999606493316</v>
      </c>
      <c r="M177" s="7">
        <f t="shared" si="18"/>
        <v>0.40400003165364579</v>
      </c>
      <c r="N177" s="7">
        <f t="shared" si="19"/>
        <v>0.7153997619121073</v>
      </c>
      <c r="O177" s="7">
        <f t="shared" si="20"/>
        <v>0.8445999780959943</v>
      </c>
    </row>
    <row r="178" spans="2:15" x14ac:dyDescent="0.25">
      <c r="B178" s="3">
        <v>43641</v>
      </c>
      <c r="C178" s="4">
        <v>22586034</v>
      </c>
      <c r="D178" s="4">
        <v>5646508</v>
      </c>
      <c r="E178" s="4">
        <v>2236017</v>
      </c>
      <c r="F178" s="4">
        <v>1632292</v>
      </c>
      <c r="G178" s="4">
        <v>1271556</v>
      </c>
      <c r="H178" s="9">
        <f t="shared" si="16"/>
        <v>5.6298330198210095E-2</v>
      </c>
      <c r="I178" s="9">
        <f t="shared" si="21"/>
        <v>1.1809360117449152E-2</v>
      </c>
      <c r="J178" s="9">
        <f t="shared" si="22"/>
        <v>7.2164957262522922E-2</v>
      </c>
      <c r="K178" s="9">
        <f t="shared" si="23"/>
        <v>-5.6293200720880954E-2</v>
      </c>
      <c r="L178" s="7">
        <f t="shared" si="17"/>
        <v>0.24999997786242595</v>
      </c>
      <c r="M178" s="7">
        <f t="shared" si="18"/>
        <v>0.39599997024709788</v>
      </c>
      <c r="N178" s="7">
        <f t="shared" si="19"/>
        <v>0.72999981663824565</v>
      </c>
      <c r="O178" s="7">
        <f t="shared" si="20"/>
        <v>0.77900032592207769</v>
      </c>
    </row>
    <row r="179" spans="2:15" x14ac:dyDescent="0.25">
      <c r="B179" s="3">
        <v>43642</v>
      </c>
      <c r="C179" s="4">
        <v>22368860</v>
      </c>
      <c r="D179" s="4">
        <v>5759981</v>
      </c>
      <c r="E179" s="4">
        <v>2234872</v>
      </c>
      <c r="F179" s="4">
        <v>1615142</v>
      </c>
      <c r="G179" s="4">
        <v>1324416</v>
      </c>
      <c r="H179" s="9">
        <f t="shared" si="16"/>
        <v>5.9208024011952333E-2</v>
      </c>
      <c r="I179" s="9">
        <f t="shared" si="21"/>
        <v>2.1767457361936859E-2</v>
      </c>
      <c r="J179" s="9">
        <f t="shared" si="22"/>
        <v>9.80390342279569E-3</v>
      </c>
      <c r="K179" s="9">
        <f t="shared" si="23"/>
        <v>1.1847403142917212E-2</v>
      </c>
      <c r="L179" s="7">
        <f t="shared" si="17"/>
        <v>0.2574999798827477</v>
      </c>
      <c r="M179" s="7">
        <f t="shared" si="18"/>
        <v>0.3879998909718626</v>
      </c>
      <c r="N179" s="7">
        <f t="shared" si="19"/>
        <v>0.72270000250573629</v>
      </c>
      <c r="O179" s="7">
        <f t="shared" si="20"/>
        <v>0.81999972757813244</v>
      </c>
    </row>
    <row r="180" spans="2:15" x14ac:dyDescent="0.25">
      <c r="B180" s="3">
        <v>43643</v>
      </c>
      <c r="C180" s="4">
        <v>22368860</v>
      </c>
      <c r="D180" s="4">
        <v>5759981</v>
      </c>
      <c r="E180" s="4">
        <v>2234872</v>
      </c>
      <c r="F180" s="4">
        <v>1680400</v>
      </c>
      <c r="G180" s="4">
        <v>1322811</v>
      </c>
      <c r="H180" s="9">
        <f t="shared" si="16"/>
        <v>5.9136272478794182E-2</v>
      </c>
      <c r="I180" s="9">
        <f t="shared" si="21"/>
        <v>1.1472182813955829</v>
      </c>
      <c r="J180" s="9">
        <f t="shared" si="22"/>
        <v>1.1914892991677402</v>
      </c>
      <c r="K180" s="9">
        <f t="shared" si="23"/>
        <v>-2.0201338783159994E-2</v>
      </c>
      <c r="L180" s="7">
        <f t="shared" si="17"/>
        <v>0.2574999798827477</v>
      </c>
      <c r="M180" s="7">
        <f t="shared" si="18"/>
        <v>0.3879998909718626</v>
      </c>
      <c r="N180" s="7">
        <f t="shared" si="19"/>
        <v>0.75189988509409045</v>
      </c>
      <c r="O180" s="7">
        <f t="shared" si="20"/>
        <v>0.78720007141156867</v>
      </c>
    </row>
    <row r="181" spans="2:15" x14ac:dyDescent="0.25">
      <c r="B181" s="3">
        <v>43644</v>
      </c>
      <c r="C181" s="4">
        <v>21282993</v>
      </c>
      <c r="D181" s="4">
        <v>5373955</v>
      </c>
      <c r="E181" s="4">
        <v>2063599</v>
      </c>
      <c r="F181" s="4">
        <v>1461234</v>
      </c>
      <c r="G181" s="4">
        <v>1234158</v>
      </c>
      <c r="H181" s="9">
        <f t="shared" si="16"/>
        <v>5.7987990692850391E-2</v>
      </c>
      <c r="I181" s="9">
        <f t="shared" si="21"/>
        <v>-7.6288502386822388E-2</v>
      </c>
      <c r="J181" s="9">
        <f t="shared" si="22"/>
        <v>1.0309259264533743E-2</v>
      </c>
      <c r="K181" s="9">
        <f t="shared" si="23"/>
        <v>-8.5714112641505413E-2</v>
      </c>
      <c r="L181" s="7">
        <f t="shared" si="17"/>
        <v>0.25249996558284826</v>
      </c>
      <c r="M181" s="7">
        <f t="shared" si="18"/>
        <v>0.38400005210315308</v>
      </c>
      <c r="N181" s="7">
        <f t="shared" si="19"/>
        <v>0.70809978101365623</v>
      </c>
      <c r="O181" s="7">
        <f t="shared" si="20"/>
        <v>0.84459983821893003</v>
      </c>
    </row>
    <row r="182" spans="2:15" x14ac:dyDescent="0.25">
      <c r="B182" s="3">
        <v>43645</v>
      </c>
      <c r="C182" s="4">
        <v>46685340</v>
      </c>
      <c r="D182" s="4">
        <v>9999999</v>
      </c>
      <c r="E182" s="4">
        <v>3502000</v>
      </c>
      <c r="F182" s="4">
        <v>2286105</v>
      </c>
      <c r="G182" s="4">
        <v>1729667</v>
      </c>
      <c r="H182" s="9">
        <f t="shared" si="16"/>
        <v>3.7049467777250843E-2</v>
      </c>
      <c r="I182" s="9">
        <f t="shared" si="21"/>
        <v>9.4959494525097998E-2</v>
      </c>
      <c r="J182" s="9">
        <f t="shared" si="22"/>
        <v>4.0000000000000036E-2</v>
      </c>
      <c r="K182" s="9">
        <f t="shared" si="23"/>
        <v>5.2845667812594366E-2</v>
      </c>
      <c r="L182" s="7">
        <f t="shared" si="17"/>
        <v>0.2141999822642397</v>
      </c>
      <c r="M182" s="7">
        <f t="shared" si="18"/>
        <v>0.35020003502000352</v>
      </c>
      <c r="N182" s="7">
        <f t="shared" si="19"/>
        <v>0.65279982866933184</v>
      </c>
      <c r="O182" s="7">
        <f t="shared" si="20"/>
        <v>0.75659998119071525</v>
      </c>
    </row>
    <row r="183" spans="2:15" x14ac:dyDescent="0.25">
      <c r="B183" s="3">
        <v>43646</v>
      </c>
      <c r="C183" s="4">
        <v>43991955</v>
      </c>
      <c r="D183" s="4">
        <v>8776395</v>
      </c>
      <c r="E183" s="4">
        <v>3133173</v>
      </c>
      <c r="F183" s="4">
        <v>2066640</v>
      </c>
      <c r="G183" s="4">
        <v>1692578</v>
      </c>
      <c r="H183" s="9">
        <f t="shared" si="16"/>
        <v>3.8474716570336555E-2</v>
      </c>
      <c r="I183" s="9">
        <f t="shared" si="21"/>
        <v>1.8389736789220734E-2</v>
      </c>
      <c r="J183" s="9">
        <f t="shared" si="22"/>
        <v>1.0309266749248591E-2</v>
      </c>
      <c r="K183" s="9">
        <f t="shared" si="23"/>
        <v>7.9980163558943662E-3</v>
      </c>
      <c r="L183" s="7">
        <f t="shared" si="17"/>
        <v>0.19949999948854286</v>
      </c>
      <c r="M183" s="7">
        <f t="shared" si="18"/>
        <v>0.35699999829086998</v>
      </c>
      <c r="N183" s="7">
        <f t="shared" si="19"/>
        <v>0.65959970930427403</v>
      </c>
      <c r="O183" s="7">
        <f t="shared" si="20"/>
        <v>0.81899992257964616</v>
      </c>
    </row>
    <row r="184" spans="2:15" x14ac:dyDescent="0.25">
      <c r="B184" s="3">
        <v>43647</v>
      </c>
      <c r="C184" s="4">
        <v>21500167</v>
      </c>
      <c r="D184" s="4">
        <v>5213790</v>
      </c>
      <c r="E184" s="4">
        <v>2189792</v>
      </c>
      <c r="F184" s="4">
        <v>1582562</v>
      </c>
      <c r="G184" s="4">
        <v>1297701</v>
      </c>
      <c r="H184" s="9">
        <f t="shared" si="16"/>
        <v>6.0357717221452278E-2</v>
      </c>
      <c r="I184" s="9">
        <f t="shared" si="21"/>
        <v>5.171274980893803E-2</v>
      </c>
      <c r="J184" s="9">
        <f t="shared" si="22"/>
        <v>1.0204109920066262E-2</v>
      </c>
      <c r="K184" s="9">
        <f t="shared" si="23"/>
        <v>4.1089359547503923E-2</v>
      </c>
      <c r="L184" s="7">
        <f t="shared" si="17"/>
        <v>0.24249997686064484</v>
      </c>
      <c r="M184" s="7">
        <f t="shared" si="18"/>
        <v>0.4200000383598112</v>
      </c>
      <c r="N184" s="7">
        <f t="shared" si="19"/>
        <v>0.72269969019888647</v>
      </c>
      <c r="O184" s="7">
        <f t="shared" si="20"/>
        <v>0.82000010110188415</v>
      </c>
    </row>
    <row r="185" spans="2:15" x14ac:dyDescent="0.25">
      <c r="B185" s="3">
        <v>43648</v>
      </c>
      <c r="C185" s="4">
        <v>21934513</v>
      </c>
      <c r="D185" s="4">
        <v>5264283</v>
      </c>
      <c r="E185" s="4">
        <v>2105713</v>
      </c>
      <c r="F185" s="4">
        <v>1583285</v>
      </c>
      <c r="G185" s="4">
        <v>1311277</v>
      </c>
      <c r="H185" s="9">
        <f t="shared" si="16"/>
        <v>5.9781450356340256E-2</v>
      </c>
      <c r="I185" s="9">
        <f t="shared" si="21"/>
        <v>3.1238105124744786E-2</v>
      </c>
      <c r="J185" s="9">
        <f t="shared" si="22"/>
        <v>-2.8846188755405233E-2</v>
      </c>
      <c r="K185" s="9">
        <f t="shared" si="23"/>
        <v>6.1868978100542371E-2</v>
      </c>
      <c r="L185" s="7">
        <f t="shared" si="17"/>
        <v>0.23999999452916962</v>
      </c>
      <c r="M185" s="7">
        <f t="shared" si="18"/>
        <v>0.39999996200812155</v>
      </c>
      <c r="N185" s="7">
        <f t="shared" si="19"/>
        <v>0.75189971282886126</v>
      </c>
      <c r="O185" s="7">
        <f t="shared" si="20"/>
        <v>0.82820022927015668</v>
      </c>
    </row>
    <row r="186" spans="2:15" x14ac:dyDescent="0.25">
      <c r="B186" s="3">
        <v>43649</v>
      </c>
      <c r="C186" s="4">
        <v>22151687</v>
      </c>
      <c r="D186" s="4">
        <v>5814817</v>
      </c>
      <c r="E186" s="4">
        <v>2302667</v>
      </c>
      <c r="F186" s="4">
        <v>1731375</v>
      </c>
      <c r="G186" s="4">
        <v>1462320</v>
      </c>
      <c r="H186" s="9">
        <f t="shared" si="16"/>
        <v>6.6013933837183597E-2</v>
      </c>
      <c r="I186" s="9">
        <f t="shared" si="21"/>
        <v>0.10412438387938527</v>
      </c>
      <c r="J186" s="9">
        <f t="shared" si="22"/>
        <v>-9.7087200688814601E-3</v>
      </c>
      <c r="K186" s="9">
        <f t="shared" si="23"/>
        <v>0.11494911270569252</v>
      </c>
      <c r="L186" s="7">
        <f t="shared" si="17"/>
        <v>0.26249996219249577</v>
      </c>
      <c r="M186" s="7">
        <f t="shared" si="18"/>
        <v>0.39599990850958855</v>
      </c>
      <c r="N186" s="7">
        <f t="shared" si="19"/>
        <v>0.75189986220326255</v>
      </c>
      <c r="O186" s="7">
        <f t="shared" si="20"/>
        <v>0.8446003898635478</v>
      </c>
    </row>
    <row r="187" spans="2:15" x14ac:dyDescent="0.25">
      <c r="B187" s="3">
        <v>43650</v>
      </c>
      <c r="C187" s="4">
        <v>22368860</v>
      </c>
      <c r="D187" s="4">
        <v>5759981</v>
      </c>
      <c r="E187" s="4">
        <v>2373112</v>
      </c>
      <c r="F187" s="4">
        <v>1645753</v>
      </c>
      <c r="G187" s="4">
        <v>1349517</v>
      </c>
      <c r="H187" s="9">
        <f t="shared" si="16"/>
        <v>6.0330164344539687E-2</v>
      </c>
      <c r="I187" s="9">
        <f t="shared" si="21"/>
        <v>2.0188825160964097E-2</v>
      </c>
      <c r="J187" s="9">
        <f t="shared" si="22"/>
        <v>0</v>
      </c>
      <c r="K187" s="9">
        <f t="shared" si="23"/>
        <v>2.0188825160964097E-2</v>
      </c>
      <c r="L187" s="7">
        <f t="shared" si="17"/>
        <v>0.2574999798827477</v>
      </c>
      <c r="M187" s="7">
        <f t="shared" si="18"/>
        <v>0.41199997013879036</v>
      </c>
      <c r="N187" s="7">
        <f t="shared" si="19"/>
        <v>0.69349992752133061</v>
      </c>
      <c r="O187" s="7">
        <f t="shared" si="20"/>
        <v>0.81999972049268632</v>
      </c>
    </row>
    <row r="188" spans="2:15" x14ac:dyDescent="0.25">
      <c r="B188" s="3">
        <v>43651</v>
      </c>
      <c r="C188" s="4">
        <v>20631473</v>
      </c>
      <c r="D188" s="4">
        <v>4899974</v>
      </c>
      <c r="E188" s="4">
        <v>2038389</v>
      </c>
      <c r="F188" s="4">
        <v>1562425</v>
      </c>
      <c r="G188" s="4">
        <v>1255565</v>
      </c>
      <c r="H188" s="9">
        <f t="shared" si="16"/>
        <v>6.0856779348716403E-2</v>
      </c>
      <c r="I188" s="9">
        <f t="shared" si="21"/>
        <v>1.7345429029346215E-2</v>
      </c>
      <c r="J188" s="9">
        <f t="shared" si="22"/>
        <v>-3.061223578845329E-2</v>
      </c>
      <c r="K188" s="9">
        <f t="shared" si="23"/>
        <v>4.9472116926095211E-2</v>
      </c>
      <c r="L188" s="7">
        <f t="shared" si="17"/>
        <v>0.23749995940667931</v>
      </c>
      <c r="M188" s="7">
        <f t="shared" si="18"/>
        <v>0.41599996244878035</v>
      </c>
      <c r="N188" s="7">
        <f t="shared" si="19"/>
        <v>0.7664999173366811</v>
      </c>
      <c r="O188" s="7">
        <f t="shared" si="20"/>
        <v>0.80360017280829477</v>
      </c>
    </row>
    <row r="189" spans="2:15" x14ac:dyDescent="0.25">
      <c r="B189" s="3">
        <v>43652</v>
      </c>
      <c r="C189" s="4">
        <v>44889750</v>
      </c>
      <c r="D189" s="4">
        <v>9332579</v>
      </c>
      <c r="E189" s="4">
        <v>3204807</v>
      </c>
      <c r="F189" s="4">
        <v>2179269</v>
      </c>
      <c r="G189" s="4">
        <v>1750824</v>
      </c>
      <c r="H189" s="9">
        <f t="shared" si="16"/>
        <v>3.9002756754047414E-2</v>
      </c>
      <c r="I189" s="9">
        <f t="shared" si="21"/>
        <v>1.2231834220112869E-2</v>
      </c>
      <c r="J189" s="9">
        <f t="shared" si="22"/>
        <v>-3.8461538461538436E-2</v>
      </c>
      <c r="K189" s="9">
        <f t="shared" si="23"/>
        <v>5.2721107588917349E-2</v>
      </c>
      <c r="L189" s="7">
        <f t="shared" si="17"/>
        <v>0.20789999944307999</v>
      </c>
      <c r="M189" s="7">
        <f t="shared" si="18"/>
        <v>0.34339993264455626</v>
      </c>
      <c r="N189" s="7">
        <f t="shared" si="19"/>
        <v>0.68000007488750491</v>
      </c>
      <c r="O189" s="7">
        <f t="shared" si="20"/>
        <v>0.80339967209188035</v>
      </c>
    </row>
    <row r="190" spans="2:15" x14ac:dyDescent="0.25">
      <c r="B190" s="3">
        <v>43653</v>
      </c>
      <c r="C190" s="4">
        <v>43543058</v>
      </c>
      <c r="D190" s="4">
        <v>9144042</v>
      </c>
      <c r="E190" s="4">
        <v>3140064</v>
      </c>
      <c r="F190" s="4">
        <v>2135243</v>
      </c>
      <c r="G190" s="4">
        <v>1632180</v>
      </c>
      <c r="H190" s="9">
        <f t="shared" si="16"/>
        <v>3.748427590914722E-2</v>
      </c>
      <c r="I190" s="9">
        <f t="shared" si="21"/>
        <v>-3.5684027560325182E-2</v>
      </c>
      <c r="J190" s="9">
        <f t="shared" si="22"/>
        <v>-1.0204070266938592E-2</v>
      </c>
      <c r="K190" s="9">
        <f t="shared" si="23"/>
        <v>-2.5742636969883437E-2</v>
      </c>
      <c r="L190" s="7">
        <f t="shared" si="17"/>
        <v>0.2099999958661608</v>
      </c>
      <c r="M190" s="7">
        <f t="shared" si="18"/>
        <v>0.34339999750657313</v>
      </c>
      <c r="N190" s="7">
        <f t="shared" si="19"/>
        <v>0.67999983439827982</v>
      </c>
      <c r="O190" s="7">
        <f t="shared" si="20"/>
        <v>0.76440011745735736</v>
      </c>
    </row>
    <row r="191" spans="2:15" x14ac:dyDescent="0.25">
      <c r="B191" s="3">
        <v>43654</v>
      </c>
      <c r="C191" s="4">
        <v>21282993</v>
      </c>
      <c r="D191" s="4">
        <v>5267540</v>
      </c>
      <c r="E191" s="4">
        <v>2022735</v>
      </c>
      <c r="F191" s="4">
        <v>1535660</v>
      </c>
      <c r="G191" s="4">
        <v>1284426</v>
      </c>
      <c r="H191" s="9">
        <f t="shared" si="16"/>
        <v>6.0349876542270156E-2</v>
      </c>
      <c r="I191" s="9">
        <f t="shared" si="21"/>
        <v>-1.0229629167273546E-2</v>
      </c>
      <c r="J191" s="9">
        <f t="shared" si="22"/>
        <v>-1.0101037819845726E-2</v>
      </c>
      <c r="K191" s="9">
        <f t="shared" si="23"/>
        <v>-1.2990350767172476E-4</v>
      </c>
      <c r="L191" s="7">
        <f t="shared" si="17"/>
        <v>0.2474999639383427</v>
      </c>
      <c r="M191" s="7">
        <f t="shared" si="18"/>
        <v>0.38399993165690244</v>
      </c>
      <c r="N191" s="7">
        <f t="shared" si="19"/>
        <v>0.75919979631538481</v>
      </c>
      <c r="O191" s="7">
        <f t="shared" si="20"/>
        <v>0.83639998437154062</v>
      </c>
    </row>
    <row r="192" spans="2:15" x14ac:dyDescent="0.25">
      <c r="B192" s="3">
        <v>43655</v>
      </c>
      <c r="C192" s="4">
        <v>22803207</v>
      </c>
      <c r="D192" s="4">
        <v>5643793</v>
      </c>
      <c r="E192" s="4">
        <v>2234942</v>
      </c>
      <c r="F192" s="4">
        <v>1647823</v>
      </c>
      <c r="G192" s="4">
        <v>1351214</v>
      </c>
      <c r="H192" s="9">
        <f t="shared" si="16"/>
        <v>5.9255437184778437E-2</v>
      </c>
      <c r="I192" s="9">
        <f t="shared" si="21"/>
        <v>3.0456570198363897E-2</v>
      </c>
      <c r="J192" s="9">
        <f t="shared" si="22"/>
        <v>3.9603979354362773E-2</v>
      </c>
      <c r="K192" s="9">
        <f t="shared" si="23"/>
        <v>-8.7989362657882042E-3</v>
      </c>
      <c r="L192" s="7">
        <f t="shared" si="17"/>
        <v>0.24749996787732534</v>
      </c>
      <c r="M192" s="7">
        <f t="shared" si="18"/>
        <v>0.39599999503879751</v>
      </c>
      <c r="N192" s="7">
        <f t="shared" si="19"/>
        <v>0.73730011785540739</v>
      </c>
      <c r="O192" s="7">
        <f t="shared" si="20"/>
        <v>0.81999947809928619</v>
      </c>
    </row>
    <row r="193" spans="2:15" x14ac:dyDescent="0.25">
      <c r="B193" s="3">
        <v>43656</v>
      </c>
      <c r="C193" s="4">
        <v>22803207</v>
      </c>
      <c r="D193" s="4">
        <v>5814817</v>
      </c>
      <c r="E193" s="4">
        <v>2395704</v>
      </c>
      <c r="F193" s="4">
        <v>1818819</v>
      </c>
      <c r="G193" s="4">
        <v>1506346</v>
      </c>
      <c r="H193" s="9">
        <f t="shared" si="16"/>
        <v>6.6058515365843062E-2</v>
      </c>
      <c r="I193" s="9">
        <f t="shared" si="21"/>
        <v>3.0106953334427589E-2</v>
      </c>
      <c r="J193" s="9">
        <f t="shared" si="22"/>
        <v>2.9411755411675955E-2</v>
      </c>
      <c r="K193" s="9">
        <f t="shared" si="23"/>
        <v>6.7533513105622056E-4</v>
      </c>
      <c r="L193" s="7">
        <f t="shared" si="17"/>
        <v>0.25499996557501758</v>
      </c>
      <c r="M193" s="7">
        <f t="shared" si="18"/>
        <v>0.41199989612742755</v>
      </c>
      <c r="N193" s="7">
        <f t="shared" si="19"/>
        <v>0.75920021839091978</v>
      </c>
      <c r="O193" s="7">
        <f t="shared" si="20"/>
        <v>0.82820005728992274</v>
      </c>
    </row>
    <row r="194" spans="2:15" x14ac:dyDescent="0.25">
      <c r="B194" s="3">
        <v>43657</v>
      </c>
      <c r="C194" s="4">
        <v>21500167</v>
      </c>
      <c r="D194" s="4">
        <v>5321291</v>
      </c>
      <c r="E194" s="4">
        <v>2149801</v>
      </c>
      <c r="F194" s="4">
        <v>1600742</v>
      </c>
      <c r="G194" s="4">
        <v>1338860</v>
      </c>
      <c r="H194" s="9">
        <f t="shared" si="16"/>
        <v>6.2272074444817103E-2</v>
      </c>
      <c r="I194" s="9">
        <f t="shared" si="21"/>
        <v>-7.8968994091960232E-3</v>
      </c>
      <c r="J194" s="9">
        <f t="shared" si="22"/>
        <v>-3.8834924980530983E-2</v>
      </c>
      <c r="K194" s="9">
        <f t="shared" si="23"/>
        <v>3.2188045919904207E-2</v>
      </c>
      <c r="L194" s="7">
        <f t="shared" si="17"/>
        <v>0.24749998453500385</v>
      </c>
      <c r="M194" s="7">
        <f t="shared" si="18"/>
        <v>0.40399989401068276</v>
      </c>
      <c r="N194" s="7">
        <f t="shared" si="19"/>
        <v>0.74460008158894708</v>
      </c>
      <c r="O194" s="7">
        <f t="shared" si="20"/>
        <v>0.83639961967637511</v>
      </c>
    </row>
    <row r="195" spans="2:15" x14ac:dyDescent="0.25">
      <c r="B195" s="3">
        <v>43658</v>
      </c>
      <c r="C195" s="4">
        <v>20848646</v>
      </c>
      <c r="D195" s="4">
        <v>5160040</v>
      </c>
      <c r="E195" s="4">
        <v>2125936</v>
      </c>
      <c r="F195" s="4">
        <v>1598491</v>
      </c>
      <c r="G195" s="4">
        <v>1376301</v>
      </c>
      <c r="H195" s="9">
        <f t="shared" ref="H195:H258" si="24">G195/C195</f>
        <v>6.6013927235370584E-2</v>
      </c>
      <c r="I195" s="9">
        <f t="shared" si="21"/>
        <v>9.6160692596560127E-2</v>
      </c>
      <c r="J195" s="9">
        <f t="shared" si="22"/>
        <v>1.0526296401619062E-2</v>
      </c>
      <c r="K195" s="9">
        <f t="shared" si="23"/>
        <v>8.4742372860435511E-2</v>
      </c>
      <c r="L195" s="7">
        <f t="shared" ref="L195:L258" si="25">D195/C195</f>
        <v>0.24750000551594573</v>
      </c>
      <c r="M195" s="7">
        <f t="shared" ref="M195:M258" si="26">E195/D195</f>
        <v>0.4119999069774653</v>
      </c>
      <c r="N195" s="7">
        <f t="shared" ref="N195:N258" si="27">F195/E195</f>
        <v>0.75189986904591677</v>
      </c>
      <c r="O195" s="7">
        <f t="shared" ref="O195:O258" si="28">G195/F195</f>
        <v>0.86100015577191236</v>
      </c>
    </row>
    <row r="196" spans="2:15" x14ac:dyDescent="0.25">
      <c r="B196" s="3">
        <v>43659</v>
      </c>
      <c r="C196" s="4">
        <v>44889750</v>
      </c>
      <c r="D196" s="4">
        <v>9898190</v>
      </c>
      <c r="E196" s="4">
        <v>3466346</v>
      </c>
      <c r="F196" s="4">
        <v>2404257</v>
      </c>
      <c r="G196" s="4">
        <v>1912827</v>
      </c>
      <c r="H196" s="9">
        <f t="shared" si="24"/>
        <v>4.2611665246520644E-2</v>
      </c>
      <c r="I196" s="9">
        <f t="shared" si="21"/>
        <v>9.2529574645995316E-2</v>
      </c>
      <c r="J196" s="9">
        <f t="shared" si="22"/>
        <v>0</v>
      </c>
      <c r="K196" s="9">
        <f t="shared" si="23"/>
        <v>9.2529574645995316E-2</v>
      </c>
      <c r="L196" s="7">
        <f t="shared" si="25"/>
        <v>0.22050000278460005</v>
      </c>
      <c r="M196" s="7">
        <f t="shared" si="26"/>
        <v>0.35019998605805708</v>
      </c>
      <c r="N196" s="7">
        <f t="shared" si="27"/>
        <v>0.6935998310612963</v>
      </c>
      <c r="O196" s="7">
        <f t="shared" si="28"/>
        <v>0.79560005440350179</v>
      </c>
    </row>
    <row r="197" spans="2:15" x14ac:dyDescent="0.25">
      <c r="B197" s="3">
        <v>43660</v>
      </c>
      <c r="C197" s="4">
        <v>43094160</v>
      </c>
      <c r="D197" s="4">
        <v>9230769</v>
      </c>
      <c r="E197" s="4">
        <v>3232615</v>
      </c>
      <c r="F197" s="4">
        <v>2264123</v>
      </c>
      <c r="G197" s="4">
        <v>1801336</v>
      </c>
      <c r="H197" s="9">
        <f t="shared" si="24"/>
        <v>4.1800002598960044E-2</v>
      </c>
      <c r="I197" s="9">
        <f t="shared" si="21"/>
        <v>0.10363807913342882</v>
      </c>
      <c r="J197" s="9">
        <f t="shared" si="22"/>
        <v>-1.0309289715021874E-2</v>
      </c>
      <c r="K197" s="9">
        <f t="shared" si="23"/>
        <v>0.11513432192936301</v>
      </c>
      <c r="L197" s="7">
        <f t="shared" si="25"/>
        <v>0.21419999832923997</v>
      </c>
      <c r="M197" s="7">
        <f t="shared" si="26"/>
        <v>0.35019996708833251</v>
      </c>
      <c r="N197" s="7">
        <f t="shared" si="27"/>
        <v>0.70039983109649617</v>
      </c>
      <c r="O197" s="7">
        <f t="shared" si="28"/>
        <v>0.79559988569525597</v>
      </c>
    </row>
    <row r="198" spans="2:15" x14ac:dyDescent="0.25">
      <c r="B198" s="3">
        <v>43661</v>
      </c>
      <c r="C198" s="4">
        <v>21500167</v>
      </c>
      <c r="D198" s="4">
        <v>5590043</v>
      </c>
      <c r="E198" s="4">
        <v>2236017</v>
      </c>
      <c r="F198" s="4">
        <v>1599646</v>
      </c>
      <c r="G198" s="4">
        <v>1298593</v>
      </c>
      <c r="H198" s="9">
        <f t="shared" si="24"/>
        <v>6.0399205271289287E-2</v>
      </c>
      <c r="I198" s="9">
        <f t="shared" si="21"/>
        <v>1.1029829667104307E-2</v>
      </c>
      <c r="J198" s="9">
        <f t="shared" si="22"/>
        <v>1.0204109920066262E-2</v>
      </c>
      <c r="K198" s="9">
        <f t="shared" si="23"/>
        <v>8.1737912064450136E-4</v>
      </c>
      <c r="L198" s="7">
        <f t="shared" si="25"/>
        <v>0.25999998046526801</v>
      </c>
      <c r="M198" s="7">
        <f t="shared" si="26"/>
        <v>0.39999996422209988</v>
      </c>
      <c r="N198" s="7">
        <f t="shared" si="27"/>
        <v>0.71539974874967405</v>
      </c>
      <c r="O198" s="7">
        <f t="shared" si="28"/>
        <v>0.8118002358021712</v>
      </c>
    </row>
    <row r="199" spans="2:15" x14ac:dyDescent="0.25">
      <c r="B199" s="3">
        <v>43662</v>
      </c>
      <c r="C199" s="4">
        <v>20631473</v>
      </c>
      <c r="D199" s="4">
        <v>2063147</v>
      </c>
      <c r="E199" s="4">
        <v>817006</v>
      </c>
      <c r="F199" s="4">
        <v>596414</v>
      </c>
      <c r="G199" s="4">
        <v>498841</v>
      </c>
      <c r="H199" s="9">
        <f t="shared" si="24"/>
        <v>2.4178642019404045E-2</v>
      </c>
      <c r="I199" s="9">
        <f t="shared" si="21"/>
        <v>-0.63082013655867986</v>
      </c>
      <c r="J199" s="9">
        <f t="shared" si="22"/>
        <v>-9.5238095238095233E-2</v>
      </c>
      <c r="K199" s="9">
        <f t="shared" si="23"/>
        <v>-0.59195909830169868</v>
      </c>
      <c r="L199" s="7">
        <f t="shared" si="25"/>
        <v>9.9999985459109E-2</v>
      </c>
      <c r="M199" s="7">
        <f t="shared" si="26"/>
        <v>0.39599989724435536</v>
      </c>
      <c r="N199" s="7">
        <f t="shared" si="27"/>
        <v>0.72999953488713665</v>
      </c>
      <c r="O199" s="7">
        <f t="shared" si="28"/>
        <v>0.83640055397760615</v>
      </c>
    </row>
    <row r="200" spans="2:15" x14ac:dyDescent="0.25">
      <c r="B200" s="3">
        <v>43663</v>
      </c>
      <c r="C200" s="4">
        <v>21500167</v>
      </c>
      <c r="D200" s="4">
        <v>5267540</v>
      </c>
      <c r="E200" s="4">
        <v>2064876</v>
      </c>
      <c r="F200" s="4">
        <v>1552580</v>
      </c>
      <c r="G200" s="4">
        <v>1285847</v>
      </c>
      <c r="H200" s="9">
        <f t="shared" si="24"/>
        <v>5.9806372666779753E-2</v>
      </c>
      <c r="I200" s="9">
        <f t="shared" si="21"/>
        <v>-0.14638004814298977</v>
      </c>
      <c r="J200" s="9">
        <f t="shared" si="22"/>
        <v>-5.7142839601464823E-2</v>
      </c>
      <c r="K200" s="9">
        <f t="shared" si="23"/>
        <v>-9.4645522449875008E-2</v>
      </c>
      <c r="L200" s="7">
        <f t="shared" si="25"/>
        <v>0.24499995744219102</v>
      </c>
      <c r="M200" s="7">
        <f t="shared" si="26"/>
        <v>0.39200006074942001</v>
      </c>
      <c r="N200" s="7">
        <f t="shared" si="27"/>
        <v>0.75189987195357011</v>
      </c>
      <c r="O200" s="7">
        <f t="shared" si="28"/>
        <v>0.82820015715776318</v>
      </c>
    </row>
    <row r="201" spans="2:15" x14ac:dyDescent="0.25">
      <c r="B201" s="3">
        <v>43664</v>
      </c>
      <c r="C201" s="4">
        <v>22151687</v>
      </c>
      <c r="D201" s="4">
        <v>5759438</v>
      </c>
      <c r="E201" s="4">
        <v>2211624</v>
      </c>
      <c r="F201" s="4">
        <v>1695210</v>
      </c>
      <c r="G201" s="4">
        <v>1445675</v>
      </c>
      <c r="H201" s="9">
        <f t="shared" si="24"/>
        <v>6.5262523797848901E-2</v>
      </c>
      <c r="I201" s="9">
        <f t="shared" si="21"/>
        <v>7.9780559580538757E-2</v>
      </c>
      <c r="J201" s="9">
        <f t="shared" si="22"/>
        <v>3.0303020437004058E-2</v>
      </c>
      <c r="K201" s="9">
        <f t="shared" si="23"/>
        <v>4.8022317863873454E-2</v>
      </c>
      <c r="L201" s="7">
        <f t="shared" si="25"/>
        <v>0.25999997201116104</v>
      </c>
      <c r="M201" s="7">
        <f t="shared" si="26"/>
        <v>0.38399996666341402</v>
      </c>
      <c r="N201" s="7">
        <f t="shared" si="27"/>
        <v>0.76650009223991056</v>
      </c>
      <c r="O201" s="7">
        <f t="shared" si="28"/>
        <v>0.85279994808902737</v>
      </c>
    </row>
    <row r="202" spans="2:15" x14ac:dyDescent="0.25">
      <c r="B202" s="3">
        <v>43665</v>
      </c>
      <c r="C202" s="4">
        <v>22586034</v>
      </c>
      <c r="D202" s="4">
        <v>5872368</v>
      </c>
      <c r="E202" s="4">
        <v>2442905</v>
      </c>
      <c r="F202" s="4">
        <v>1783320</v>
      </c>
      <c r="G202" s="4">
        <v>1491569</v>
      </c>
      <c r="H202" s="9">
        <f t="shared" si="24"/>
        <v>6.6039438353807489E-2</v>
      </c>
      <c r="I202" s="9">
        <f t="shared" ref="I202:I265" si="29">(G202/G195)-1</f>
        <v>8.3752028081066632E-2</v>
      </c>
      <c r="J202" s="9">
        <f t="shared" ref="J202:J265" si="30">(C202/C195)-1</f>
        <v>8.3333373303954517E-2</v>
      </c>
      <c r="K202" s="9">
        <f t="shared" ref="K202:K265" si="31">(H202/H195)-1</f>
        <v>3.8645054922947786E-4</v>
      </c>
      <c r="L202" s="7">
        <f t="shared" si="25"/>
        <v>0.25999996280887561</v>
      </c>
      <c r="M202" s="7">
        <f t="shared" si="26"/>
        <v>0.41599998501456315</v>
      </c>
      <c r="N202" s="7">
        <f t="shared" si="27"/>
        <v>0.72999973392334128</v>
      </c>
      <c r="O202" s="7">
        <f t="shared" si="28"/>
        <v>0.83640008523428211</v>
      </c>
    </row>
    <row r="203" spans="2:15" x14ac:dyDescent="0.25">
      <c r="B203" s="3">
        <v>43666</v>
      </c>
      <c r="C203" s="4">
        <v>44440853</v>
      </c>
      <c r="D203" s="4">
        <v>9332579</v>
      </c>
      <c r="E203" s="4">
        <v>3331730</v>
      </c>
      <c r="F203" s="4">
        <v>2152298</v>
      </c>
      <c r="G203" s="4">
        <v>1729156</v>
      </c>
      <c r="H203" s="9">
        <f t="shared" si="24"/>
        <v>3.8909154151474099E-2</v>
      </c>
      <c r="I203" s="9">
        <f t="shared" si="29"/>
        <v>-9.6020706524949762E-2</v>
      </c>
      <c r="J203" s="9">
        <f t="shared" si="30"/>
        <v>-9.9999888615998067E-3</v>
      </c>
      <c r="K203" s="9">
        <f t="shared" si="31"/>
        <v>-8.6889612823776385E-2</v>
      </c>
      <c r="L203" s="7">
        <f t="shared" si="25"/>
        <v>0.20999999707476361</v>
      </c>
      <c r="M203" s="7">
        <f t="shared" si="26"/>
        <v>0.35699992467248337</v>
      </c>
      <c r="N203" s="7">
        <f t="shared" si="27"/>
        <v>0.64600012606063517</v>
      </c>
      <c r="O203" s="7">
        <f t="shared" si="28"/>
        <v>0.803399900943085</v>
      </c>
    </row>
    <row r="204" spans="2:15" x14ac:dyDescent="0.25">
      <c r="B204" s="3">
        <v>43667</v>
      </c>
      <c r="C204" s="4">
        <v>42645263</v>
      </c>
      <c r="D204" s="4">
        <v>9134615</v>
      </c>
      <c r="E204" s="4">
        <v>2950480</v>
      </c>
      <c r="F204" s="4">
        <v>1926073</v>
      </c>
      <c r="G204" s="4">
        <v>1547407</v>
      </c>
      <c r="H204" s="9">
        <f t="shared" si="24"/>
        <v>3.6285554154045198E-2</v>
      </c>
      <c r="I204" s="9">
        <f t="shared" si="29"/>
        <v>-0.14096703779861175</v>
      </c>
      <c r="J204" s="9">
        <f t="shared" si="30"/>
        <v>-1.0416655064166447E-2</v>
      </c>
      <c r="K204" s="9">
        <f t="shared" si="31"/>
        <v>-0.13192459574277737</v>
      </c>
      <c r="L204" s="7">
        <f t="shared" si="25"/>
        <v>0.2141999921538765</v>
      </c>
      <c r="M204" s="7">
        <f t="shared" si="26"/>
        <v>0.3229999293894707</v>
      </c>
      <c r="N204" s="7">
        <f t="shared" si="27"/>
        <v>0.65279988340880124</v>
      </c>
      <c r="O204" s="7">
        <f t="shared" si="28"/>
        <v>0.80339997497498794</v>
      </c>
    </row>
    <row r="205" spans="2:15" x14ac:dyDescent="0.25">
      <c r="B205" s="3">
        <v>43668</v>
      </c>
      <c r="C205" s="4">
        <v>21500167</v>
      </c>
      <c r="D205" s="4">
        <v>5321291</v>
      </c>
      <c r="E205" s="4">
        <v>2128516</v>
      </c>
      <c r="F205" s="4">
        <v>1553817</v>
      </c>
      <c r="G205" s="4">
        <v>1286871</v>
      </c>
      <c r="H205" s="9">
        <f t="shared" si="24"/>
        <v>5.9854000203812367E-2</v>
      </c>
      <c r="I205" s="9">
        <f t="shared" si="29"/>
        <v>-9.0266927359072824E-3</v>
      </c>
      <c r="J205" s="9">
        <f t="shared" si="30"/>
        <v>0</v>
      </c>
      <c r="K205" s="9">
        <f t="shared" si="31"/>
        <v>-9.0266927359072824E-3</v>
      </c>
      <c r="L205" s="7">
        <f t="shared" si="25"/>
        <v>0.24749998453500385</v>
      </c>
      <c r="M205" s="7">
        <f t="shared" si="26"/>
        <v>0.39999992483027147</v>
      </c>
      <c r="N205" s="7">
        <f t="shared" si="27"/>
        <v>0.7300001503394854</v>
      </c>
      <c r="O205" s="7">
        <f t="shared" si="28"/>
        <v>0.82819984592780227</v>
      </c>
    </row>
    <row r="206" spans="2:15" x14ac:dyDescent="0.25">
      <c r="B206" s="3">
        <v>43669</v>
      </c>
      <c r="C206" s="4">
        <v>21282993</v>
      </c>
      <c r="D206" s="4">
        <v>5054710</v>
      </c>
      <c r="E206" s="4">
        <v>2001665</v>
      </c>
      <c r="F206" s="4">
        <v>1505052</v>
      </c>
      <c r="G206" s="4">
        <v>1172435</v>
      </c>
      <c r="H206" s="9">
        <f t="shared" si="24"/>
        <v>5.5087881671529941E-2</v>
      </c>
      <c r="I206" s="9">
        <f t="shared" si="29"/>
        <v>1.3503180372102532</v>
      </c>
      <c r="J206" s="9">
        <f t="shared" si="30"/>
        <v>3.1578937674493712E-2</v>
      </c>
      <c r="K206" s="9">
        <f t="shared" si="31"/>
        <v>1.2783695472773182</v>
      </c>
      <c r="L206" s="7">
        <f t="shared" si="25"/>
        <v>0.2374999606493316</v>
      </c>
      <c r="M206" s="7">
        <f t="shared" si="26"/>
        <v>0.3959999683463542</v>
      </c>
      <c r="N206" s="7">
        <f t="shared" si="27"/>
        <v>0.75190004321402437</v>
      </c>
      <c r="O206" s="7">
        <f t="shared" si="28"/>
        <v>0.77899966247013397</v>
      </c>
    </row>
    <row r="207" spans="2:15" x14ac:dyDescent="0.25">
      <c r="B207" s="3">
        <v>43670</v>
      </c>
      <c r="C207" s="4">
        <v>21934513</v>
      </c>
      <c r="D207" s="4">
        <v>5593301</v>
      </c>
      <c r="E207" s="4">
        <v>2192574</v>
      </c>
      <c r="F207" s="4">
        <v>1536555</v>
      </c>
      <c r="G207" s="4">
        <v>1297775</v>
      </c>
      <c r="H207" s="9">
        <f t="shared" si="24"/>
        <v>5.9165890758550235E-2</v>
      </c>
      <c r="I207" s="9">
        <f t="shared" si="29"/>
        <v>9.2763758052085699E-3</v>
      </c>
      <c r="J207" s="9">
        <f t="shared" si="30"/>
        <v>2.0201982617158221E-2</v>
      </c>
      <c r="K207" s="9">
        <f t="shared" si="31"/>
        <v>-1.0709258556743761E-2</v>
      </c>
      <c r="L207" s="7">
        <f t="shared" si="25"/>
        <v>0.25500000843419685</v>
      </c>
      <c r="M207" s="7">
        <f t="shared" si="26"/>
        <v>0.39200000143028241</v>
      </c>
      <c r="N207" s="7">
        <f t="shared" si="27"/>
        <v>0.70079960813181219</v>
      </c>
      <c r="O207" s="7">
        <f t="shared" si="28"/>
        <v>0.84460042107181321</v>
      </c>
    </row>
    <row r="208" spans="2:15" x14ac:dyDescent="0.25">
      <c r="B208" s="3">
        <v>43671</v>
      </c>
      <c r="C208" s="4">
        <v>20631473</v>
      </c>
      <c r="D208" s="4">
        <v>5415761</v>
      </c>
      <c r="E208" s="4">
        <v>2122978</v>
      </c>
      <c r="F208" s="4">
        <v>1580769</v>
      </c>
      <c r="G208" s="4">
        <v>1296231</v>
      </c>
      <c r="H208" s="9">
        <f t="shared" si="24"/>
        <v>6.2827845592992801E-2</v>
      </c>
      <c r="I208" s="9">
        <f t="shared" si="29"/>
        <v>-0.10337316478461622</v>
      </c>
      <c r="J208" s="9">
        <f t="shared" si="30"/>
        <v>-6.8627459389436152E-2</v>
      </c>
      <c r="K208" s="9">
        <f t="shared" si="31"/>
        <v>-3.730591560322627E-2</v>
      </c>
      <c r="L208" s="7">
        <f t="shared" si="25"/>
        <v>0.2624999678888657</v>
      </c>
      <c r="M208" s="7">
        <f t="shared" si="26"/>
        <v>0.39199994239036767</v>
      </c>
      <c r="N208" s="7">
        <f t="shared" si="27"/>
        <v>0.74459980272993875</v>
      </c>
      <c r="O208" s="7">
        <f t="shared" si="28"/>
        <v>0.8200002656934694</v>
      </c>
    </row>
    <row r="209" spans="2:15" x14ac:dyDescent="0.25">
      <c r="B209" s="3">
        <v>43672</v>
      </c>
      <c r="C209" s="4">
        <v>21065820</v>
      </c>
      <c r="D209" s="4">
        <v>5319119</v>
      </c>
      <c r="E209" s="4">
        <v>2063818</v>
      </c>
      <c r="F209" s="4">
        <v>1566850</v>
      </c>
      <c r="G209" s="4">
        <v>1246273</v>
      </c>
      <c r="H209" s="9">
        <f t="shared" si="24"/>
        <v>5.916090615034212E-2</v>
      </c>
      <c r="I209" s="9">
        <f t="shared" si="29"/>
        <v>-0.16445501347909486</v>
      </c>
      <c r="J209" s="9">
        <f t="shared" si="30"/>
        <v>-6.7307699970698742E-2</v>
      </c>
      <c r="K209" s="9">
        <f t="shared" si="31"/>
        <v>-0.10415794523589839</v>
      </c>
      <c r="L209" s="7">
        <f t="shared" si="25"/>
        <v>0.25249997389135576</v>
      </c>
      <c r="M209" s="7">
        <f t="shared" si="26"/>
        <v>0.387999967663818</v>
      </c>
      <c r="N209" s="7">
        <f t="shared" si="27"/>
        <v>0.75919969687249556</v>
      </c>
      <c r="O209" s="7">
        <f t="shared" si="28"/>
        <v>0.79540032549382522</v>
      </c>
    </row>
    <row r="210" spans="2:15" x14ac:dyDescent="0.25">
      <c r="B210" s="3">
        <v>43673</v>
      </c>
      <c r="C210" s="4">
        <v>44889750</v>
      </c>
      <c r="D210" s="4">
        <v>9615384</v>
      </c>
      <c r="E210" s="4">
        <v>3171153</v>
      </c>
      <c r="F210" s="4">
        <v>2156384</v>
      </c>
      <c r="G210" s="4">
        <v>1698799</v>
      </c>
      <c r="H210" s="9">
        <f t="shared" si="24"/>
        <v>3.7843806214113464E-2</v>
      </c>
      <c r="I210" s="9">
        <f t="shared" si="29"/>
        <v>-1.7555963718715928E-2</v>
      </c>
      <c r="J210" s="9">
        <f t="shared" si="30"/>
        <v>1.0100998736455313E-2</v>
      </c>
      <c r="K210" s="9">
        <f t="shared" si="31"/>
        <v>-2.7380393138674131E-2</v>
      </c>
      <c r="L210" s="7">
        <f t="shared" si="25"/>
        <v>0.21419998997543982</v>
      </c>
      <c r="M210" s="7">
        <f t="shared" si="26"/>
        <v>0.32979993310719574</v>
      </c>
      <c r="N210" s="7">
        <f t="shared" si="27"/>
        <v>0.6799999873862913</v>
      </c>
      <c r="O210" s="7">
        <f t="shared" si="28"/>
        <v>0.78779985382937356</v>
      </c>
    </row>
    <row r="211" spans="2:15" x14ac:dyDescent="0.25">
      <c r="B211" s="3">
        <v>43674</v>
      </c>
      <c r="C211" s="4">
        <v>43543058</v>
      </c>
      <c r="D211" s="4">
        <v>8778280</v>
      </c>
      <c r="E211" s="4">
        <v>3074153</v>
      </c>
      <c r="F211" s="4">
        <v>2027711</v>
      </c>
      <c r="G211" s="4">
        <v>1660696</v>
      </c>
      <c r="H211" s="9">
        <f t="shared" si="24"/>
        <v>3.8139167901344917E-2</v>
      </c>
      <c r="I211" s="9">
        <f t="shared" si="29"/>
        <v>7.3212154268398777E-2</v>
      </c>
      <c r="J211" s="9">
        <f t="shared" si="30"/>
        <v>2.1052631332113103E-2</v>
      </c>
      <c r="K211" s="9">
        <f t="shared" si="31"/>
        <v>5.1084068867474519E-2</v>
      </c>
      <c r="L211" s="7">
        <f t="shared" si="25"/>
        <v>0.2015999886824669</v>
      </c>
      <c r="M211" s="7">
        <f t="shared" si="26"/>
        <v>0.35019992527009847</v>
      </c>
      <c r="N211" s="7">
        <f t="shared" si="27"/>
        <v>0.65959989629663851</v>
      </c>
      <c r="O211" s="7">
        <f t="shared" si="28"/>
        <v>0.8190003407783456</v>
      </c>
    </row>
    <row r="212" spans="2:15" x14ac:dyDescent="0.25">
      <c r="B212" s="3">
        <v>43675</v>
      </c>
      <c r="C212" s="4">
        <v>21500167</v>
      </c>
      <c r="D212" s="4">
        <v>5536293</v>
      </c>
      <c r="E212" s="4">
        <v>2214517</v>
      </c>
      <c r="F212" s="4">
        <v>1551933</v>
      </c>
      <c r="G212" s="4">
        <v>1298037</v>
      </c>
      <c r="H212" s="9">
        <f t="shared" si="24"/>
        <v>6.0373345007041106E-2</v>
      </c>
      <c r="I212" s="9">
        <f t="shared" si="29"/>
        <v>8.6768603846072434E-3</v>
      </c>
      <c r="J212" s="9">
        <f t="shared" si="30"/>
        <v>0</v>
      </c>
      <c r="K212" s="9">
        <f t="shared" si="31"/>
        <v>8.6768603846072434E-3</v>
      </c>
      <c r="L212" s="7">
        <f t="shared" si="25"/>
        <v>0.25749999988372185</v>
      </c>
      <c r="M212" s="7">
        <f t="shared" si="26"/>
        <v>0.39999996387474435</v>
      </c>
      <c r="N212" s="7">
        <f t="shared" si="27"/>
        <v>0.70079976807583777</v>
      </c>
      <c r="O212" s="7">
        <f t="shared" si="28"/>
        <v>0.83640015387262212</v>
      </c>
    </row>
    <row r="213" spans="2:15" x14ac:dyDescent="0.25">
      <c r="B213" s="3">
        <v>43676</v>
      </c>
      <c r="C213" s="4">
        <v>20848646</v>
      </c>
      <c r="D213" s="4">
        <v>5212161</v>
      </c>
      <c r="E213" s="4">
        <v>2043167</v>
      </c>
      <c r="F213" s="4">
        <v>1416936</v>
      </c>
      <c r="G213" s="4">
        <v>1208363</v>
      </c>
      <c r="H213" s="9">
        <f t="shared" si="24"/>
        <v>5.7958823800835793E-2</v>
      </c>
      <c r="I213" s="9">
        <f t="shared" si="29"/>
        <v>3.064391629386698E-2</v>
      </c>
      <c r="J213" s="9">
        <f t="shared" si="30"/>
        <v>-2.0408172854259776E-2</v>
      </c>
      <c r="K213" s="9">
        <f t="shared" si="31"/>
        <v>5.2115674848858706E-2</v>
      </c>
      <c r="L213" s="7">
        <f t="shared" si="25"/>
        <v>0.24999997601762725</v>
      </c>
      <c r="M213" s="7">
        <f t="shared" si="26"/>
        <v>0.39199997851179197</v>
      </c>
      <c r="N213" s="7">
        <f t="shared" si="27"/>
        <v>0.69349984607229853</v>
      </c>
      <c r="O213" s="7">
        <f t="shared" si="28"/>
        <v>0.85279998532043788</v>
      </c>
    </row>
    <row r="214" spans="2:15" x14ac:dyDescent="0.25">
      <c r="B214" s="3">
        <v>43677</v>
      </c>
      <c r="C214" s="4">
        <v>22368860</v>
      </c>
      <c r="D214" s="4">
        <v>5592215</v>
      </c>
      <c r="E214" s="4">
        <v>2214517</v>
      </c>
      <c r="F214" s="4">
        <v>1535767</v>
      </c>
      <c r="G214" s="4">
        <v>1322295</v>
      </c>
      <c r="H214" s="9">
        <f t="shared" si="24"/>
        <v>5.9113204696171373E-2</v>
      </c>
      <c r="I214" s="9">
        <f t="shared" si="29"/>
        <v>1.8893876057097803E-2</v>
      </c>
      <c r="J214" s="9">
        <f t="shared" si="30"/>
        <v>1.9801989677181275E-2</v>
      </c>
      <c r="K214" s="9">
        <f t="shared" si="31"/>
        <v>-8.9048033763017287E-4</v>
      </c>
      <c r="L214" s="7">
        <f t="shared" si="25"/>
        <v>0.25</v>
      </c>
      <c r="M214" s="7">
        <f t="shared" si="26"/>
        <v>0.39599997496519718</v>
      </c>
      <c r="N214" s="7">
        <f t="shared" si="27"/>
        <v>0.69349975638028516</v>
      </c>
      <c r="O214" s="7">
        <f t="shared" si="28"/>
        <v>0.86099974800864976</v>
      </c>
    </row>
    <row r="215" spans="2:15" x14ac:dyDescent="0.25">
      <c r="B215" s="3">
        <v>43678</v>
      </c>
      <c r="C215" s="4">
        <v>22151687</v>
      </c>
      <c r="D215" s="4">
        <v>5704059</v>
      </c>
      <c r="E215" s="4">
        <v>2327256</v>
      </c>
      <c r="F215" s="4">
        <v>1749863</v>
      </c>
      <c r="G215" s="4">
        <v>1506632</v>
      </c>
      <c r="H215" s="9">
        <f t="shared" si="24"/>
        <v>6.8014323243191371E-2</v>
      </c>
      <c r="I215" s="9">
        <f t="shared" si="29"/>
        <v>0.16231751902245817</v>
      </c>
      <c r="J215" s="9">
        <f t="shared" si="30"/>
        <v>7.3684220220243013E-2</v>
      </c>
      <c r="K215" s="9">
        <f t="shared" si="31"/>
        <v>8.2550620688114362E-2</v>
      </c>
      <c r="L215" s="7">
        <f t="shared" si="25"/>
        <v>0.25749998182982631</v>
      </c>
      <c r="M215" s="7">
        <f t="shared" si="26"/>
        <v>0.40799998737740967</v>
      </c>
      <c r="N215" s="7">
        <f t="shared" si="27"/>
        <v>0.75189966209132131</v>
      </c>
      <c r="O215" s="7">
        <f t="shared" si="28"/>
        <v>0.86099997542664763</v>
      </c>
    </row>
    <row r="216" spans="2:15" x14ac:dyDescent="0.25">
      <c r="B216" s="3">
        <v>43679</v>
      </c>
      <c r="C216" s="4">
        <v>22803207</v>
      </c>
      <c r="D216" s="4">
        <v>5814817</v>
      </c>
      <c r="E216" s="4">
        <v>2256149</v>
      </c>
      <c r="F216" s="4">
        <v>1581109</v>
      </c>
      <c r="G216" s="4">
        <v>1322439</v>
      </c>
      <c r="H216" s="9">
        <f t="shared" si="24"/>
        <v>5.7993553275203794E-2</v>
      </c>
      <c r="I216" s="9">
        <f t="shared" si="29"/>
        <v>6.1115020545257748E-2</v>
      </c>
      <c r="J216" s="9">
        <f t="shared" si="30"/>
        <v>8.2474216527056665E-2</v>
      </c>
      <c r="K216" s="9">
        <f t="shared" si="31"/>
        <v>-1.9731828856234923E-2</v>
      </c>
      <c r="L216" s="7">
        <f t="shared" si="25"/>
        <v>0.25499996557501758</v>
      </c>
      <c r="M216" s="7">
        <f t="shared" si="26"/>
        <v>0.38800000068789781</v>
      </c>
      <c r="N216" s="7">
        <f t="shared" si="27"/>
        <v>0.7007999028432963</v>
      </c>
      <c r="O216" s="7">
        <f t="shared" si="28"/>
        <v>0.83639964101146724</v>
      </c>
    </row>
    <row r="217" spans="2:15" x14ac:dyDescent="0.25">
      <c r="B217" s="3">
        <v>43680</v>
      </c>
      <c r="C217" s="4">
        <v>45338648</v>
      </c>
      <c r="D217" s="4">
        <v>9045060</v>
      </c>
      <c r="E217" s="4">
        <v>3167580</v>
      </c>
      <c r="F217" s="4">
        <v>2240112</v>
      </c>
      <c r="G217" s="4">
        <v>1782233</v>
      </c>
      <c r="H217" s="9">
        <f t="shared" si="24"/>
        <v>3.930935479152356E-2</v>
      </c>
      <c r="I217" s="9">
        <f t="shared" si="29"/>
        <v>4.9113520787332776E-2</v>
      </c>
      <c r="J217" s="9">
        <f t="shared" si="30"/>
        <v>1.0000011138400211E-2</v>
      </c>
      <c r="K217" s="9">
        <f t="shared" si="31"/>
        <v>3.8726246750083293E-2</v>
      </c>
      <c r="L217" s="7">
        <f t="shared" si="25"/>
        <v>0.19949999391247838</v>
      </c>
      <c r="M217" s="7">
        <f t="shared" si="26"/>
        <v>0.35019999867330898</v>
      </c>
      <c r="N217" s="7">
        <f t="shared" si="27"/>
        <v>0.70719981815771027</v>
      </c>
      <c r="O217" s="7">
        <f t="shared" si="28"/>
        <v>0.79559995214524992</v>
      </c>
    </row>
    <row r="218" spans="2:15" x14ac:dyDescent="0.25">
      <c r="B218" s="3">
        <v>43681</v>
      </c>
      <c r="C218" s="4">
        <v>43991955</v>
      </c>
      <c r="D218" s="4">
        <v>9053544</v>
      </c>
      <c r="E218" s="4">
        <v>2924294</v>
      </c>
      <c r="F218" s="4">
        <v>2068061</v>
      </c>
      <c r="G218" s="4">
        <v>1677611</v>
      </c>
      <c r="H218" s="9">
        <f t="shared" si="24"/>
        <v>3.8134495273056179E-2</v>
      </c>
      <c r="I218" s="9">
        <f t="shared" si="29"/>
        <v>1.0185488493980932E-2</v>
      </c>
      <c r="J218" s="9">
        <f t="shared" si="30"/>
        <v>1.0309266749248591E-2</v>
      </c>
      <c r="K218" s="9">
        <f t="shared" si="31"/>
        <v>-1.2251521325334913E-4</v>
      </c>
      <c r="L218" s="7">
        <f t="shared" si="25"/>
        <v>0.20579999229404558</v>
      </c>
      <c r="M218" s="7">
        <f t="shared" si="26"/>
        <v>0.3229999213567637</v>
      </c>
      <c r="N218" s="7">
        <f t="shared" si="27"/>
        <v>0.70720009684388774</v>
      </c>
      <c r="O218" s="7">
        <f t="shared" si="28"/>
        <v>0.81119995976907833</v>
      </c>
    </row>
    <row r="219" spans="2:15" x14ac:dyDescent="0.25">
      <c r="B219" s="3">
        <v>43682</v>
      </c>
      <c r="C219" s="4">
        <v>22368860</v>
      </c>
      <c r="D219" s="4">
        <v>5592215</v>
      </c>
      <c r="E219" s="4">
        <v>2214517</v>
      </c>
      <c r="F219" s="4">
        <v>1551933</v>
      </c>
      <c r="G219" s="4">
        <v>1208956</v>
      </c>
      <c r="H219" s="9">
        <f t="shared" si="24"/>
        <v>5.4046384125073878E-2</v>
      </c>
      <c r="I219" s="9">
        <f t="shared" si="29"/>
        <v>-6.8627473639041092E-2</v>
      </c>
      <c r="J219" s="9">
        <f t="shared" si="30"/>
        <v>4.0404011745583279E-2</v>
      </c>
      <c r="K219" s="9">
        <f t="shared" si="31"/>
        <v>-0.10479725582919641</v>
      </c>
      <c r="L219" s="7">
        <f t="shared" si="25"/>
        <v>0.25</v>
      </c>
      <c r="M219" s="7">
        <f t="shared" si="26"/>
        <v>0.39599997496519718</v>
      </c>
      <c r="N219" s="7">
        <f t="shared" si="27"/>
        <v>0.70079976807583777</v>
      </c>
      <c r="O219" s="7">
        <f t="shared" si="28"/>
        <v>0.77900012436103883</v>
      </c>
    </row>
    <row r="220" spans="2:15" x14ac:dyDescent="0.25">
      <c r="B220" s="3">
        <v>43683</v>
      </c>
      <c r="C220" s="4">
        <v>22586034</v>
      </c>
      <c r="D220" s="4">
        <v>5420648</v>
      </c>
      <c r="E220" s="4">
        <v>2124894</v>
      </c>
      <c r="F220" s="4">
        <v>1535660</v>
      </c>
      <c r="G220" s="4">
        <v>1221464</v>
      </c>
      <c r="H220" s="9">
        <f t="shared" si="24"/>
        <v>5.4080499480342589E-2</v>
      </c>
      <c r="I220" s="9">
        <f t="shared" si="29"/>
        <v>1.0841940708214315E-2</v>
      </c>
      <c r="J220" s="9">
        <f t="shared" si="30"/>
        <v>8.3333373303954517E-2</v>
      </c>
      <c r="K220" s="9">
        <f t="shared" si="31"/>
        <v>-6.6915166081014887E-2</v>
      </c>
      <c r="L220" s="7">
        <f t="shared" si="25"/>
        <v>0.23999999291597632</v>
      </c>
      <c r="M220" s="7">
        <f t="shared" si="26"/>
        <v>0.39199999704832339</v>
      </c>
      <c r="N220" s="7">
        <f t="shared" si="27"/>
        <v>0.72269957936725315</v>
      </c>
      <c r="O220" s="7">
        <f t="shared" si="28"/>
        <v>0.79540002344268912</v>
      </c>
    </row>
    <row r="221" spans="2:15" x14ac:dyDescent="0.25">
      <c r="B221" s="3">
        <v>43684</v>
      </c>
      <c r="C221" s="4">
        <v>22586034</v>
      </c>
      <c r="D221" s="4">
        <v>5364183</v>
      </c>
      <c r="E221" s="4">
        <v>2124216</v>
      </c>
      <c r="F221" s="4">
        <v>1488650</v>
      </c>
      <c r="G221" s="4">
        <v>1184072</v>
      </c>
      <c r="H221" s="9">
        <f t="shared" si="24"/>
        <v>5.2424963143152974E-2</v>
      </c>
      <c r="I221" s="9">
        <f t="shared" si="29"/>
        <v>-0.10453264967348441</v>
      </c>
      <c r="J221" s="9">
        <f t="shared" si="30"/>
        <v>9.7087647738864913E-3</v>
      </c>
      <c r="K221" s="9">
        <f t="shared" si="31"/>
        <v>-0.1131429362930747</v>
      </c>
      <c r="L221" s="7">
        <f t="shared" si="25"/>
        <v>0.23749999667936389</v>
      </c>
      <c r="M221" s="7">
        <f t="shared" si="26"/>
        <v>0.39599991275465435</v>
      </c>
      <c r="N221" s="7">
        <f t="shared" si="27"/>
        <v>0.70079973034757292</v>
      </c>
      <c r="O221" s="7">
        <f t="shared" si="28"/>
        <v>0.79539985893258991</v>
      </c>
    </row>
    <row r="222" spans="2:15" x14ac:dyDescent="0.25">
      <c r="B222" s="3">
        <v>43685</v>
      </c>
      <c r="C222" s="4">
        <v>20848646</v>
      </c>
      <c r="D222" s="4">
        <v>5264283</v>
      </c>
      <c r="E222" s="4">
        <v>2168884</v>
      </c>
      <c r="F222" s="4">
        <v>1519954</v>
      </c>
      <c r="G222" s="4">
        <v>1233898</v>
      </c>
      <c r="H222" s="9">
        <f t="shared" si="24"/>
        <v>5.9183603577901416E-2</v>
      </c>
      <c r="I222" s="9">
        <f t="shared" si="29"/>
        <v>-0.18102230670794195</v>
      </c>
      <c r="J222" s="9">
        <f t="shared" si="30"/>
        <v>-5.8823555966640351E-2</v>
      </c>
      <c r="K222" s="9">
        <f t="shared" si="31"/>
        <v>-0.12983617632590294</v>
      </c>
      <c r="L222" s="7">
        <f t="shared" si="25"/>
        <v>0.25249999448405425</v>
      </c>
      <c r="M222" s="7">
        <f t="shared" si="26"/>
        <v>0.41199988678420213</v>
      </c>
      <c r="N222" s="7">
        <f t="shared" si="27"/>
        <v>0.70080004278698171</v>
      </c>
      <c r="O222" s="7">
        <f t="shared" si="28"/>
        <v>0.8117995676184937</v>
      </c>
    </row>
    <row r="223" spans="2:15" x14ac:dyDescent="0.25">
      <c r="B223" s="3">
        <v>43686</v>
      </c>
      <c r="C223" s="4">
        <v>22586034</v>
      </c>
      <c r="D223" s="4">
        <v>5590043</v>
      </c>
      <c r="E223" s="4">
        <v>2124216</v>
      </c>
      <c r="F223" s="4">
        <v>1566184</v>
      </c>
      <c r="G223" s="4">
        <v>1322799</v>
      </c>
      <c r="H223" s="9">
        <f t="shared" si="24"/>
        <v>5.8567121611523297E-2</v>
      </c>
      <c r="I223" s="9">
        <f t="shared" si="29"/>
        <v>2.7222427650719361E-4</v>
      </c>
      <c r="J223" s="9">
        <f t="shared" si="30"/>
        <v>-9.5237919824172623E-3</v>
      </c>
      <c r="K223" s="9">
        <f t="shared" si="31"/>
        <v>9.8902085477963197E-3</v>
      </c>
      <c r="L223" s="7">
        <f t="shared" si="25"/>
        <v>0.24749998162581355</v>
      </c>
      <c r="M223" s="7">
        <f t="shared" si="26"/>
        <v>0.37999993917756986</v>
      </c>
      <c r="N223" s="7">
        <f t="shared" si="27"/>
        <v>0.7372997849559555</v>
      </c>
      <c r="O223" s="7">
        <f t="shared" si="28"/>
        <v>0.84459999591363466</v>
      </c>
    </row>
    <row r="224" spans="2:15" x14ac:dyDescent="0.25">
      <c r="B224" s="3">
        <v>43687</v>
      </c>
      <c r="C224" s="4">
        <v>46685340</v>
      </c>
      <c r="D224" s="4">
        <v>9411764</v>
      </c>
      <c r="E224" s="4">
        <v>3328000</v>
      </c>
      <c r="F224" s="4">
        <v>2330931</v>
      </c>
      <c r="G224" s="4">
        <v>1890851</v>
      </c>
      <c r="H224" s="9">
        <f t="shared" si="24"/>
        <v>4.0502029116634898E-2</v>
      </c>
      <c r="I224" s="9">
        <f t="shared" si="29"/>
        <v>6.0944893288363611E-2</v>
      </c>
      <c r="J224" s="9">
        <f t="shared" si="30"/>
        <v>2.9702958941342894E-2</v>
      </c>
      <c r="K224" s="9">
        <f t="shared" si="31"/>
        <v>3.034072503699603E-2</v>
      </c>
      <c r="L224" s="7">
        <f t="shared" si="25"/>
        <v>0.2015999883475198</v>
      </c>
      <c r="M224" s="7">
        <f t="shared" si="26"/>
        <v>0.353600026520002</v>
      </c>
      <c r="N224" s="7">
        <f t="shared" si="27"/>
        <v>0.70039993990384619</v>
      </c>
      <c r="O224" s="7">
        <f t="shared" si="28"/>
        <v>0.81119990252821728</v>
      </c>
    </row>
    <row r="225" spans="2:15" x14ac:dyDescent="0.25">
      <c r="B225" s="3">
        <v>43688</v>
      </c>
      <c r="C225" s="4">
        <v>43991955</v>
      </c>
      <c r="D225" s="4">
        <v>9700226</v>
      </c>
      <c r="E225" s="4">
        <v>3166153</v>
      </c>
      <c r="F225" s="4">
        <v>1033432</v>
      </c>
      <c r="G225" s="4">
        <v>765773</v>
      </c>
      <c r="H225" s="9">
        <f t="shared" si="24"/>
        <v>1.7407114550830941E-2</v>
      </c>
      <c r="I225" s="9">
        <f t="shared" si="29"/>
        <v>-0.54353363205176886</v>
      </c>
      <c r="J225" s="9">
        <f t="shared" si="30"/>
        <v>0</v>
      </c>
      <c r="K225" s="9">
        <f t="shared" si="31"/>
        <v>-0.54353363205176897</v>
      </c>
      <c r="L225" s="7">
        <f t="shared" si="25"/>
        <v>0.22049999823831426</v>
      </c>
      <c r="M225" s="7">
        <f t="shared" si="26"/>
        <v>0.32639992099153153</v>
      </c>
      <c r="N225" s="7">
        <f t="shared" si="27"/>
        <v>0.32639989286683241</v>
      </c>
      <c r="O225" s="7">
        <f t="shared" si="28"/>
        <v>0.74099989162325142</v>
      </c>
    </row>
    <row r="226" spans="2:15" x14ac:dyDescent="0.25">
      <c r="B226" s="3">
        <v>43689</v>
      </c>
      <c r="C226" s="4">
        <v>20631473</v>
      </c>
      <c r="D226" s="4">
        <v>5157868</v>
      </c>
      <c r="E226" s="4">
        <v>2063147</v>
      </c>
      <c r="F226" s="4">
        <v>1445853</v>
      </c>
      <c r="G226" s="4">
        <v>1244880</v>
      </c>
      <c r="H226" s="9">
        <f t="shared" si="24"/>
        <v>6.0338881281040861E-2</v>
      </c>
      <c r="I226" s="9">
        <f t="shared" si="29"/>
        <v>2.971489450401843E-2</v>
      </c>
      <c r="J226" s="9">
        <f t="shared" si="30"/>
        <v>-7.7669894666066996E-2</v>
      </c>
      <c r="K226" s="9">
        <f t="shared" si="31"/>
        <v>0.11642771774342786</v>
      </c>
      <c r="L226" s="7">
        <f t="shared" si="25"/>
        <v>0.24999998788259084</v>
      </c>
      <c r="M226" s="7">
        <f t="shared" si="26"/>
        <v>0.39999996122428877</v>
      </c>
      <c r="N226" s="7">
        <f t="shared" si="27"/>
        <v>0.70079979759076794</v>
      </c>
      <c r="O226" s="7">
        <f t="shared" si="28"/>
        <v>0.86100039215604907</v>
      </c>
    </row>
    <row r="227" spans="2:15" x14ac:dyDescent="0.25">
      <c r="B227" s="3">
        <v>43690</v>
      </c>
      <c r="C227" s="4">
        <v>20848646</v>
      </c>
      <c r="D227" s="4">
        <v>5316404</v>
      </c>
      <c r="E227" s="4">
        <v>2211624</v>
      </c>
      <c r="F227" s="4">
        <v>1549906</v>
      </c>
      <c r="G227" s="4">
        <v>1334469</v>
      </c>
      <c r="H227" s="9">
        <f t="shared" si="24"/>
        <v>6.4007466000429961E-2</v>
      </c>
      <c r="I227" s="9">
        <f t="shared" si="29"/>
        <v>9.2516029944394562E-2</v>
      </c>
      <c r="J227" s="9">
        <f t="shared" si="30"/>
        <v>-7.6923110980883114E-2</v>
      </c>
      <c r="K227" s="9">
        <f t="shared" si="31"/>
        <v>0.18355907610830524</v>
      </c>
      <c r="L227" s="7">
        <f t="shared" si="25"/>
        <v>0.25499996498573574</v>
      </c>
      <c r="M227" s="7">
        <f t="shared" si="26"/>
        <v>0.41599998796178772</v>
      </c>
      <c r="N227" s="7">
        <f t="shared" si="27"/>
        <v>0.70079995514608273</v>
      </c>
      <c r="O227" s="7">
        <f t="shared" si="28"/>
        <v>0.86099995741677238</v>
      </c>
    </row>
    <row r="228" spans="2:15" x14ac:dyDescent="0.25">
      <c r="B228" s="3">
        <v>43691</v>
      </c>
      <c r="C228" s="4">
        <v>22586034</v>
      </c>
      <c r="D228" s="4">
        <v>5477113</v>
      </c>
      <c r="E228" s="4">
        <v>2147028</v>
      </c>
      <c r="F228" s="4">
        <v>1551657</v>
      </c>
      <c r="G228" s="4">
        <v>1335977</v>
      </c>
      <c r="H228" s="9">
        <f t="shared" si="24"/>
        <v>5.9150579512985767E-2</v>
      </c>
      <c r="I228" s="9">
        <f t="shared" si="29"/>
        <v>0.12829034045226972</v>
      </c>
      <c r="J228" s="9">
        <f t="shared" si="30"/>
        <v>0</v>
      </c>
      <c r="K228" s="9">
        <f t="shared" si="31"/>
        <v>0.12829034045226972</v>
      </c>
      <c r="L228" s="7">
        <f t="shared" si="25"/>
        <v>0.24249998915258872</v>
      </c>
      <c r="M228" s="7">
        <f t="shared" si="26"/>
        <v>0.39199994595693022</v>
      </c>
      <c r="N228" s="7">
        <f t="shared" si="27"/>
        <v>0.72269993684292888</v>
      </c>
      <c r="O228" s="7">
        <f t="shared" si="28"/>
        <v>0.86100020816456213</v>
      </c>
    </row>
    <row r="229" spans="2:15" x14ac:dyDescent="0.25">
      <c r="B229" s="3">
        <v>43692</v>
      </c>
      <c r="C229" s="4">
        <v>21934513</v>
      </c>
      <c r="D229" s="4">
        <v>5702973</v>
      </c>
      <c r="E229" s="4">
        <v>2235565</v>
      </c>
      <c r="F229" s="4">
        <v>1615643</v>
      </c>
      <c r="G229" s="4">
        <v>1298330</v>
      </c>
      <c r="H229" s="9">
        <f t="shared" si="24"/>
        <v>5.9191193349038565E-2</v>
      </c>
      <c r="I229" s="9">
        <f t="shared" si="29"/>
        <v>5.2218254669348596E-2</v>
      </c>
      <c r="J229" s="9">
        <f t="shared" si="30"/>
        <v>5.2083334332598819E-2</v>
      </c>
      <c r="K229" s="9">
        <f t="shared" si="31"/>
        <v>1.282411120364646E-4</v>
      </c>
      <c r="L229" s="7">
        <f t="shared" si="25"/>
        <v>0.25999998267570379</v>
      </c>
      <c r="M229" s="7">
        <f t="shared" si="26"/>
        <v>0.39199992705559011</v>
      </c>
      <c r="N229" s="7">
        <f t="shared" si="27"/>
        <v>0.7227000780563303</v>
      </c>
      <c r="O229" s="7">
        <f t="shared" si="28"/>
        <v>0.8035995575755287</v>
      </c>
    </row>
    <row r="230" spans="2:15" x14ac:dyDescent="0.25">
      <c r="B230" s="3">
        <v>43693</v>
      </c>
      <c r="C230" s="4">
        <v>21282993</v>
      </c>
      <c r="D230" s="4">
        <v>5480370</v>
      </c>
      <c r="E230" s="4">
        <v>2279834</v>
      </c>
      <c r="F230" s="4">
        <v>1581065</v>
      </c>
      <c r="G230" s="4">
        <v>1257579</v>
      </c>
      <c r="H230" s="9">
        <f t="shared" si="24"/>
        <v>5.9088446817606902E-2</v>
      </c>
      <c r="I230" s="9">
        <f t="shared" si="29"/>
        <v>-4.9304542867056877E-2</v>
      </c>
      <c r="J230" s="9">
        <f t="shared" si="30"/>
        <v>-5.7692333235662363E-2</v>
      </c>
      <c r="K230" s="9">
        <f t="shared" si="31"/>
        <v>8.9013287957289133E-3</v>
      </c>
      <c r="L230" s="7">
        <f t="shared" si="25"/>
        <v>0.2574999672273538</v>
      </c>
      <c r="M230" s="7">
        <f t="shared" si="26"/>
        <v>0.41600001459755453</v>
      </c>
      <c r="N230" s="7">
        <f t="shared" si="27"/>
        <v>0.69350005307403961</v>
      </c>
      <c r="O230" s="7">
        <f t="shared" si="28"/>
        <v>0.79539993611900839</v>
      </c>
    </row>
    <row r="231" spans="2:15" x14ac:dyDescent="0.25">
      <c r="B231" s="3">
        <v>43694</v>
      </c>
      <c r="C231" s="4">
        <v>46685340</v>
      </c>
      <c r="D231" s="4">
        <v>10098039</v>
      </c>
      <c r="E231" s="4">
        <v>3399000</v>
      </c>
      <c r="F231" s="4">
        <v>2357546</v>
      </c>
      <c r="G231" s="4">
        <v>1857275</v>
      </c>
      <c r="H231" s="9">
        <f t="shared" si="24"/>
        <v>3.9782831184264698E-2</v>
      </c>
      <c r="I231" s="9">
        <f t="shared" si="29"/>
        <v>-1.7757083979647259E-2</v>
      </c>
      <c r="J231" s="9">
        <f t="shared" si="30"/>
        <v>0</v>
      </c>
      <c r="K231" s="9">
        <f t="shared" si="31"/>
        <v>-1.7757083979647148E-2</v>
      </c>
      <c r="L231" s="7">
        <f t="shared" si="25"/>
        <v>0.21629999910035999</v>
      </c>
      <c r="M231" s="7">
        <f t="shared" si="26"/>
        <v>0.33660000718951472</v>
      </c>
      <c r="N231" s="7">
        <f t="shared" si="27"/>
        <v>0.69359988231832892</v>
      </c>
      <c r="O231" s="7">
        <f t="shared" si="28"/>
        <v>0.78780011079317225</v>
      </c>
    </row>
    <row r="232" spans="2:15" x14ac:dyDescent="0.25">
      <c r="B232" s="3">
        <v>43695</v>
      </c>
      <c r="C232" s="4">
        <v>45338648</v>
      </c>
      <c r="D232" s="4">
        <v>9521116</v>
      </c>
      <c r="E232" s="4">
        <v>3140064</v>
      </c>
      <c r="F232" s="4">
        <v>2028481</v>
      </c>
      <c r="G232" s="4">
        <v>1582215</v>
      </c>
      <c r="H232" s="9">
        <f t="shared" si="24"/>
        <v>3.4897710227265712E-2</v>
      </c>
      <c r="I232" s="9">
        <f t="shared" si="29"/>
        <v>1.0661671278564273</v>
      </c>
      <c r="J232" s="9">
        <f t="shared" si="30"/>
        <v>3.0612256263673698E-2</v>
      </c>
      <c r="K232" s="9">
        <f t="shared" si="31"/>
        <v>1.0047958049198824</v>
      </c>
      <c r="L232" s="7">
        <f t="shared" si="25"/>
        <v>0.20999999823550097</v>
      </c>
      <c r="M232" s="7">
        <f t="shared" si="26"/>
        <v>0.32979999403431276</v>
      </c>
      <c r="N232" s="7">
        <f t="shared" si="27"/>
        <v>0.64599989044809281</v>
      </c>
      <c r="O232" s="7">
        <f t="shared" si="28"/>
        <v>0.77999991126364998</v>
      </c>
    </row>
    <row r="233" spans="2:15" x14ac:dyDescent="0.25">
      <c r="B233" s="3">
        <v>43696</v>
      </c>
      <c r="C233" s="4">
        <v>21065820</v>
      </c>
      <c r="D233" s="4">
        <v>5003132</v>
      </c>
      <c r="E233" s="4">
        <v>2041277</v>
      </c>
      <c r="F233" s="4">
        <v>1534836</v>
      </c>
      <c r="G233" s="4">
        <v>1233394</v>
      </c>
      <c r="H233" s="9">
        <f t="shared" si="24"/>
        <v>5.8549536642770135E-2</v>
      </c>
      <c r="I233" s="9">
        <f t="shared" si="29"/>
        <v>-9.2265921213289248E-3</v>
      </c>
      <c r="J233" s="9">
        <f t="shared" si="30"/>
        <v>2.105264127287465E-2</v>
      </c>
      <c r="K233" s="9">
        <f t="shared" si="31"/>
        <v>-2.9654919022056192E-2</v>
      </c>
      <c r="L233" s="7">
        <f t="shared" si="25"/>
        <v>0.23749998813243445</v>
      </c>
      <c r="M233" s="7">
        <f t="shared" si="26"/>
        <v>0.40799982890717257</v>
      </c>
      <c r="N233" s="7">
        <f t="shared" si="27"/>
        <v>0.75189991363249575</v>
      </c>
      <c r="O233" s="7">
        <f t="shared" si="28"/>
        <v>0.80359986343817846</v>
      </c>
    </row>
    <row r="234" spans="2:15" x14ac:dyDescent="0.25">
      <c r="B234" s="3">
        <v>43697</v>
      </c>
      <c r="C234" s="4">
        <v>21934513</v>
      </c>
      <c r="D234" s="4">
        <v>5757809</v>
      </c>
      <c r="E234" s="4">
        <v>2303123</v>
      </c>
      <c r="F234" s="4">
        <v>1714906</v>
      </c>
      <c r="G234" s="4">
        <v>1392160</v>
      </c>
      <c r="H234" s="9">
        <f t="shared" si="24"/>
        <v>6.3468926800426345E-2</v>
      </c>
      <c r="I234" s="9">
        <f t="shared" si="29"/>
        <v>4.3231427631514885E-2</v>
      </c>
      <c r="J234" s="9">
        <f t="shared" si="30"/>
        <v>5.2083334332598819E-2</v>
      </c>
      <c r="K234" s="9">
        <f t="shared" si="31"/>
        <v>-8.4136934900688187E-3</v>
      </c>
      <c r="L234" s="7">
        <f t="shared" si="25"/>
        <v>0.26249996979645729</v>
      </c>
      <c r="M234" s="7">
        <f t="shared" si="26"/>
        <v>0.39999989579369516</v>
      </c>
      <c r="N234" s="7">
        <f t="shared" si="27"/>
        <v>0.74460026668137136</v>
      </c>
      <c r="O234" s="7">
        <f t="shared" si="28"/>
        <v>0.81179959717908734</v>
      </c>
    </row>
    <row r="235" spans="2:15" x14ac:dyDescent="0.25">
      <c r="B235" s="3">
        <v>43698</v>
      </c>
      <c r="C235" s="4">
        <v>22368860</v>
      </c>
      <c r="D235" s="4">
        <v>5592215</v>
      </c>
      <c r="E235" s="4">
        <v>2259254</v>
      </c>
      <c r="F235" s="4">
        <v>1599778</v>
      </c>
      <c r="G235" s="4">
        <v>1351172</v>
      </c>
      <c r="H235" s="9">
        <f t="shared" si="24"/>
        <v>6.0404151127951985E-2</v>
      </c>
      <c r="I235" s="9">
        <f t="shared" si="29"/>
        <v>1.1373698798706755E-2</v>
      </c>
      <c r="J235" s="9">
        <f t="shared" si="30"/>
        <v>-9.6154110101844825E-3</v>
      </c>
      <c r="K235" s="9">
        <f t="shared" si="31"/>
        <v>2.1192888138839239E-2</v>
      </c>
      <c r="L235" s="7">
        <f t="shared" si="25"/>
        <v>0.25</v>
      </c>
      <c r="M235" s="7">
        <f t="shared" si="26"/>
        <v>0.40399984621478252</v>
      </c>
      <c r="N235" s="7">
        <f t="shared" si="27"/>
        <v>0.70810010738057783</v>
      </c>
      <c r="O235" s="7">
        <f t="shared" si="28"/>
        <v>0.8445996882067387</v>
      </c>
    </row>
    <row r="236" spans="2:15" x14ac:dyDescent="0.25">
      <c r="B236" s="3">
        <v>43699</v>
      </c>
      <c r="C236" s="4">
        <v>21934513</v>
      </c>
      <c r="D236" s="4">
        <v>5483628</v>
      </c>
      <c r="E236" s="4">
        <v>2193451</v>
      </c>
      <c r="F236" s="4">
        <v>1617231</v>
      </c>
      <c r="G236" s="4">
        <v>1392436</v>
      </c>
      <c r="H236" s="9">
        <f t="shared" si="24"/>
        <v>6.3481509710290804E-2</v>
      </c>
      <c r="I236" s="9">
        <f t="shared" si="29"/>
        <v>7.2482342701778446E-2</v>
      </c>
      <c r="J236" s="9">
        <f t="shared" si="30"/>
        <v>0</v>
      </c>
      <c r="K236" s="9">
        <f t="shared" si="31"/>
        <v>7.2482342701778446E-2</v>
      </c>
      <c r="L236" s="7">
        <f t="shared" si="25"/>
        <v>0.24999998860243672</v>
      </c>
      <c r="M236" s="7">
        <f t="shared" si="26"/>
        <v>0.39999996352779582</v>
      </c>
      <c r="N236" s="7">
        <f t="shared" si="27"/>
        <v>0.7372998074723347</v>
      </c>
      <c r="O236" s="7">
        <f t="shared" si="28"/>
        <v>0.86100006739915325</v>
      </c>
    </row>
    <row r="237" spans="2:15" x14ac:dyDescent="0.25">
      <c r="B237" s="3">
        <v>43700</v>
      </c>
      <c r="C237" s="4">
        <v>20848646</v>
      </c>
      <c r="D237" s="4">
        <v>5420648</v>
      </c>
      <c r="E237" s="4">
        <v>2146576</v>
      </c>
      <c r="F237" s="4">
        <v>1519990</v>
      </c>
      <c r="G237" s="4">
        <v>1296248</v>
      </c>
      <c r="H237" s="9">
        <f t="shared" si="24"/>
        <v>6.2174205461592087E-2</v>
      </c>
      <c r="I237" s="9">
        <f t="shared" si="29"/>
        <v>3.0748764093547987E-2</v>
      </c>
      <c r="J237" s="9">
        <f t="shared" si="30"/>
        <v>-2.0408172854259776E-2</v>
      </c>
      <c r="K237" s="9">
        <f t="shared" si="31"/>
        <v>5.2222706978747313E-2</v>
      </c>
      <c r="L237" s="7">
        <f t="shared" si="25"/>
        <v>0.2600000019185898</v>
      </c>
      <c r="M237" s="7">
        <f t="shared" si="26"/>
        <v>0.3959998878362882</v>
      </c>
      <c r="N237" s="7">
        <f t="shared" si="27"/>
        <v>0.70809978309642896</v>
      </c>
      <c r="O237" s="7">
        <f t="shared" si="28"/>
        <v>0.85280034737070642</v>
      </c>
    </row>
    <row r="238" spans="2:15" x14ac:dyDescent="0.25">
      <c r="B238" s="3">
        <v>43701</v>
      </c>
      <c r="C238" s="4">
        <v>43094160</v>
      </c>
      <c r="D238" s="4">
        <v>9321266</v>
      </c>
      <c r="E238" s="4">
        <v>3264307</v>
      </c>
      <c r="F238" s="4">
        <v>2108742</v>
      </c>
      <c r="G238" s="4">
        <v>1628371</v>
      </c>
      <c r="H238" s="9">
        <f t="shared" si="24"/>
        <v>3.7786349704925212E-2</v>
      </c>
      <c r="I238" s="9">
        <f t="shared" si="29"/>
        <v>-0.12324723048552311</v>
      </c>
      <c r="J238" s="9">
        <f t="shared" si="30"/>
        <v>-7.6923076923076872E-2</v>
      </c>
      <c r="K238" s="9">
        <f t="shared" si="31"/>
        <v>-5.0184499692650153E-2</v>
      </c>
      <c r="L238" s="7">
        <f t="shared" si="25"/>
        <v>0.21629998125035968</v>
      </c>
      <c r="M238" s="7">
        <f t="shared" si="26"/>
        <v>0.35019996210815141</v>
      </c>
      <c r="N238" s="7">
        <f t="shared" si="27"/>
        <v>0.64599990135731722</v>
      </c>
      <c r="O238" s="7">
        <f t="shared" si="28"/>
        <v>0.77220020277492463</v>
      </c>
    </row>
    <row r="239" spans="2:15" x14ac:dyDescent="0.25">
      <c r="B239" s="3">
        <v>43702</v>
      </c>
      <c r="C239" s="4">
        <v>44440853</v>
      </c>
      <c r="D239" s="4">
        <v>9332579</v>
      </c>
      <c r="E239" s="4">
        <v>3331730</v>
      </c>
      <c r="F239" s="4">
        <v>2288232</v>
      </c>
      <c r="G239" s="4">
        <v>1784821</v>
      </c>
      <c r="H239" s="9">
        <f t="shared" si="24"/>
        <v>4.0161717868016616E-2</v>
      </c>
      <c r="I239" s="9">
        <f t="shared" si="29"/>
        <v>0.12805212945143363</v>
      </c>
      <c r="J239" s="9">
        <f t="shared" si="30"/>
        <v>-1.9801979979641171E-2</v>
      </c>
      <c r="K239" s="9">
        <f t="shared" si="31"/>
        <v>0.15084106110314699</v>
      </c>
      <c r="L239" s="7">
        <f t="shared" si="25"/>
        <v>0.20999999707476361</v>
      </c>
      <c r="M239" s="7">
        <f t="shared" si="26"/>
        <v>0.35699992467248337</v>
      </c>
      <c r="N239" s="7">
        <f t="shared" si="27"/>
        <v>0.68679995077632339</v>
      </c>
      <c r="O239" s="7">
        <f t="shared" si="28"/>
        <v>0.78000001748074499</v>
      </c>
    </row>
    <row r="240" spans="2:15" x14ac:dyDescent="0.25">
      <c r="B240" s="3">
        <v>43703</v>
      </c>
      <c r="C240" s="4">
        <v>22368860</v>
      </c>
      <c r="D240" s="4">
        <v>5424448</v>
      </c>
      <c r="E240" s="4">
        <v>2169779</v>
      </c>
      <c r="F240" s="4">
        <v>1568099</v>
      </c>
      <c r="G240" s="4">
        <v>1260124</v>
      </c>
      <c r="H240" s="9">
        <f t="shared" si="24"/>
        <v>5.6333849825158724E-2</v>
      </c>
      <c r="I240" s="9">
        <f t="shared" si="29"/>
        <v>2.1671906949441988E-2</v>
      </c>
      <c r="J240" s="9">
        <f t="shared" si="30"/>
        <v>6.1855650527727013E-2</v>
      </c>
      <c r="K240" s="9">
        <f t="shared" si="31"/>
        <v>-3.7842943679128327E-2</v>
      </c>
      <c r="L240" s="7">
        <f t="shared" si="25"/>
        <v>0.24249997541224722</v>
      </c>
      <c r="M240" s="7">
        <f t="shared" si="26"/>
        <v>0.399999963129889</v>
      </c>
      <c r="N240" s="7">
        <f t="shared" si="27"/>
        <v>0.72269986943370734</v>
      </c>
      <c r="O240" s="7">
        <f t="shared" si="28"/>
        <v>0.80359977271843164</v>
      </c>
    </row>
    <row r="241" spans="2:15" x14ac:dyDescent="0.25">
      <c r="B241" s="3">
        <v>43704</v>
      </c>
      <c r="C241" s="4">
        <v>20848646</v>
      </c>
      <c r="D241" s="4">
        <v>5003675</v>
      </c>
      <c r="E241" s="4">
        <v>1961440</v>
      </c>
      <c r="F241" s="4">
        <v>1446170</v>
      </c>
      <c r="G241" s="4">
        <v>1150283</v>
      </c>
      <c r="H241" s="9">
        <f t="shared" si="24"/>
        <v>5.5173031380551046E-2</v>
      </c>
      <c r="I241" s="9">
        <f t="shared" si="29"/>
        <v>-0.17374224227100332</v>
      </c>
      <c r="J241" s="9">
        <f t="shared" si="30"/>
        <v>-4.9504951397826846E-2</v>
      </c>
      <c r="K241" s="9">
        <f t="shared" si="31"/>
        <v>-0.13070798323030053</v>
      </c>
      <c r="L241" s="7">
        <f t="shared" si="25"/>
        <v>0.23999999808141018</v>
      </c>
      <c r="M241" s="7">
        <f t="shared" si="26"/>
        <v>0.39199988008813524</v>
      </c>
      <c r="N241" s="7">
        <f t="shared" si="27"/>
        <v>0.73730014683089973</v>
      </c>
      <c r="O241" s="7">
        <f t="shared" si="28"/>
        <v>0.79539957266434791</v>
      </c>
    </row>
    <row r="242" spans="2:15" x14ac:dyDescent="0.25">
      <c r="B242" s="3">
        <v>43705</v>
      </c>
      <c r="C242" s="4">
        <v>21934513</v>
      </c>
      <c r="D242" s="4">
        <v>5593301</v>
      </c>
      <c r="E242" s="4">
        <v>2304440</v>
      </c>
      <c r="F242" s="4">
        <v>1699063</v>
      </c>
      <c r="G242" s="4">
        <v>1421096</v>
      </c>
      <c r="H242" s="9">
        <f t="shared" si="24"/>
        <v>6.4788126365057666E-2</v>
      </c>
      <c r="I242" s="9">
        <f t="shared" si="29"/>
        <v>5.1750628343393723E-2</v>
      </c>
      <c r="J242" s="9">
        <f t="shared" si="30"/>
        <v>-1.9417484842768062E-2</v>
      </c>
      <c r="K242" s="9">
        <f t="shared" si="31"/>
        <v>7.2577383428818587E-2</v>
      </c>
      <c r="L242" s="7">
        <f t="shared" si="25"/>
        <v>0.25500000843419685</v>
      </c>
      <c r="M242" s="7">
        <f t="shared" si="26"/>
        <v>0.41199999785457642</v>
      </c>
      <c r="N242" s="7">
        <f t="shared" si="27"/>
        <v>0.73729973442571728</v>
      </c>
      <c r="O242" s="7">
        <f t="shared" si="28"/>
        <v>0.83639982743429764</v>
      </c>
    </row>
    <row r="243" spans="2:15" x14ac:dyDescent="0.25">
      <c r="B243" s="3">
        <v>43706</v>
      </c>
      <c r="C243" s="4">
        <v>21282993</v>
      </c>
      <c r="D243" s="4">
        <v>5214333</v>
      </c>
      <c r="E243" s="4">
        <v>2044018</v>
      </c>
      <c r="F243" s="4">
        <v>1566740</v>
      </c>
      <c r="G243" s="4">
        <v>1310421</v>
      </c>
      <c r="H243" s="9">
        <f t="shared" si="24"/>
        <v>6.1571274303383924E-2</v>
      </c>
      <c r="I243" s="9">
        <f t="shared" si="29"/>
        <v>-5.8900373158981778E-2</v>
      </c>
      <c r="J243" s="9">
        <f t="shared" si="30"/>
        <v>-2.970296172064546E-2</v>
      </c>
      <c r="K243" s="9">
        <f t="shared" si="31"/>
        <v>-3.0091209481699188E-2</v>
      </c>
      <c r="L243" s="7">
        <f t="shared" si="25"/>
        <v>0.24499998660902628</v>
      </c>
      <c r="M243" s="7">
        <f t="shared" si="26"/>
        <v>0.39199989720641165</v>
      </c>
      <c r="N243" s="7">
        <f t="shared" si="27"/>
        <v>0.76650009931419394</v>
      </c>
      <c r="O243" s="7">
        <f t="shared" si="28"/>
        <v>0.83639978554195338</v>
      </c>
    </row>
    <row r="244" spans="2:15" x14ac:dyDescent="0.25">
      <c r="B244" s="3">
        <v>43707</v>
      </c>
      <c r="C244" s="4">
        <v>21934513</v>
      </c>
      <c r="D244" s="4">
        <v>5319119</v>
      </c>
      <c r="E244" s="4">
        <v>2127647</v>
      </c>
      <c r="F244" s="4">
        <v>1522119</v>
      </c>
      <c r="G244" s="4">
        <v>1210693</v>
      </c>
      <c r="H244" s="9">
        <f t="shared" si="24"/>
        <v>5.5195800335298077E-2</v>
      </c>
      <c r="I244" s="9">
        <f t="shared" si="29"/>
        <v>-6.6002030475649676E-2</v>
      </c>
      <c r="J244" s="9">
        <f t="shared" si="30"/>
        <v>5.2083334332598819E-2</v>
      </c>
      <c r="K244" s="9">
        <f t="shared" si="31"/>
        <v>-0.11223955456262158</v>
      </c>
      <c r="L244" s="7">
        <f t="shared" si="25"/>
        <v>0.24249998164992312</v>
      </c>
      <c r="M244" s="7">
        <f t="shared" si="26"/>
        <v>0.39999988719936513</v>
      </c>
      <c r="N244" s="7">
        <f t="shared" si="27"/>
        <v>0.71540015801493384</v>
      </c>
      <c r="O244" s="7">
        <f t="shared" si="28"/>
        <v>0.79539970265136961</v>
      </c>
    </row>
    <row r="245" spans="2:15" x14ac:dyDescent="0.25">
      <c r="B245" s="3">
        <v>43708</v>
      </c>
      <c r="C245" s="4">
        <v>45338648</v>
      </c>
      <c r="D245" s="4">
        <v>9235482</v>
      </c>
      <c r="E245" s="4">
        <v>3265666</v>
      </c>
      <c r="F245" s="4">
        <v>2176240</v>
      </c>
      <c r="G245" s="4">
        <v>1663518</v>
      </c>
      <c r="H245" s="9">
        <f t="shared" si="24"/>
        <v>3.6690948525858115E-2</v>
      </c>
      <c r="I245" s="9">
        <f t="shared" si="29"/>
        <v>2.158414759290106E-2</v>
      </c>
      <c r="J245" s="9">
        <f t="shared" si="30"/>
        <v>5.2083344935833553E-2</v>
      </c>
      <c r="K245" s="9">
        <f t="shared" si="31"/>
        <v>-2.8989335768633939E-2</v>
      </c>
      <c r="L245" s="7">
        <f t="shared" si="25"/>
        <v>0.20369998681919232</v>
      </c>
      <c r="M245" s="7">
        <f t="shared" si="26"/>
        <v>0.35359995287739177</v>
      </c>
      <c r="N245" s="7">
        <f t="shared" si="27"/>
        <v>0.66640005438400618</v>
      </c>
      <c r="O245" s="7">
        <f t="shared" si="28"/>
        <v>0.76440006616917255</v>
      </c>
    </row>
    <row r="246" spans="2:15" x14ac:dyDescent="0.25">
      <c r="B246" s="3">
        <v>43709</v>
      </c>
      <c r="C246" s="4">
        <v>42645263</v>
      </c>
      <c r="D246" s="4">
        <v>9224170</v>
      </c>
      <c r="E246" s="4">
        <v>3261666</v>
      </c>
      <c r="F246" s="4">
        <v>2217933</v>
      </c>
      <c r="G246" s="4">
        <v>1660788</v>
      </c>
      <c r="H246" s="9">
        <f t="shared" si="24"/>
        <v>3.8944255074707827E-2</v>
      </c>
      <c r="I246" s="9">
        <f t="shared" si="29"/>
        <v>-6.9493243300028373E-2</v>
      </c>
      <c r="J246" s="9">
        <f t="shared" si="30"/>
        <v>-4.0404039949458181E-2</v>
      </c>
      <c r="K246" s="9">
        <f t="shared" si="31"/>
        <v>-3.0314011898338933E-2</v>
      </c>
      <c r="L246" s="7">
        <f t="shared" si="25"/>
        <v>0.21629999092748003</v>
      </c>
      <c r="M246" s="7">
        <f t="shared" si="26"/>
        <v>0.3535999444936509</v>
      </c>
      <c r="N246" s="7">
        <f t="shared" si="27"/>
        <v>0.68000003679101417</v>
      </c>
      <c r="O246" s="7">
        <f t="shared" si="28"/>
        <v>0.74879989611949505</v>
      </c>
    </row>
    <row r="247" spans="2:15" x14ac:dyDescent="0.25">
      <c r="B247" s="3">
        <v>43710</v>
      </c>
      <c r="C247" s="4">
        <v>22803207</v>
      </c>
      <c r="D247" s="4">
        <v>5529777</v>
      </c>
      <c r="E247" s="4">
        <v>2278268</v>
      </c>
      <c r="F247" s="4">
        <v>1696398</v>
      </c>
      <c r="G247" s="4">
        <v>1335405</v>
      </c>
      <c r="H247" s="9">
        <f t="shared" si="24"/>
        <v>5.8562157507055915E-2</v>
      </c>
      <c r="I247" s="9">
        <f t="shared" si="29"/>
        <v>5.9740946129111183E-2</v>
      </c>
      <c r="J247" s="9">
        <f t="shared" si="30"/>
        <v>1.9417484842767951E-2</v>
      </c>
      <c r="K247" s="9">
        <f t="shared" si="31"/>
        <v>3.9555395003414651E-2</v>
      </c>
      <c r="L247" s="7">
        <f t="shared" si="25"/>
        <v>0.24249996941219715</v>
      </c>
      <c r="M247" s="7">
        <f t="shared" si="26"/>
        <v>0.41199997757594925</v>
      </c>
      <c r="N247" s="7">
        <f t="shared" si="27"/>
        <v>0.7445998451455228</v>
      </c>
      <c r="O247" s="7">
        <f t="shared" si="28"/>
        <v>0.78720029144104153</v>
      </c>
    </row>
    <row r="248" spans="2:15" x14ac:dyDescent="0.25">
      <c r="B248" s="3">
        <v>43711</v>
      </c>
      <c r="C248" s="4">
        <v>22586034</v>
      </c>
      <c r="D248" s="4">
        <v>5702973</v>
      </c>
      <c r="E248" s="4">
        <v>2167129</v>
      </c>
      <c r="F248" s="4">
        <v>1502904</v>
      </c>
      <c r="G248" s="4">
        <v>1170762</v>
      </c>
      <c r="H248" s="9">
        <f t="shared" si="24"/>
        <v>5.1835660922143305E-2</v>
      </c>
      <c r="I248" s="9">
        <f t="shared" si="29"/>
        <v>1.7803444891387521E-2</v>
      </c>
      <c r="J248" s="9">
        <f t="shared" si="30"/>
        <v>8.3333373303954517E-2</v>
      </c>
      <c r="K248" s="9">
        <f t="shared" si="31"/>
        <v>-6.048916245671776E-2</v>
      </c>
      <c r="L248" s="7">
        <f t="shared" si="25"/>
        <v>0.25249997409903835</v>
      </c>
      <c r="M248" s="7">
        <f t="shared" si="26"/>
        <v>0.37999987024311704</v>
      </c>
      <c r="N248" s="7">
        <f t="shared" si="27"/>
        <v>0.6935000177654399</v>
      </c>
      <c r="O248" s="7">
        <f t="shared" si="28"/>
        <v>0.77899985627824531</v>
      </c>
    </row>
    <row r="249" spans="2:15" x14ac:dyDescent="0.25">
      <c r="B249" s="3">
        <v>43712</v>
      </c>
      <c r="C249" s="4">
        <v>22368860</v>
      </c>
      <c r="D249" s="4">
        <v>5592215</v>
      </c>
      <c r="E249" s="4">
        <v>2259254</v>
      </c>
      <c r="F249" s="4">
        <v>1566793</v>
      </c>
      <c r="G249" s="4">
        <v>1310465</v>
      </c>
      <c r="H249" s="9">
        <f t="shared" si="24"/>
        <v>5.8584344486039969E-2</v>
      </c>
      <c r="I249" s="9">
        <f t="shared" si="29"/>
        <v>-7.7849068606202554E-2</v>
      </c>
      <c r="J249" s="9">
        <f t="shared" si="30"/>
        <v>1.9801989677181275E-2</v>
      </c>
      <c r="K249" s="9">
        <f t="shared" si="31"/>
        <v>-9.575492033928612E-2</v>
      </c>
      <c r="L249" s="7">
        <f t="shared" si="25"/>
        <v>0.25</v>
      </c>
      <c r="M249" s="7">
        <f t="shared" si="26"/>
        <v>0.40399984621478252</v>
      </c>
      <c r="N249" s="7">
        <f t="shared" si="27"/>
        <v>0.69350015536101739</v>
      </c>
      <c r="O249" s="7">
        <f t="shared" si="28"/>
        <v>0.83639957543849119</v>
      </c>
    </row>
    <row r="250" spans="2:15" x14ac:dyDescent="0.25">
      <c r="B250" s="3">
        <v>43713</v>
      </c>
      <c r="C250" s="4">
        <v>20631473</v>
      </c>
      <c r="D250" s="4">
        <v>5261025</v>
      </c>
      <c r="E250" s="4">
        <v>2146498</v>
      </c>
      <c r="F250" s="4">
        <v>1598282</v>
      </c>
      <c r="G250" s="4">
        <v>1284380</v>
      </c>
      <c r="H250" s="9">
        <f t="shared" si="24"/>
        <v>6.22534319289757E-2</v>
      </c>
      <c r="I250" s="9">
        <f t="shared" si="29"/>
        <v>-1.9872239532180869E-2</v>
      </c>
      <c r="J250" s="9">
        <f t="shared" si="30"/>
        <v>-3.061223578845329E-2</v>
      </c>
      <c r="K250" s="9">
        <f t="shared" si="31"/>
        <v>1.1079153928673646E-2</v>
      </c>
      <c r="L250" s="7">
        <f t="shared" si="25"/>
        <v>0.25499997019117343</v>
      </c>
      <c r="M250" s="7">
        <f t="shared" si="26"/>
        <v>0.40799996198459426</v>
      </c>
      <c r="N250" s="7">
        <f t="shared" si="27"/>
        <v>0.74459980861850328</v>
      </c>
      <c r="O250" s="7">
        <f t="shared" si="28"/>
        <v>0.80360036589287742</v>
      </c>
    </row>
    <row r="251" spans="2:15" x14ac:dyDescent="0.25">
      <c r="B251" s="3">
        <v>43714</v>
      </c>
      <c r="C251" s="4">
        <v>20848646</v>
      </c>
      <c r="D251" s="4">
        <v>5264283</v>
      </c>
      <c r="E251" s="4">
        <v>2084656</v>
      </c>
      <c r="F251" s="4">
        <v>1460927</v>
      </c>
      <c r="G251" s="4">
        <v>1233898</v>
      </c>
      <c r="H251" s="9">
        <f t="shared" si="24"/>
        <v>5.9183603577901416E-2</v>
      </c>
      <c r="I251" s="9">
        <f t="shared" si="29"/>
        <v>1.9166708653638898E-2</v>
      </c>
      <c r="J251" s="9">
        <f t="shared" si="30"/>
        <v>-4.9504951397826846E-2</v>
      </c>
      <c r="K251" s="9">
        <f t="shared" si="31"/>
        <v>7.2248309081100803E-2</v>
      </c>
      <c r="L251" s="7">
        <f t="shared" si="25"/>
        <v>0.25249999448405425</v>
      </c>
      <c r="M251" s="7">
        <f t="shared" si="26"/>
        <v>0.3959999870827613</v>
      </c>
      <c r="N251" s="7">
        <f t="shared" si="27"/>
        <v>0.70080003607309793</v>
      </c>
      <c r="O251" s="7">
        <f t="shared" si="28"/>
        <v>0.84459935369802874</v>
      </c>
    </row>
    <row r="252" spans="2:15" x14ac:dyDescent="0.25">
      <c r="B252" s="3">
        <v>43715</v>
      </c>
      <c r="C252" s="4">
        <v>46685340</v>
      </c>
      <c r="D252" s="4">
        <v>9313725</v>
      </c>
      <c r="E252" s="4">
        <v>3135000</v>
      </c>
      <c r="F252" s="4">
        <v>2025210</v>
      </c>
      <c r="G252" s="4">
        <v>1500680</v>
      </c>
      <c r="H252" s="9">
        <f t="shared" si="24"/>
        <v>3.2144566152886536E-2</v>
      </c>
      <c r="I252" s="9">
        <f t="shared" si="29"/>
        <v>-9.7887729498568721E-2</v>
      </c>
      <c r="J252" s="9">
        <f t="shared" si="30"/>
        <v>2.9702958941342894E-2</v>
      </c>
      <c r="K252" s="9">
        <f t="shared" si="31"/>
        <v>-0.12391018917833363</v>
      </c>
      <c r="L252" s="7">
        <f t="shared" si="25"/>
        <v>0.19949999293139989</v>
      </c>
      <c r="M252" s="7">
        <f t="shared" si="26"/>
        <v>0.3366000177157904</v>
      </c>
      <c r="N252" s="7">
        <f t="shared" si="27"/>
        <v>0.64600000000000002</v>
      </c>
      <c r="O252" s="7">
        <f t="shared" si="28"/>
        <v>0.74099969879666805</v>
      </c>
    </row>
    <row r="253" spans="2:15" x14ac:dyDescent="0.25">
      <c r="B253" s="3">
        <v>43716</v>
      </c>
      <c r="C253" s="4">
        <v>43094160</v>
      </c>
      <c r="D253" s="4">
        <v>9230769</v>
      </c>
      <c r="E253" s="4">
        <v>3169846</v>
      </c>
      <c r="F253" s="4">
        <v>2133940</v>
      </c>
      <c r="G253" s="4">
        <v>1697763</v>
      </c>
      <c r="H253" s="9">
        <f t="shared" si="24"/>
        <v>3.9396591092621364E-2</v>
      </c>
      <c r="I253" s="9">
        <f t="shared" si="29"/>
        <v>2.2263527915664216E-2</v>
      </c>
      <c r="J253" s="9">
        <f t="shared" si="30"/>
        <v>1.0526303941424953E-2</v>
      </c>
      <c r="K253" s="9">
        <f t="shared" si="31"/>
        <v>1.1614961360688625E-2</v>
      </c>
      <c r="L253" s="7">
        <f t="shared" si="25"/>
        <v>0.21419999832923997</v>
      </c>
      <c r="M253" s="7">
        <f t="shared" si="26"/>
        <v>0.34339999191833315</v>
      </c>
      <c r="N253" s="7">
        <f t="shared" si="27"/>
        <v>0.67319989677731973</v>
      </c>
      <c r="O253" s="7">
        <f t="shared" si="28"/>
        <v>0.79560015745522372</v>
      </c>
    </row>
    <row r="254" spans="2:15" x14ac:dyDescent="0.25">
      <c r="B254" s="3">
        <v>43717</v>
      </c>
      <c r="C254" s="4">
        <v>21717340</v>
      </c>
      <c r="D254" s="4">
        <v>5375041</v>
      </c>
      <c r="E254" s="4">
        <v>2257517</v>
      </c>
      <c r="F254" s="4">
        <v>1697427</v>
      </c>
      <c r="G254" s="4">
        <v>1419728</v>
      </c>
      <c r="H254" s="9">
        <f t="shared" si="24"/>
        <v>6.5373015295611708E-2</v>
      </c>
      <c r="I254" s="9">
        <f t="shared" si="29"/>
        <v>6.3144139792796983E-2</v>
      </c>
      <c r="J254" s="9">
        <f t="shared" si="30"/>
        <v>-4.7619047619047672E-2</v>
      </c>
      <c r="K254" s="9">
        <f t="shared" si="31"/>
        <v>0.11630134678243675</v>
      </c>
      <c r="L254" s="7">
        <f t="shared" si="25"/>
        <v>0.24749997006999935</v>
      </c>
      <c r="M254" s="7">
        <f t="shared" si="26"/>
        <v>0.41999995907007964</v>
      </c>
      <c r="N254" s="7">
        <f t="shared" si="27"/>
        <v>0.75189998569224503</v>
      </c>
      <c r="O254" s="7">
        <f t="shared" si="28"/>
        <v>0.83640003369806182</v>
      </c>
    </row>
    <row r="255" spans="2:15" x14ac:dyDescent="0.25">
      <c r="B255" s="3">
        <v>43718</v>
      </c>
      <c r="C255" s="4">
        <v>22368860</v>
      </c>
      <c r="D255" s="4">
        <v>5480370</v>
      </c>
      <c r="E255" s="4">
        <v>2126383</v>
      </c>
      <c r="F255" s="4">
        <v>1505692</v>
      </c>
      <c r="G255" s="4">
        <v>1185281</v>
      </c>
      <c r="H255" s="9">
        <f t="shared" si="24"/>
        <v>5.2987993129734817E-2</v>
      </c>
      <c r="I255" s="9">
        <f t="shared" si="29"/>
        <v>1.2401324949050219E-2</v>
      </c>
      <c r="J255" s="9">
        <f t="shared" si="30"/>
        <v>-9.6154110101844825E-3</v>
      </c>
      <c r="K255" s="9">
        <f t="shared" si="31"/>
        <v>2.2230491269751518E-2</v>
      </c>
      <c r="L255" s="7">
        <f t="shared" si="25"/>
        <v>0.24499996870649643</v>
      </c>
      <c r="M255" s="7">
        <f t="shared" si="26"/>
        <v>0.38799989781711819</v>
      </c>
      <c r="N255" s="7">
        <f t="shared" si="27"/>
        <v>0.70810009297478393</v>
      </c>
      <c r="O255" s="7">
        <f t="shared" si="28"/>
        <v>0.7872001710841261</v>
      </c>
    </row>
    <row r="256" spans="2:15" x14ac:dyDescent="0.25">
      <c r="B256" s="3">
        <v>43719</v>
      </c>
      <c r="C256" s="4">
        <v>21065820</v>
      </c>
      <c r="D256" s="4">
        <v>5055796</v>
      </c>
      <c r="E256" s="4">
        <v>1981872</v>
      </c>
      <c r="F256" s="4">
        <v>1504637</v>
      </c>
      <c r="G256" s="4">
        <v>1246140</v>
      </c>
      <c r="H256" s="9">
        <f t="shared" si="24"/>
        <v>5.9154592605462311E-2</v>
      </c>
      <c r="I256" s="9">
        <f t="shared" si="29"/>
        <v>-4.9085629909993767E-2</v>
      </c>
      <c r="J256" s="9">
        <f t="shared" si="30"/>
        <v>-5.8252409823299045E-2</v>
      </c>
      <c r="K256" s="9">
        <f t="shared" si="31"/>
        <v>9.7337970480873004E-3</v>
      </c>
      <c r="L256" s="7">
        <f t="shared" si="25"/>
        <v>0.2399999620237902</v>
      </c>
      <c r="M256" s="7">
        <f t="shared" si="26"/>
        <v>0.39199999367063071</v>
      </c>
      <c r="N256" s="7">
        <f t="shared" si="27"/>
        <v>0.75919988778286385</v>
      </c>
      <c r="O256" s="7">
        <f t="shared" si="28"/>
        <v>0.82819975847995231</v>
      </c>
    </row>
    <row r="257" spans="2:15" x14ac:dyDescent="0.25">
      <c r="B257" s="3">
        <v>43720</v>
      </c>
      <c r="C257" s="4">
        <v>20848646</v>
      </c>
      <c r="D257" s="4">
        <v>5160040</v>
      </c>
      <c r="E257" s="4">
        <v>2022735</v>
      </c>
      <c r="F257" s="4">
        <v>1535660</v>
      </c>
      <c r="G257" s="4">
        <v>1309611</v>
      </c>
      <c r="H257" s="9">
        <f t="shared" si="24"/>
        <v>6.2815158356087003E-2</v>
      </c>
      <c r="I257" s="9">
        <f t="shared" si="29"/>
        <v>1.9644497734315314E-2</v>
      </c>
      <c r="J257" s="9">
        <f t="shared" si="30"/>
        <v>1.0526296401619062E-2</v>
      </c>
      <c r="K257" s="9">
        <f t="shared" si="31"/>
        <v>9.0232202419324725E-3</v>
      </c>
      <c r="L257" s="7">
        <f t="shared" si="25"/>
        <v>0.24750000551594573</v>
      </c>
      <c r="M257" s="7">
        <f t="shared" si="26"/>
        <v>0.39199986821807581</v>
      </c>
      <c r="N257" s="7">
        <f t="shared" si="27"/>
        <v>0.75919979631538481</v>
      </c>
      <c r="O257" s="7">
        <f t="shared" si="28"/>
        <v>0.852800098980243</v>
      </c>
    </row>
    <row r="258" spans="2:15" x14ac:dyDescent="0.25">
      <c r="B258" s="3">
        <v>43721</v>
      </c>
      <c r="C258" s="4">
        <v>22803207</v>
      </c>
      <c r="D258" s="4">
        <v>5985841</v>
      </c>
      <c r="E258" s="4">
        <v>2322506</v>
      </c>
      <c r="F258" s="4">
        <v>1610658</v>
      </c>
      <c r="G258" s="4">
        <v>1360362</v>
      </c>
      <c r="H258" s="9">
        <f t="shared" si="24"/>
        <v>5.9656608826995257E-2</v>
      </c>
      <c r="I258" s="9">
        <f t="shared" si="29"/>
        <v>0.10249145391272219</v>
      </c>
      <c r="J258" s="9">
        <f t="shared" si="30"/>
        <v>9.3750020984576077E-2</v>
      </c>
      <c r="K258" s="9">
        <f t="shared" si="31"/>
        <v>7.9921670952536328E-3</v>
      </c>
      <c r="L258" s="7">
        <f t="shared" si="25"/>
        <v>0.26249996327270986</v>
      </c>
      <c r="M258" s="7">
        <f t="shared" si="26"/>
        <v>0.387999948545242</v>
      </c>
      <c r="N258" s="7">
        <f t="shared" si="27"/>
        <v>0.69350003832067608</v>
      </c>
      <c r="O258" s="7">
        <f t="shared" si="28"/>
        <v>0.84460015720283266</v>
      </c>
    </row>
    <row r="259" spans="2:15" x14ac:dyDescent="0.25">
      <c r="B259" s="3">
        <v>43722</v>
      </c>
      <c r="C259" s="4">
        <v>44440853</v>
      </c>
      <c r="D259" s="4">
        <v>9332579</v>
      </c>
      <c r="E259" s="4">
        <v>1396153</v>
      </c>
      <c r="F259" s="4">
        <v>939890</v>
      </c>
      <c r="G259" s="4">
        <v>696459</v>
      </c>
      <c r="H259" s="9">
        <f t="shared" ref="H259:H322" si="32">G259/C259</f>
        <v>1.5671593882322647E-2</v>
      </c>
      <c r="I259" s="9">
        <f t="shared" si="29"/>
        <v>-0.53590439000986212</v>
      </c>
      <c r="J259" s="9">
        <f t="shared" si="30"/>
        <v>-4.8076912366922908E-2</v>
      </c>
      <c r="K259" s="9">
        <f t="shared" si="31"/>
        <v>-0.51246522327334754</v>
      </c>
      <c r="L259" s="7">
        <f t="shared" ref="L259:L322" si="33">D259/C259</f>
        <v>0.20999999707476361</v>
      </c>
      <c r="M259" s="7">
        <f t="shared" ref="M259:M322" si="34">E259/D259</f>
        <v>0.14959991230719827</v>
      </c>
      <c r="N259" s="7">
        <f t="shared" ref="N259:N322" si="35">F259/E259</f>
        <v>0.67319985703572605</v>
      </c>
      <c r="O259" s="7">
        <f t="shared" ref="O259:O322" si="36">G259/F259</f>
        <v>0.74100054261668924</v>
      </c>
    </row>
    <row r="260" spans="2:15" x14ac:dyDescent="0.25">
      <c r="B260" s="3">
        <v>43723</v>
      </c>
      <c r="C260" s="4">
        <v>46236443</v>
      </c>
      <c r="D260" s="4">
        <v>9515460</v>
      </c>
      <c r="E260" s="4">
        <v>3364666</v>
      </c>
      <c r="F260" s="4">
        <v>2333732</v>
      </c>
      <c r="G260" s="4">
        <v>1856717</v>
      </c>
      <c r="H260" s="9">
        <f t="shared" si="32"/>
        <v>4.0157003426928843E-2</v>
      </c>
      <c r="I260" s="9">
        <f t="shared" si="29"/>
        <v>9.3625553154356611E-2</v>
      </c>
      <c r="J260" s="9">
        <f t="shared" si="30"/>
        <v>7.2916678269166812E-2</v>
      </c>
      <c r="K260" s="9">
        <f t="shared" si="31"/>
        <v>1.9301475412422109E-2</v>
      </c>
      <c r="L260" s="7">
        <f t="shared" si="33"/>
        <v>0.20580000066181561</v>
      </c>
      <c r="M260" s="7">
        <f t="shared" si="34"/>
        <v>0.35359993105955989</v>
      </c>
      <c r="N260" s="7">
        <f t="shared" si="35"/>
        <v>0.69359989966314639</v>
      </c>
      <c r="O260" s="7">
        <f t="shared" si="36"/>
        <v>0.79559992321311956</v>
      </c>
    </row>
    <row r="261" spans="2:15" x14ac:dyDescent="0.25">
      <c r="B261" s="3">
        <v>43724</v>
      </c>
      <c r="C261" s="4">
        <v>20631473</v>
      </c>
      <c r="D261" s="4">
        <v>5106289</v>
      </c>
      <c r="E261" s="4">
        <v>1960815</v>
      </c>
      <c r="F261" s="4">
        <v>1445709</v>
      </c>
      <c r="G261" s="4">
        <v>1161771</v>
      </c>
      <c r="H261" s="9">
        <f t="shared" si="32"/>
        <v>5.631061824814932E-2</v>
      </c>
      <c r="I261" s="9">
        <f t="shared" si="29"/>
        <v>-0.18169466263960421</v>
      </c>
      <c r="J261" s="9">
        <f t="shared" si="30"/>
        <v>-5.0000000000000044E-2</v>
      </c>
      <c r="K261" s="9">
        <f t="shared" si="31"/>
        <v>-0.1386259606732676</v>
      </c>
      <c r="L261" s="7">
        <f t="shared" si="33"/>
        <v>0.24749997249348119</v>
      </c>
      <c r="M261" s="7">
        <f t="shared" si="34"/>
        <v>0.38400000470008649</v>
      </c>
      <c r="N261" s="7">
        <f t="shared" si="35"/>
        <v>0.73730005125419784</v>
      </c>
      <c r="O261" s="7">
        <f t="shared" si="36"/>
        <v>0.80359947956331457</v>
      </c>
    </row>
    <row r="262" spans="2:15" x14ac:dyDescent="0.25">
      <c r="B262" s="3">
        <v>43725</v>
      </c>
      <c r="C262" s="4">
        <v>22368860</v>
      </c>
      <c r="D262" s="4">
        <v>5312604</v>
      </c>
      <c r="E262" s="4">
        <v>2188793</v>
      </c>
      <c r="F262" s="4">
        <v>1581840</v>
      </c>
      <c r="G262" s="4">
        <v>1361964</v>
      </c>
      <c r="H262" s="9">
        <f t="shared" si="32"/>
        <v>6.0886607542807281E-2</v>
      </c>
      <c r="I262" s="9">
        <f t="shared" si="29"/>
        <v>0.14906423033862848</v>
      </c>
      <c r="J262" s="9">
        <f t="shared" si="30"/>
        <v>0</v>
      </c>
      <c r="K262" s="9">
        <f t="shared" si="31"/>
        <v>0.1490642303386287</v>
      </c>
      <c r="L262" s="7">
        <f t="shared" si="33"/>
        <v>0.23749998882374873</v>
      </c>
      <c r="M262" s="7">
        <f t="shared" si="34"/>
        <v>0.41200002861120461</v>
      </c>
      <c r="N262" s="7">
        <f t="shared" si="35"/>
        <v>0.72269967968647564</v>
      </c>
      <c r="O262" s="7">
        <f t="shared" si="36"/>
        <v>0.86099984827795484</v>
      </c>
    </row>
    <row r="263" spans="2:15" x14ac:dyDescent="0.25">
      <c r="B263" s="3">
        <v>43726</v>
      </c>
      <c r="C263" s="4">
        <v>21500167</v>
      </c>
      <c r="D263" s="4">
        <v>5643793</v>
      </c>
      <c r="E263" s="4">
        <v>2144641</v>
      </c>
      <c r="F263" s="4">
        <v>1502964</v>
      </c>
      <c r="G263" s="4">
        <v>1195458</v>
      </c>
      <c r="H263" s="9">
        <f t="shared" si="32"/>
        <v>5.5602265787051797E-2</v>
      </c>
      <c r="I263" s="9">
        <f t="shared" si="29"/>
        <v>-4.0671192642881215E-2</v>
      </c>
      <c r="J263" s="9">
        <f t="shared" si="30"/>
        <v>2.0618565999329652E-2</v>
      </c>
      <c r="K263" s="9">
        <f t="shared" si="31"/>
        <v>-6.0051581152846811E-2</v>
      </c>
      <c r="L263" s="7">
        <f t="shared" si="33"/>
        <v>0.26249996104681417</v>
      </c>
      <c r="M263" s="7">
        <f t="shared" si="34"/>
        <v>0.37999993975682667</v>
      </c>
      <c r="N263" s="7">
        <f t="shared" si="35"/>
        <v>0.70079980752023296</v>
      </c>
      <c r="O263" s="7">
        <f t="shared" si="36"/>
        <v>0.79540028902887894</v>
      </c>
    </row>
    <row r="264" spans="2:15" x14ac:dyDescent="0.25">
      <c r="B264" s="3">
        <v>43727</v>
      </c>
      <c r="C264" s="4">
        <v>21282993</v>
      </c>
      <c r="D264" s="4">
        <v>5054710</v>
      </c>
      <c r="E264" s="4">
        <v>2062322</v>
      </c>
      <c r="F264" s="4">
        <v>1535605</v>
      </c>
      <c r="G264" s="4">
        <v>1259196</v>
      </c>
      <c r="H264" s="9">
        <f t="shared" si="32"/>
        <v>5.9164422973780051E-2</v>
      </c>
      <c r="I264" s="9">
        <f t="shared" si="29"/>
        <v>-3.849616412812662E-2</v>
      </c>
      <c r="J264" s="9">
        <f t="shared" si="30"/>
        <v>2.0833343325988629E-2</v>
      </c>
      <c r="K264" s="9">
        <f t="shared" si="31"/>
        <v>-5.8118700610633511E-2</v>
      </c>
      <c r="L264" s="7">
        <f t="shared" si="33"/>
        <v>0.2374999606493316</v>
      </c>
      <c r="M264" s="7">
        <f t="shared" si="34"/>
        <v>0.4080000633072916</v>
      </c>
      <c r="N264" s="7">
        <f t="shared" si="35"/>
        <v>0.74460001881374493</v>
      </c>
      <c r="O264" s="7">
        <f t="shared" si="36"/>
        <v>0.81999993487908673</v>
      </c>
    </row>
    <row r="265" spans="2:15" x14ac:dyDescent="0.25">
      <c r="B265" s="3">
        <v>43728</v>
      </c>
      <c r="C265" s="4">
        <v>21282993</v>
      </c>
      <c r="D265" s="4">
        <v>5107918</v>
      </c>
      <c r="E265" s="4">
        <v>2043167</v>
      </c>
      <c r="F265" s="4">
        <v>1506427</v>
      </c>
      <c r="G265" s="4">
        <v>1235270</v>
      </c>
      <c r="H265" s="9">
        <f t="shared" si="32"/>
        <v>5.8040238983304654E-2</v>
      </c>
      <c r="I265" s="9">
        <f t="shared" si="29"/>
        <v>-9.1954935524514836E-2</v>
      </c>
      <c r="J265" s="9">
        <f t="shared" si="30"/>
        <v>-6.6666675437362821E-2</v>
      </c>
      <c r="K265" s="9">
        <f t="shared" si="31"/>
        <v>-2.7094564633703744E-2</v>
      </c>
      <c r="L265" s="7">
        <f t="shared" si="33"/>
        <v>0.23999998496452074</v>
      </c>
      <c r="M265" s="7">
        <f t="shared" si="34"/>
        <v>0.39999996084510364</v>
      </c>
      <c r="N265" s="7">
        <f t="shared" si="35"/>
        <v>0.73729998575740507</v>
      </c>
      <c r="O265" s="7">
        <f t="shared" si="36"/>
        <v>0.8199999070648627</v>
      </c>
    </row>
    <row r="266" spans="2:15" x14ac:dyDescent="0.25">
      <c r="B266" s="3">
        <v>43729</v>
      </c>
      <c r="C266" s="4">
        <v>43991955</v>
      </c>
      <c r="D266" s="4">
        <v>8868778</v>
      </c>
      <c r="E266" s="4">
        <v>3045538</v>
      </c>
      <c r="F266" s="4">
        <v>1967417</v>
      </c>
      <c r="G266" s="4">
        <v>1473202</v>
      </c>
      <c r="H266" s="9">
        <f t="shared" si="32"/>
        <v>3.3487986610279082E-2</v>
      </c>
      <c r="I266" s="9">
        <f t="shared" ref="I266:I329" si="37">(G266/G259)-1</f>
        <v>1.1152745531323451</v>
      </c>
      <c r="J266" s="9">
        <f t="shared" ref="J266:J329" si="38">(C266/C259)-1</f>
        <v>-1.0101021238273722E-2</v>
      </c>
      <c r="K266" s="9">
        <f t="shared" ref="K266:K329" si="39">(H266/H259)-1</f>
        <v>1.1368590113895878</v>
      </c>
      <c r="L266" s="7">
        <f t="shared" si="33"/>
        <v>0.2015999970903771</v>
      </c>
      <c r="M266" s="7">
        <f t="shared" si="34"/>
        <v>0.34339995882183544</v>
      </c>
      <c r="N266" s="7">
        <f t="shared" si="35"/>
        <v>0.6459998200646323</v>
      </c>
      <c r="O266" s="7">
        <f t="shared" si="36"/>
        <v>0.74880007644541036</v>
      </c>
    </row>
    <row r="267" spans="2:15" x14ac:dyDescent="0.25">
      <c r="B267" s="3">
        <v>43730</v>
      </c>
      <c r="C267" s="4">
        <v>45787545</v>
      </c>
      <c r="D267" s="4">
        <v>9423076</v>
      </c>
      <c r="E267" s="4">
        <v>3364038</v>
      </c>
      <c r="F267" s="4">
        <v>2401923</v>
      </c>
      <c r="G267" s="4">
        <v>1892235</v>
      </c>
      <c r="H267" s="9">
        <f t="shared" si="32"/>
        <v>4.1326413110814308E-2</v>
      </c>
      <c r="I267" s="9">
        <f t="shared" si="37"/>
        <v>1.9129463456197149E-2</v>
      </c>
      <c r="J267" s="9">
        <f t="shared" si="38"/>
        <v>-9.7087485730682488E-3</v>
      </c>
      <c r="K267" s="9">
        <f t="shared" si="39"/>
        <v>2.9120939913092947E-2</v>
      </c>
      <c r="L267" s="7">
        <f t="shared" si="33"/>
        <v>0.20579998337975972</v>
      </c>
      <c r="M267" s="7">
        <f t="shared" si="34"/>
        <v>0.35699998599183536</v>
      </c>
      <c r="N267" s="7">
        <f t="shared" si="35"/>
        <v>0.71399996076144201</v>
      </c>
      <c r="O267" s="7">
        <f t="shared" si="36"/>
        <v>0.78780002522978465</v>
      </c>
    </row>
    <row r="268" spans="2:15" x14ac:dyDescent="0.25">
      <c r="B268" s="3">
        <v>43731</v>
      </c>
      <c r="C268" s="4">
        <v>20848646</v>
      </c>
      <c r="D268" s="4">
        <v>5264283</v>
      </c>
      <c r="E268" s="4">
        <v>2189941</v>
      </c>
      <c r="F268" s="4">
        <v>1518724</v>
      </c>
      <c r="G268" s="4">
        <v>1220447</v>
      </c>
      <c r="H268" s="9">
        <f t="shared" si="32"/>
        <v>5.8538429785799997E-2</v>
      </c>
      <c r="I268" s="9">
        <f t="shared" si="37"/>
        <v>5.0505650425083815E-2</v>
      </c>
      <c r="J268" s="9">
        <f t="shared" si="38"/>
        <v>1.0526296401619062E-2</v>
      </c>
      <c r="K268" s="9">
        <f t="shared" si="39"/>
        <v>3.9562903178103515E-2</v>
      </c>
      <c r="L268" s="7">
        <f t="shared" si="33"/>
        <v>0.25249999448405425</v>
      </c>
      <c r="M268" s="7">
        <f t="shared" si="34"/>
        <v>0.41599986170956232</v>
      </c>
      <c r="N268" s="7">
        <f t="shared" si="35"/>
        <v>0.69349996187111895</v>
      </c>
      <c r="O268" s="7">
        <f t="shared" si="36"/>
        <v>0.80360025916493061</v>
      </c>
    </row>
    <row r="269" spans="2:15" x14ac:dyDescent="0.25">
      <c r="B269" s="3">
        <v>43732</v>
      </c>
      <c r="C269" s="4">
        <v>21934513</v>
      </c>
      <c r="D269" s="4">
        <v>5702973</v>
      </c>
      <c r="E269" s="4">
        <v>2235565</v>
      </c>
      <c r="F269" s="4">
        <v>1615643</v>
      </c>
      <c r="G269" s="4">
        <v>1338075</v>
      </c>
      <c r="H269" s="9">
        <f t="shared" si="32"/>
        <v>6.1003177959775085E-2</v>
      </c>
      <c r="I269" s="9">
        <f t="shared" si="37"/>
        <v>-1.7540111192366314E-2</v>
      </c>
      <c r="J269" s="9">
        <f t="shared" si="38"/>
        <v>-1.9417484842768062E-2</v>
      </c>
      <c r="K269" s="9">
        <f t="shared" si="39"/>
        <v>1.9145493840471151E-3</v>
      </c>
      <c r="L269" s="7">
        <f t="shared" si="33"/>
        <v>0.25999998267570379</v>
      </c>
      <c r="M269" s="7">
        <f t="shared" si="34"/>
        <v>0.39199992705559011</v>
      </c>
      <c r="N269" s="7">
        <f t="shared" si="35"/>
        <v>0.7227000780563303</v>
      </c>
      <c r="O269" s="7">
        <f t="shared" si="36"/>
        <v>0.82819967034796671</v>
      </c>
    </row>
    <row r="270" spans="2:15" x14ac:dyDescent="0.25">
      <c r="B270" s="3">
        <v>43733</v>
      </c>
      <c r="C270" s="4">
        <v>21282993</v>
      </c>
      <c r="D270" s="4">
        <v>5586785</v>
      </c>
      <c r="E270" s="4">
        <v>2279408</v>
      </c>
      <c r="F270" s="4">
        <v>1747166</v>
      </c>
      <c r="G270" s="4">
        <v>1404023</v>
      </c>
      <c r="H270" s="9">
        <f t="shared" si="32"/>
        <v>6.5969245960847703E-2</v>
      </c>
      <c r="I270" s="9">
        <f t="shared" si="37"/>
        <v>0.17446451485539427</v>
      </c>
      <c r="J270" s="9">
        <f t="shared" si="38"/>
        <v>-1.0101037819845726E-2</v>
      </c>
      <c r="K270" s="9">
        <f t="shared" si="39"/>
        <v>0.18644887986219594</v>
      </c>
      <c r="L270" s="7">
        <f t="shared" si="33"/>
        <v>0.26249996887185933</v>
      </c>
      <c r="M270" s="7">
        <f t="shared" si="34"/>
        <v>0.40799994988172983</v>
      </c>
      <c r="N270" s="7">
        <f t="shared" si="35"/>
        <v>0.76649989821918674</v>
      </c>
      <c r="O270" s="7">
        <f t="shared" si="36"/>
        <v>0.80360023031583716</v>
      </c>
    </row>
    <row r="271" spans="2:15" x14ac:dyDescent="0.25">
      <c r="B271" s="3">
        <v>43734</v>
      </c>
      <c r="C271" s="4">
        <v>22368860</v>
      </c>
      <c r="D271" s="4">
        <v>5424448</v>
      </c>
      <c r="E271" s="4">
        <v>2213175</v>
      </c>
      <c r="F271" s="4">
        <v>1647930</v>
      </c>
      <c r="G271" s="4">
        <v>1337789</v>
      </c>
      <c r="H271" s="9">
        <f t="shared" si="32"/>
        <v>5.9805864044926743E-2</v>
      </c>
      <c r="I271" s="9">
        <f t="shared" si="37"/>
        <v>6.2415223682413146E-2</v>
      </c>
      <c r="J271" s="9">
        <f t="shared" si="38"/>
        <v>5.1020408642713067E-2</v>
      </c>
      <c r="K271" s="9">
        <f t="shared" si="39"/>
        <v>1.0841668673604143E-2</v>
      </c>
      <c r="L271" s="7">
        <f t="shared" si="33"/>
        <v>0.24249997541224722</v>
      </c>
      <c r="M271" s="7">
        <f t="shared" si="34"/>
        <v>0.40800003981971988</v>
      </c>
      <c r="N271" s="7">
        <f t="shared" si="35"/>
        <v>0.74459995255684708</v>
      </c>
      <c r="O271" s="7">
        <f t="shared" si="36"/>
        <v>0.81179965168423418</v>
      </c>
    </row>
    <row r="272" spans="2:15" x14ac:dyDescent="0.25">
      <c r="B272" s="3">
        <v>43735</v>
      </c>
      <c r="C272" s="4">
        <v>20848646</v>
      </c>
      <c r="D272" s="4">
        <v>5055796</v>
      </c>
      <c r="E272" s="4">
        <v>1961649</v>
      </c>
      <c r="F272" s="4">
        <v>1474964</v>
      </c>
      <c r="G272" s="4">
        <v>1197375</v>
      </c>
      <c r="H272" s="9">
        <f t="shared" si="32"/>
        <v>5.7431787176970631E-2</v>
      </c>
      <c r="I272" s="9">
        <f t="shared" si="37"/>
        <v>-3.0677503703643749E-2</v>
      </c>
      <c r="J272" s="9">
        <f t="shared" si="38"/>
        <v>-2.0408172854259776E-2</v>
      </c>
      <c r="K272" s="9">
        <f t="shared" si="39"/>
        <v>-1.0483275344697396E-2</v>
      </c>
      <c r="L272" s="7">
        <f t="shared" si="33"/>
        <v>0.24249996858309167</v>
      </c>
      <c r="M272" s="7">
        <f t="shared" si="34"/>
        <v>0.38800003006450418</v>
      </c>
      <c r="N272" s="7">
        <f t="shared" si="35"/>
        <v>0.75190005959272022</v>
      </c>
      <c r="O272" s="7">
        <f t="shared" si="36"/>
        <v>0.81179947442785039</v>
      </c>
    </row>
    <row r="273" spans="2:15" x14ac:dyDescent="0.25">
      <c r="B273" s="3">
        <v>43736</v>
      </c>
      <c r="C273" s="4">
        <v>43991955</v>
      </c>
      <c r="D273" s="4">
        <v>9238310</v>
      </c>
      <c r="E273" s="4">
        <v>3141025</v>
      </c>
      <c r="F273" s="4">
        <v>2135897</v>
      </c>
      <c r="G273" s="4">
        <v>1582700</v>
      </c>
      <c r="H273" s="9">
        <f t="shared" si="32"/>
        <v>3.5977032618804958E-2</v>
      </c>
      <c r="I273" s="9">
        <f t="shared" si="37"/>
        <v>7.4326534989770598E-2</v>
      </c>
      <c r="J273" s="9">
        <f t="shared" si="38"/>
        <v>0</v>
      </c>
      <c r="K273" s="9">
        <f t="shared" si="39"/>
        <v>7.4326534989770598E-2</v>
      </c>
      <c r="L273" s="7">
        <f t="shared" si="33"/>
        <v>0.20999998749771406</v>
      </c>
      <c r="M273" s="7">
        <f t="shared" si="34"/>
        <v>0.33999995670203748</v>
      </c>
      <c r="N273" s="7">
        <f t="shared" si="35"/>
        <v>0.68</v>
      </c>
      <c r="O273" s="7">
        <f t="shared" si="36"/>
        <v>0.74100015122452068</v>
      </c>
    </row>
    <row r="274" spans="2:15" x14ac:dyDescent="0.25">
      <c r="B274" s="3">
        <v>43737</v>
      </c>
      <c r="C274" s="4">
        <v>42645263</v>
      </c>
      <c r="D274" s="4">
        <v>8865950</v>
      </c>
      <c r="E274" s="4">
        <v>2984278</v>
      </c>
      <c r="F274" s="4">
        <v>1948137</v>
      </c>
      <c r="G274" s="4">
        <v>1565133</v>
      </c>
      <c r="H274" s="9">
        <f t="shared" si="32"/>
        <v>3.6701215795057938E-2</v>
      </c>
      <c r="I274" s="9">
        <f t="shared" si="37"/>
        <v>-0.17286542104971103</v>
      </c>
      <c r="J274" s="9">
        <f t="shared" si="38"/>
        <v>-6.8627440060392009E-2</v>
      </c>
      <c r="K274" s="9">
        <f t="shared" si="39"/>
        <v>-0.11191867301316905</v>
      </c>
      <c r="L274" s="7">
        <f t="shared" si="33"/>
        <v>0.20789999583306593</v>
      </c>
      <c r="M274" s="7">
        <f t="shared" si="34"/>
        <v>0.33659991315087495</v>
      </c>
      <c r="N274" s="7">
        <f t="shared" si="35"/>
        <v>0.65280010776475916</v>
      </c>
      <c r="O274" s="7">
        <f t="shared" si="36"/>
        <v>0.80339986356195692</v>
      </c>
    </row>
    <row r="275" spans="2:15" x14ac:dyDescent="0.25">
      <c r="B275" s="3">
        <v>43738</v>
      </c>
      <c r="C275" s="4">
        <v>21717340</v>
      </c>
      <c r="D275" s="4">
        <v>5375041</v>
      </c>
      <c r="E275" s="4">
        <v>2150016</v>
      </c>
      <c r="F275" s="4">
        <v>1553817</v>
      </c>
      <c r="G275" s="4">
        <v>1235906</v>
      </c>
      <c r="H275" s="9">
        <f t="shared" si="32"/>
        <v>5.6908719023600493E-2</v>
      </c>
      <c r="I275" s="9">
        <f t="shared" si="37"/>
        <v>1.2666670490402376E-2</v>
      </c>
      <c r="J275" s="9">
        <f t="shared" si="38"/>
        <v>4.1666686651977258E-2</v>
      </c>
      <c r="K275" s="9">
        <f t="shared" si="39"/>
        <v>-2.7840014980976324E-2</v>
      </c>
      <c r="L275" s="7">
        <f t="shared" si="33"/>
        <v>0.24749997006999935</v>
      </c>
      <c r="M275" s="7">
        <f t="shared" si="34"/>
        <v>0.39999992558196301</v>
      </c>
      <c r="N275" s="7">
        <f t="shared" si="35"/>
        <v>0.72270020316127881</v>
      </c>
      <c r="O275" s="7">
        <f t="shared" si="36"/>
        <v>0.79539997309850519</v>
      </c>
    </row>
    <row r="276" spans="2:15" x14ac:dyDescent="0.25">
      <c r="B276" s="3">
        <v>43739</v>
      </c>
      <c r="C276" s="4">
        <v>21934513</v>
      </c>
      <c r="D276" s="4">
        <v>5319119</v>
      </c>
      <c r="E276" s="4">
        <v>2085094</v>
      </c>
      <c r="F276" s="4">
        <v>1476455</v>
      </c>
      <c r="G276" s="4">
        <v>1174372</v>
      </c>
      <c r="H276" s="9">
        <f t="shared" si="32"/>
        <v>5.3539916751285978E-2</v>
      </c>
      <c r="I276" s="9">
        <f t="shared" si="37"/>
        <v>-0.12234217065560604</v>
      </c>
      <c r="J276" s="9">
        <f t="shared" si="38"/>
        <v>0</v>
      </c>
      <c r="K276" s="9">
        <f t="shared" si="39"/>
        <v>-0.12234217065560604</v>
      </c>
      <c r="L276" s="7">
        <f t="shared" si="33"/>
        <v>0.24249998164992312</v>
      </c>
      <c r="M276" s="7">
        <f t="shared" si="34"/>
        <v>0.3919998781753144</v>
      </c>
      <c r="N276" s="7">
        <f t="shared" si="35"/>
        <v>0.70809997055288632</v>
      </c>
      <c r="O276" s="7">
        <f t="shared" si="36"/>
        <v>0.79539979206951783</v>
      </c>
    </row>
    <row r="277" spans="2:15" x14ac:dyDescent="0.25">
      <c r="B277" s="3">
        <v>43740</v>
      </c>
      <c r="C277" s="4">
        <v>21500167</v>
      </c>
      <c r="D277" s="4">
        <v>5267540</v>
      </c>
      <c r="E277" s="4">
        <v>2085946</v>
      </c>
      <c r="F277" s="4">
        <v>1461831</v>
      </c>
      <c r="G277" s="4">
        <v>1150753</v>
      </c>
      <c r="H277" s="9">
        <f t="shared" si="32"/>
        <v>5.3522979612204875E-2</v>
      </c>
      <c r="I277" s="9">
        <f t="shared" si="37"/>
        <v>-0.18038878280484005</v>
      </c>
      <c r="J277" s="9">
        <f t="shared" si="38"/>
        <v>1.0204109920066262E-2</v>
      </c>
      <c r="K277" s="9">
        <f t="shared" si="39"/>
        <v>-0.18866770670729816</v>
      </c>
      <c r="L277" s="7">
        <f t="shared" si="33"/>
        <v>0.24499995744219102</v>
      </c>
      <c r="M277" s="7">
        <f t="shared" si="34"/>
        <v>0.39600003037471004</v>
      </c>
      <c r="N277" s="7">
        <f t="shared" si="35"/>
        <v>0.700800020710028</v>
      </c>
      <c r="O277" s="7">
        <f t="shared" si="36"/>
        <v>0.7871997515444672</v>
      </c>
    </row>
    <row r="278" spans="2:15" x14ac:dyDescent="0.25">
      <c r="B278" s="3">
        <v>43741</v>
      </c>
      <c r="C278" s="4">
        <v>21282993</v>
      </c>
      <c r="D278" s="4">
        <v>5480370</v>
      </c>
      <c r="E278" s="4">
        <v>2126383</v>
      </c>
      <c r="F278" s="4">
        <v>1567782</v>
      </c>
      <c r="G278" s="4">
        <v>1311293</v>
      </c>
      <c r="H278" s="9">
        <f t="shared" si="32"/>
        <v>6.161224598438763E-2</v>
      </c>
      <c r="I278" s="9">
        <f t="shared" si="37"/>
        <v>-1.9805813921328408E-2</v>
      </c>
      <c r="J278" s="9">
        <f t="shared" si="38"/>
        <v>-4.8543689754417474E-2</v>
      </c>
      <c r="K278" s="9">
        <f t="shared" si="39"/>
        <v>3.0204094001616832E-2</v>
      </c>
      <c r="L278" s="7">
        <f t="shared" si="33"/>
        <v>0.2574999672273538</v>
      </c>
      <c r="M278" s="7">
        <f t="shared" si="34"/>
        <v>0.38799989781711819</v>
      </c>
      <c r="N278" s="7">
        <f t="shared" si="35"/>
        <v>0.73729991257454564</v>
      </c>
      <c r="O278" s="7">
        <f t="shared" si="36"/>
        <v>0.83640008623647932</v>
      </c>
    </row>
    <row r="279" spans="2:15" x14ac:dyDescent="0.25">
      <c r="B279" s="3">
        <v>43742</v>
      </c>
      <c r="C279" s="4">
        <v>21065820</v>
      </c>
      <c r="D279" s="4">
        <v>5213790</v>
      </c>
      <c r="E279" s="4">
        <v>2064661</v>
      </c>
      <c r="F279" s="4">
        <v>1431842</v>
      </c>
      <c r="G279" s="4">
        <v>1127146</v>
      </c>
      <c r="H279" s="9">
        <f t="shared" si="32"/>
        <v>5.3505916218784741E-2</v>
      </c>
      <c r="I279" s="9">
        <f t="shared" si="37"/>
        <v>-5.8652468942478331E-2</v>
      </c>
      <c r="J279" s="9">
        <f t="shared" si="38"/>
        <v>1.0416695645367069E-2</v>
      </c>
      <c r="K279" s="9">
        <f t="shared" si="39"/>
        <v>-6.835710938419326E-2</v>
      </c>
      <c r="L279" s="7">
        <f t="shared" si="33"/>
        <v>0.247499978638382</v>
      </c>
      <c r="M279" s="7">
        <f t="shared" si="34"/>
        <v>0.39600003068784895</v>
      </c>
      <c r="N279" s="7">
        <f t="shared" si="35"/>
        <v>0.69349980456840132</v>
      </c>
      <c r="O279" s="7">
        <f t="shared" si="36"/>
        <v>0.78719998435581584</v>
      </c>
    </row>
    <row r="280" spans="2:15" x14ac:dyDescent="0.25">
      <c r="B280" s="3">
        <v>43743</v>
      </c>
      <c r="C280" s="4">
        <v>46236443</v>
      </c>
      <c r="D280" s="4">
        <v>9612556</v>
      </c>
      <c r="E280" s="4">
        <v>3235586</v>
      </c>
      <c r="F280" s="4">
        <v>2178196</v>
      </c>
      <c r="G280" s="4">
        <v>1648023</v>
      </c>
      <c r="H280" s="9">
        <f t="shared" si="32"/>
        <v>3.5643377670726097E-2</v>
      </c>
      <c r="I280" s="9">
        <f t="shared" si="37"/>
        <v>4.1273140835281552E-2</v>
      </c>
      <c r="J280" s="9">
        <f t="shared" si="38"/>
        <v>5.1020419528979843E-2</v>
      </c>
      <c r="K280" s="9">
        <f t="shared" si="39"/>
        <v>-9.2741097247820425E-3</v>
      </c>
      <c r="L280" s="7">
        <f t="shared" si="33"/>
        <v>0.20789998919250774</v>
      </c>
      <c r="M280" s="7">
        <f t="shared" si="34"/>
        <v>0.33659996363090111</v>
      </c>
      <c r="N280" s="7">
        <f t="shared" si="35"/>
        <v>0.67319984695198953</v>
      </c>
      <c r="O280" s="7">
        <f t="shared" si="36"/>
        <v>0.75659995702866045</v>
      </c>
    </row>
    <row r="281" spans="2:15" x14ac:dyDescent="0.25">
      <c r="B281" s="3">
        <v>43744</v>
      </c>
      <c r="C281" s="4">
        <v>43543058</v>
      </c>
      <c r="D281" s="4">
        <v>9144042</v>
      </c>
      <c r="E281" s="4">
        <v>3140064</v>
      </c>
      <c r="F281" s="4">
        <v>2135243</v>
      </c>
      <c r="G281" s="4">
        <v>1698799</v>
      </c>
      <c r="H281" s="9">
        <f t="shared" si="32"/>
        <v>3.9014232762430233E-2</v>
      </c>
      <c r="I281" s="9">
        <f t="shared" si="37"/>
        <v>8.5402326831010456E-2</v>
      </c>
      <c r="J281" s="9">
        <f t="shared" si="38"/>
        <v>2.1052631332113103E-2</v>
      </c>
      <c r="K281" s="9">
        <f t="shared" si="39"/>
        <v>6.3022897668794764E-2</v>
      </c>
      <c r="L281" s="7">
        <f t="shared" si="33"/>
        <v>0.2099999958661608</v>
      </c>
      <c r="M281" s="7">
        <f t="shared" si="34"/>
        <v>0.34339999750657313</v>
      </c>
      <c r="N281" s="7">
        <f t="shared" si="35"/>
        <v>0.67999983439827982</v>
      </c>
      <c r="O281" s="7">
        <f t="shared" si="36"/>
        <v>0.79559984507618098</v>
      </c>
    </row>
    <row r="282" spans="2:15" x14ac:dyDescent="0.25">
      <c r="B282" s="3">
        <v>43745</v>
      </c>
      <c r="C282" s="4">
        <v>21500167</v>
      </c>
      <c r="D282" s="4">
        <v>5643793</v>
      </c>
      <c r="E282" s="4">
        <v>2234942</v>
      </c>
      <c r="F282" s="4">
        <v>1631507</v>
      </c>
      <c r="G282" s="4">
        <v>1377971</v>
      </c>
      <c r="H282" s="9">
        <f t="shared" si="32"/>
        <v>6.4091176594116686E-2</v>
      </c>
      <c r="I282" s="9">
        <f t="shared" si="37"/>
        <v>0.11494806239309452</v>
      </c>
      <c r="J282" s="9">
        <f t="shared" si="38"/>
        <v>-9.9999815815380311E-3</v>
      </c>
      <c r="K282" s="9">
        <f t="shared" si="39"/>
        <v>0.12621014308084444</v>
      </c>
      <c r="L282" s="7">
        <f t="shared" si="33"/>
        <v>0.26249996104681417</v>
      </c>
      <c r="M282" s="7">
        <f t="shared" si="34"/>
        <v>0.39599999503879751</v>
      </c>
      <c r="N282" s="7">
        <f t="shared" si="35"/>
        <v>0.72999970469032305</v>
      </c>
      <c r="O282" s="7">
        <f t="shared" si="36"/>
        <v>0.84460011510830169</v>
      </c>
    </row>
    <row r="283" spans="2:15" x14ac:dyDescent="0.25">
      <c r="B283" s="3">
        <v>43746</v>
      </c>
      <c r="C283" s="4">
        <v>22368860</v>
      </c>
      <c r="D283" s="4">
        <v>5536293</v>
      </c>
      <c r="E283" s="4">
        <v>2303097</v>
      </c>
      <c r="F283" s="4">
        <v>1630823</v>
      </c>
      <c r="G283" s="4">
        <v>1270411</v>
      </c>
      <c r="H283" s="9">
        <f t="shared" si="32"/>
        <v>5.6793730212447123E-2</v>
      </c>
      <c r="I283" s="9">
        <f t="shared" si="37"/>
        <v>8.1779027429128126E-2</v>
      </c>
      <c r="J283" s="9">
        <f t="shared" si="38"/>
        <v>1.9801989677181275E-2</v>
      </c>
      <c r="K283" s="9">
        <f t="shared" si="39"/>
        <v>6.077359956079853E-2</v>
      </c>
      <c r="L283" s="7">
        <f t="shared" si="33"/>
        <v>0.24750000670575076</v>
      </c>
      <c r="M283" s="7">
        <f t="shared" si="34"/>
        <v>0.41599983960386488</v>
      </c>
      <c r="N283" s="7">
        <f t="shared" si="35"/>
        <v>0.70810000620903069</v>
      </c>
      <c r="O283" s="7">
        <f t="shared" si="36"/>
        <v>0.77899992825708242</v>
      </c>
    </row>
    <row r="284" spans="2:15" x14ac:dyDescent="0.25">
      <c r="B284" s="3">
        <v>43747</v>
      </c>
      <c r="C284" s="4">
        <v>20631473</v>
      </c>
      <c r="D284" s="4">
        <v>5415761</v>
      </c>
      <c r="E284" s="4">
        <v>2166304</v>
      </c>
      <c r="F284" s="4">
        <v>1660472</v>
      </c>
      <c r="G284" s="4">
        <v>1402435</v>
      </c>
      <c r="H284" s="9">
        <f t="shared" si="32"/>
        <v>6.7975514884468013E-2</v>
      </c>
      <c r="I284" s="9">
        <f t="shared" si="37"/>
        <v>0.21871070507745793</v>
      </c>
      <c r="J284" s="9">
        <f t="shared" si="38"/>
        <v>-4.0404058256849784E-2</v>
      </c>
      <c r="K284" s="9">
        <f t="shared" si="39"/>
        <v>0.27002486365627365</v>
      </c>
      <c r="L284" s="7">
        <f t="shared" si="33"/>
        <v>0.2624999678888657</v>
      </c>
      <c r="M284" s="7">
        <f t="shared" si="34"/>
        <v>0.39999992614149699</v>
      </c>
      <c r="N284" s="7">
        <f t="shared" si="35"/>
        <v>0.76649999261414836</v>
      </c>
      <c r="O284" s="7">
        <f t="shared" si="36"/>
        <v>0.84460021006075381</v>
      </c>
    </row>
    <row r="285" spans="2:15" x14ac:dyDescent="0.25">
      <c r="B285" s="3">
        <v>43748</v>
      </c>
      <c r="C285" s="4">
        <v>21282993</v>
      </c>
      <c r="D285" s="4">
        <v>5267540</v>
      </c>
      <c r="E285" s="4">
        <v>2022735</v>
      </c>
      <c r="F285" s="4">
        <v>1402767</v>
      </c>
      <c r="G285" s="4">
        <v>1127263</v>
      </c>
      <c r="H285" s="9">
        <f t="shared" si="32"/>
        <v>5.2965435829443727E-2</v>
      </c>
      <c r="I285" s="9">
        <f t="shared" si="37"/>
        <v>-0.14034239487284683</v>
      </c>
      <c r="J285" s="9">
        <f t="shared" si="38"/>
        <v>0</v>
      </c>
      <c r="K285" s="9">
        <f t="shared" si="39"/>
        <v>-0.14034239487284683</v>
      </c>
      <c r="L285" s="7">
        <f t="shared" si="33"/>
        <v>0.2474999639383427</v>
      </c>
      <c r="M285" s="7">
        <f t="shared" si="34"/>
        <v>0.38399993165690244</v>
      </c>
      <c r="N285" s="7">
        <f t="shared" si="35"/>
        <v>0.69350013719048709</v>
      </c>
      <c r="O285" s="7">
        <f t="shared" si="36"/>
        <v>0.80359959993355989</v>
      </c>
    </row>
    <row r="286" spans="2:15" x14ac:dyDescent="0.25">
      <c r="B286" s="3">
        <v>43749</v>
      </c>
      <c r="C286" s="4">
        <v>21282993</v>
      </c>
      <c r="D286" s="4">
        <v>5267540</v>
      </c>
      <c r="E286" s="4">
        <v>2043805</v>
      </c>
      <c r="F286" s="4">
        <v>1536737</v>
      </c>
      <c r="G286" s="4">
        <v>1234922</v>
      </c>
      <c r="H286" s="9">
        <f t="shared" si="32"/>
        <v>5.8023887899601341E-2</v>
      </c>
      <c r="I286" s="9">
        <f t="shared" si="37"/>
        <v>9.5618491304586994E-2</v>
      </c>
      <c r="J286" s="9">
        <f t="shared" si="38"/>
        <v>1.0309259264533743E-2</v>
      </c>
      <c r="K286" s="9">
        <f t="shared" si="39"/>
        <v>8.443873126744883E-2</v>
      </c>
      <c r="L286" s="7">
        <f t="shared" si="33"/>
        <v>0.2474999639383427</v>
      </c>
      <c r="M286" s="7">
        <f t="shared" si="34"/>
        <v>0.38799990128219247</v>
      </c>
      <c r="N286" s="7">
        <f t="shared" si="35"/>
        <v>0.75190001003031115</v>
      </c>
      <c r="O286" s="7">
        <f t="shared" si="36"/>
        <v>0.80360009552708112</v>
      </c>
    </row>
    <row r="287" spans="2:15" x14ac:dyDescent="0.25">
      <c r="B287" s="3">
        <v>43750</v>
      </c>
      <c r="C287" s="4">
        <v>45338648</v>
      </c>
      <c r="D287" s="4">
        <v>9045060</v>
      </c>
      <c r="E287" s="4">
        <v>2983060</v>
      </c>
      <c r="F287" s="4">
        <v>2028481</v>
      </c>
      <c r="G287" s="4">
        <v>1645504</v>
      </c>
      <c r="H287" s="9">
        <f t="shared" si="32"/>
        <v>3.6293627458851445E-2</v>
      </c>
      <c r="I287" s="9">
        <f t="shared" si="37"/>
        <v>-1.5284980852815488E-3</v>
      </c>
      <c r="J287" s="9">
        <f t="shared" si="38"/>
        <v>-1.9417475518175187E-2</v>
      </c>
      <c r="K287" s="9">
        <f t="shared" si="39"/>
        <v>1.824321460587619E-2</v>
      </c>
      <c r="L287" s="7">
        <f t="shared" si="33"/>
        <v>0.19949999391247838</v>
      </c>
      <c r="M287" s="7">
        <f t="shared" si="34"/>
        <v>0.3297999128806221</v>
      </c>
      <c r="N287" s="7">
        <f t="shared" si="35"/>
        <v>0.68000006704524885</v>
      </c>
      <c r="O287" s="7">
        <f t="shared" si="36"/>
        <v>0.81120010490608485</v>
      </c>
    </row>
    <row r="288" spans="2:15" x14ac:dyDescent="0.25">
      <c r="B288" s="3">
        <v>43751</v>
      </c>
      <c r="C288" s="4">
        <v>43543058</v>
      </c>
      <c r="D288" s="4">
        <v>9509803</v>
      </c>
      <c r="E288" s="4">
        <v>3104000</v>
      </c>
      <c r="F288" s="4">
        <v>2089612</v>
      </c>
      <c r="G288" s="4">
        <v>1678794</v>
      </c>
      <c r="H288" s="9">
        <f t="shared" si="32"/>
        <v>3.8554802467020116E-2</v>
      </c>
      <c r="I288" s="9">
        <f t="shared" si="37"/>
        <v>-1.1775966432756357E-2</v>
      </c>
      <c r="J288" s="9">
        <f t="shared" si="38"/>
        <v>0</v>
      </c>
      <c r="K288" s="9">
        <f t="shared" si="39"/>
        <v>-1.1775966432756246E-2</v>
      </c>
      <c r="L288" s="7">
        <f t="shared" si="33"/>
        <v>0.21839998008408137</v>
      </c>
      <c r="M288" s="7">
        <f t="shared" si="34"/>
        <v>0.32640003163051851</v>
      </c>
      <c r="N288" s="7">
        <f t="shared" si="35"/>
        <v>0.67319974226804125</v>
      </c>
      <c r="O288" s="7">
        <f t="shared" si="36"/>
        <v>0.80339986562098609</v>
      </c>
    </row>
    <row r="289" spans="2:15" x14ac:dyDescent="0.25">
      <c r="B289" s="3">
        <v>43752</v>
      </c>
      <c r="C289" s="4">
        <v>20848646</v>
      </c>
      <c r="D289" s="4">
        <v>5107918</v>
      </c>
      <c r="E289" s="4">
        <v>1981872</v>
      </c>
      <c r="F289" s="4">
        <v>1403363</v>
      </c>
      <c r="G289" s="4">
        <v>1104728</v>
      </c>
      <c r="H289" s="9">
        <f t="shared" si="32"/>
        <v>5.2987997398008482E-2</v>
      </c>
      <c r="I289" s="9">
        <f t="shared" si="37"/>
        <v>-0.19829372316253391</v>
      </c>
      <c r="J289" s="9">
        <f t="shared" si="38"/>
        <v>-3.0303066948270674E-2</v>
      </c>
      <c r="K289" s="9">
        <f t="shared" si="39"/>
        <v>-0.17324037076778254</v>
      </c>
      <c r="L289" s="7">
        <f t="shared" si="33"/>
        <v>0.2449999870495187</v>
      </c>
      <c r="M289" s="7">
        <f t="shared" si="34"/>
        <v>0.38799996397749531</v>
      </c>
      <c r="N289" s="7">
        <f t="shared" si="35"/>
        <v>0.70809971582423081</v>
      </c>
      <c r="O289" s="7">
        <f t="shared" si="36"/>
        <v>0.78720046060783988</v>
      </c>
    </row>
    <row r="290" spans="2:15" x14ac:dyDescent="0.25">
      <c r="B290" s="3">
        <v>43753</v>
      </c>
      <c r="C290" s="4">
        <v>21934513</v>
      </c>
      <c r="D290" s="4">
        <v>5209447</v>
      </c>
      <c r="E290" s="4">
        <v>2000427</v>
      </c>
      <c r="F290" s="4">
        <v>1416502</v>
      </c>
      <c r="G290" s="4">
        <v>1126686</v>
      </c>
      <c r="H290" s="9">
        <f t="shared" si="32"/>
        <v>5.1365899940427215E-2</v>
      </c>
      <c r="I290" s="9">
        <f t="shared" si="37"/>
        <v>-0.11313267910935909</v>
      </c>
      <c r="J290" s="9">
        <f t="shared" si="38"/>
        <v>-1.9417484842768062E-2</v>
      </c>
      <c r="K290" s="9">
        <f t="shared" si="39"/>
        <v>-9.557094157605317E-2</v>
      </c>
      <c r="L290" s="7">
        <f t="shared" si="33"/>
        <v>0.23750000740841615</v>
      </c>
      <c r="M290" s="7">
        <f t="shared" si="34"/>
        <v>0.38399987561059745</v>
      </c>
      <c r="N290" s="7">
        <f t="shared" si="35"/>
        <v>0.70809982068828303</v>
      </c>
      <c r="O290" s="7">
        <f t="shared" si="36"/>
        <v>0.79540021828419583</v>
      </c>
    </row>
    <row r="291" spans="2:15" x14ac:dyDescent="0.25">
      <c r="B291" s="3">
        <v>43754</v>
      </c>
      <c r="C291" s="4">
        <v>20631473</v>
      </c>
      <c r="D291" s="4">
        <v>5364183</v>
      </c>
      <c r="E291" s="4">
        <v>2252956</v>
      </c>
      <c r="F291" s="4">
        <v>1644658</v>
      </c>
      <c r="G291" s="4">
        <v>1308161</v>
      </c>
      <c r="H291" s="9">
        <f t="shared" si="32"/>
        <v>6.3406088358305773E-2</v>
      </c>
      <c r="I291" s="9">
        <f t="shared" si="37"/>
        <v>-6.7221653766484701E-2</v>
      </c>
      <c r="J291" s="9">
        <f t="shared" si="38"/>
        <v>0</v>
      </c>
      <c r="K291" s="9">
        <f t="shared" si="39"/>
        <v>-6.7221653766484812E-2</v>
      </c>
      <c r="L291" s="7">
        <f t="shared" si="33"/>
        <v>0.26000000096939274</v>
      </c>
      <c r="M291" s="7">
        <f t="shared" si="34"/>
        <v>0.41999983967735627</v>
      </c>
      <c r="N291" s="7">
        <f t="shared" si="35"/>
        <v>0.73000005326335715</v>
      </c>
      <c r="O291" s="7">
        <f t="shared" si="36"/>
        <v>0.79540001629518109</v>
      </c>
    </row>
    <row r="292" spans="2:15" x14ac:dyDescent="0.25">
      <c r="B292" s="3">
        <v>43755</v>
      </c>
      <c r="C292" s="4">
        <v>22151687</v>
      </c>
      <c r="D292" s="4">
        <v>5648680</v>
      </c>
      <c r="E292" s="4">
        <v>2146498</v>
      </c>
      <c r="F292" s="4">
        <v>1504266</v>
      </c>
      <c r="G292" s="4">
        <v>1196493</v>
      </c>
      <c r="H292" s="9">
        <f t="shared" si="32"/>
        <v>5.4013628849125576E-2</v>
      </c>
      <c r="I292" s="9">
        <f t="shared" si="37"/>
        <v>6.1414239622874067E-2</v>
      </c>
      <c r="J292" s="9">
        <f t="shared" si="38"/>
        <v>4.0816345708519552E-2</v>
      </c>
      <c r="K292" s="9">
        <f t="shared" si="39"/>
        <v>1.9790133004043975E-2</v>
      </c>
      <c r="L292" s="7">
        <f t="shared" si="33"/>
        <v>0.25499999164849158</v>
      </c>
      <c r="M292" s="7">
        <f t="shared" si="34"/>
        <v>0.37999992918699588</v>
      </c>
      <c r="N292" s="7">
        <f t="shared" si="35"/>
        <v>0.70080009392042297</v>
      </c>
      <c r="O292" s="7">
        <f t="shared" si="36"/>
        <v>0.79539988273350593</v>
      </c>
    </row>
    <row r="293" spans="2:15" x14ac:dyDescent="0.25">
      <c r="B293" s="3">
        <v>43756</v>
      </c>
      <c r="C293" s="4">
        <v>20848646</v>
      </c>
      <c r="D293" s="4">
        <v>5316404</v>
      </c>
      <c r="E293" s="4">
        <v>2190358</v>
      </c>
      <c r="F293" s="4">
        <v>1566982</v>
      </c>
      <c r="G293" s="4">
        <v>1323473</v>
      </c>
      <c r="H293" s="9">
        <f t="shared" si="32"/>
        <v>6.3480045658600562E-2</v>
      </c>
      <c r="I293" s="9">
        <f t="shared" si="37"/>
        <v>7.1705743358689844E-2</v>
      </c>
      <c r="J293" s="9">
        <f t="shared" si="38"/>
        <v>-2.0408172854259776E-2</v>
      </c>
      <c r="K293" s="9">
        <f t="shared" si="39"/>
        <v>9.4032957054515309E-2</v>
      </c>
      <c r="L293" s="7">
        <f t="shared" si="33"/>
        <v>0.25499996498573574</v>
      </c>
      <c r="M293" s="7">
        <f t="shared" si="34"/>
        <v>0.41199991573251393</v>
      </c>
      <c r="N293" s="7">
        <f t="shared" si="35"/>
        <v>0.7153999483189506</v>
      </c>
      <c r="O293" s="7">
        <f t="shared" si="36"/>
        <v>0.84460000178687433</v>
      </c>
    </row>
    <row r="294" spans="2:15" x14ac:dyDescent="0.25">
      <c r="B294" s="3">
        <v>43757</v>
      </c>
      <c r="C294" s="4">
        <v>46236443</v>
      </c>
      <c r="D294" s="4">
        <v>9418363</v>
      </c>
      <c r="E294" s="4">
        <v>3202243</v>
      </c>
      <c r="F294" s="4">
        <v>2221076</v>
      </c>
      <c r="G294" s="4">
        <v>1697790</v>
      </c>
      <c r="H294" s="9">
        <f t="shared" si="32"/>
        <v>3.671973642090072E-2</v>
      </c>
      <c r="I294" s="9">
        <f t="shared" si="37"/>
        <v>3.177506709190614E-2</v>
      </c>
      <c r="J294" s="9">
        <f t="shared" si="38"/>
        <v>1.9801979979641171E-2</v>
      </c>
      <c r="K294" s="9">
        <f t="shared" si="39"/>
        <v>1.1740599986385547E-2</v>
      </c>
      <c r="L294" s="7">
        <f t="shared" si="33"/>
        <v>0.2036999905031622</v>
      </c>
      <c r="M294" s="7">
        <f t="shared" si="34"/>
        <v>0.33999995540626327</v>
      </c>
      <c r="N294" s="7">
        <f t="shared" si="35"/>
        <v>0.69360007969413939</v>
      </c>
      <c r="O294" s="7">
        <f t="shared" si="36"/>
        <v>0.76439977740518561</v>
      </c>
    </row>
    <row r="295" spans="2:15" x14ac:dyDescent="0.25">
      <c r="B295" s="3">
        <v>43758</v>
      </c>
      <c r="C295" s="4">
        <v>43094160</v>
      </c>
      <c r="D295" s="4">
        <v>9140271</v>
      </c>
      <c r="E295" s="4">
        <v>3169846</v>
      </c>
      <c r="F295" s="4">
        <v>2069275</v>
      </c>
      <c r="G295" s="4">
        <v>1694736</v>
      </c>
      <c r="H295" s="9">
        <f t="shared" si="32"/>
        <v>3.9326349556413211E-2</v>
      </c>
      <c r="I295" s="9">
        <f t="shared" si="37"/>
        <v>9.4961025593371939E-3</v>
      </c>
      <c r="J295" s="9">
        <f t="shared" si="38"/>
        <v>-1.0309289715021874E-2</v>
      </c>
      <c r="K295" s="9">
        <f t="shared" si="39"/>
        <v>2.0011698673675582E-2</v>
      </c>
      <c r="L295" s="7">
        <f t="shared" si="33"/>
        <v>0.21209999220311987</v>
      </c>
      <c r="M295" s="7">
        <f t="shared" si="34"/>
        <v>0.34680000188178228</v>
      </c>
      <c r="N295" s="7">
        <f t="shared" si="35"/>
        <v>0.65279985210637992</v>
      </c>
      <c r="O295" s="7">
        <f t="shared" si="36"/>
        <v>0.81899989126626471</v>
      </c>
    </row>
    <row r="296" spans="2:15" x14ac:dyDescent="0.25">
      <c r="B296" s="3">
        <v>43759</v>
      </c>
      <c r="C296" s="4">
        <v>22803207</v>
      </c>
      <c r="D296" s="4">
        <v>5700801</v>
      </c>
      <c r="E296" s="4">
        <v>2371533</v>
      </c>
      <c r="F296" s="4">
        <v>1748531</v>
      </c>
      <c r="G296" s="4">
        <v>1462471</v>
      </c>
      <c r="H296" s="9">
        <f t="shared" si="32"/>
        <v>6.4134443896422116E-2</v>
      </c>
      <c r="I296" s="9">
        <f t="shared" si="37"/>
        <v>0.32382903302894461</v>
      </c>
      <c r="J296" s="9">
        <f t="shared" si="38"/>
        <v>9.3750020984576077E-2</v>
      </c>
      <c r="K296" s="9">
        <f t="shared" si="39"/>
        <v>0.21035794983323086</v>
      </c>
      <c r="L296" s="7">
        <f t="shared" si="33"/>
        <v>0.24999996710988942</v>
      </c>
      <c r="M296" s="7">
        <f t="shared" si="34"/>
        <v>0.4159999621105876</v>
      </c>
      <c r="N296" s="7">
        <f t="shared" si="35"/>
        <v>0.73729988155340875</v>
      </c>
      <c r="O296" s="7">
        <f t="shared" si="36"/>
        <v>0.83639981218519999</v>
      </c>
    </row>
    <row r="297" spans="2:15" x14ac:dyDescent="0.25">
      <c r="B297" s="3">
        <v>43760</v>
      </c>
      <c r="C297" s="4">
        <v>21717340</v>
      </c>
      <c r="D297" s="4">
        <v>5429335</v>
      </c>
      <c r="E297" s="4">
        <v>2106582</v>
      </c>
      <c r="F297" s="4">
        <v>1568560</v>
      </c>
      <c r="G297" s="4">
        <v>1350531</v>
      </c>
      <c r="H297" s="9">
        <f t="shared" si="32"/>
        <v>6.2186759520272743E-2</v>
      </c>
      <c r="I297" s="9">
        <f t="shared" si="37"/>
        <v>0.19867558485682779</v>
      </c>
      <c r="J297" s="9">
        <f t="shared" si="38"/>
        <v>-9.9009720434640736E-3</v>
      </c>
      <c r="K297" s="9">
        <f t="shared" si="39"/>
        <v>0.21066231862763574</v>
      </c>
      <c r="L297" s="7">
        <f t="shared" si="33"/>
        <v>0.25</v>
      </c>
      <c r="M297" s="7">
        <f t="shared" si="34"/>
        <v>0.38800000368369236</v>
      </c>
      <c r="N297" s="7">
        <f t="shared" si="35"/>
        <v>0.74459954561464969</v>
      </c>
      <c r="O297" s="7">
        <f t="shared" si="36"/>
        <v>0.86100053552302747</v>
      </c>
    </row>
    <row r="298" spans="2:15" x14ac:dyDescent="0.25">
      <c r="B298" s="3">
        <v>43761</v>
      </c>
      <c r="C298" s="4">
        <v>21717340</v>
      </c>
      <c r="D298" s="4">
        <v>5320748</v>
      </c>
      <c r="E298" s="4">
        <v>2085733</v>
      </c>
      <c r="F298" s="4">
        <v>1568262</v>
      </c>
      <c r="G298" s="4">
        <v>1324554</v>
      </c>
      <c r="H298" s="9">
        <f t="shared" si="32"/>
        <v>6.0990618556416208E-2</v>
      </c>
      <c r="I298" s="9">
        <f t="shared" si="37"/>
        <v>1.2531332152540875E-2</v>
      </c>
      <c r="J298" s="9">
        <f t="shared" si="38"/>
        <v>5.2631578947368363E-2</v>
      </c>
      <c r="K298" s="9">
        <f t="shared" si="39"/>
        <v>-3.8095234455086113E-2</v>
      </c>
      <c r="L298" s="7">
        <f t="shared" si="33"/>
        <v>0.24499998618615354</v>
      </c>
      <c r="M298" s="7">
        <f t="shared" si="34"/>
        <v>0.39199995940420407</v>
      </c>
      <c r="N298" s="7">
        <f t="shared" si="35"/>
        <v>0.75189969185892924</v>
      </c>
      <c r="O298" s="7">
        <f t="shared" si="36"/>
        <v>0.84459994567234298</v>
      </c>
    </row>
    <row r="299" spans="2:15" x14ac:dyDescent="0.25">
      <c r="B299" s="3">
        <v>43762</v>
      </c>
      <c r="C299" s="4">
        <v>21065820</v>
      </c>
      <c r="D299" s="4">
        <v>5319119</v>
      </c>
      <c r="E299" s="4">
        <v>2234030</v>
      </c>
      <c r="F299" s="4">
        <v>1663458</v>
      </c>
      <c r="G299" s="4">
        <v>1309474</v>
      </c>
      <c r="H299" s="9">
        <f t="shared" si="32"/>
        <v>6.2161074195070498E-2</v>
      </c>
      <c r="I299" s="9">
        <f t="shared" si="37"/>
        <v>9.4426795643601791E-2</v>
      </c>
      <c r="J299" s="9">
        <f t="shared" si="38"/>
        <v>-4.9019607400555998E-2</v>
      </c>
      <c r="K299" s="9">
        <f t="shared" si="39"/>
        <v>0.15084054746076969</v>
      </c>
      <c r="L299" s="7">
        <f t="shared" si="33"/>
        <v>0.25249997389135576</v>
      </c>
      <c r="M299" s="7">
        <f t="shared" si="34"/>
        <v>0.42000000376002117</v>
      </c>
      <c r="N299" s="7">
        <f t="shared" si="35"/>
        <v>0.74459966965528668</v>
      </c>
      <c r="O299" s="7">
        <f t="shared" si="36"/>
        <v>0.7871999172807489</v>
      </c>
    </row>
    <row r="300" spans="2:15" x14ac:dyDescent="0.25">
      <c r="B300" s="3">
        <v>43763</v>
      </c>
      <c r="C300" s="4">
        <v>21500167</v>
      </c>
      <c r="D300" s="4">
        <v>5321291</v>
      </c>
      <c r="E300" s="4">
        <v>2107231</v>
      </c>
      <c r="F300" s="4">
        <v>1507513</v>
      </c>
      <c r="G300" s="4">
        <v>1186714</v>
      </c>
      <c r="H300" s="9">
        <f t="shared" si="32"/>
        <v>5.5195571271609192E-2</v>
      </c>
      <c r="I300" s="9">
        <f t="shared" si="37"/>
        <v>-0.10333342652249045</v>
      </c>
      <c r="J300" s="9">
        <f t="shared" si="38"/>
        <v>3.1250038971355698E-2</v>
      </c>
      <c r="K300" s="9">
        <f t="shared" si="39"/>
        <v>-0.13050517372885584</v>
      </c>
      <c r="L300" s="7">
        <f t="shared" si="33"/>
        <v>0.24749998453500385</v>
      </c>
      <c r="M300" s="7">
        <f t="shared" si="34"/>
        <v>0.39599995564986018</v>
      </c>
      <c r="N300" s="7">
        <f t="shared" si="35"/>
        <v>0.71539997276046152</v>
      </c>
      <c r="O300" s="7">
        <f t="shared" si="36"/>
        <v>0.78719984504279561</v>
      </c>
    </row>
    <row r="301" spans="2:15" x14ac:dyDescent="0.25">
      <c r="B301" s="3">
        <v>43764</v>
      </c>
      <c r="C301" s="4">
        <v>43991955</v>
      </c>
      <c r="D301" s="4">
        <v>9330693</v>
      </c>
      <c r="E301" s="4">
        <v>3204160</v>
      </c>
      <c r="F301" s="4">
        <v>2069887</v>
      </c>
      <c r="G301" s="4">
        <v>1582222</v>
      </c>
      <c r="H301" s="9">
        <f t="shared" si="32"/>
        <v>3.5966166995760933E-2</v>
      </c>
      <c r="I301" s="9">
        <f t="shared" si="37"/>
        <v>-6.8069667037737314E-2</v>
      </c>
      <c r="J301" s="9">
        <f t="shared" si="38"/>
        <v>-4.8543699609418511E-2</v>
      </c>
      <c r="K301" s="9">
        <f t="shared" si="39"/>
        <v>-2.0522190478220792E-2</v>
      </c>
      <c r="L301" s="7">
        <f t="shared" si="33"/>
        <v>0.2120999850995483</v>
      </c>
      <c r="M301" s="7">
        <f t="shared" si="34"/>
        <v>0.34340000255072156</v>
      </c>
      <c r="N301" s="7">
        <f t="shared" si="35"/>
        <v>0.64599988764606009</v>
      </c>
      <c r="O301" s="7">
        <f t="shared" si="36"/>
        <v>0.76440018223217021</v>
      </c>
    </row>
    <row r="302" spans="2:15" x14ac:dyDescent="0.25">
      <c r="B302" s="3">
        <v>43765</v>
      </c>
      <c r="C302" s="4">
        <v>43094160</v>
      </c>
      <c r="D302" s="4">
        <v>9321266</v>
      </c>
      <c r="E302" s="4">
        <v>3137538</v>
      </c>
      <c r="F302" s="4">
        <v>2154861</v>
      </c>
      <c r="G302" s="4">
        <v>1613560</v>
      </c>
      <c r="H302" s="9">
        <f t="shared" si="32"/>
        <v>3.7442660444013759E-2</v>
      </c>
      <c r="I302" s="9">
        <f t="shared" si="37"/>
        <v>-4.7898905788276158E-2</v>
      </c>
      <c r="J302" s="9">
        <f t="shared" si="38"/>
        <v>0</v>
      </c>
      <c r="K302" s="9">
        <f t="shared" si="39"/>
        <v>-4.7898905788276158E-2</v>
      </c>
      <c r="L302" s="7">
        <f t="shared" si="33"/>
        <v>0.21629998125035968</v>
      </c>
      <c r="M302" s="7">
        <f t="shared" si="34"/>
        <v>0.33659998545261982</v>
      </c>
      <c r="N302" s="7">
        <f t="shared" si="35"/>
        <v>0.68679996863782999</v>
      </c>
      <c r="O302" s="7">
        <f t="shared" si="36"/>
        <v>0.74880003861037903</v>
      </c>
    </row>
    <row r="303" spans="2:15" x14ac:dyDescent="0.25">
      <c r="B303" s="3">
        <v>43766</v>
      </c>
      <c r="C303" s="4">
        <v>21065820</v>
      </c>
      <c r="D303" s="4">
        <v>5424448</v>
      </c>
      <c r="E303" s="4">
        <v>2104686</v>
      </c>
      <c r="F303" s="4">
        <v>1490328</v>
      </c>
      <c r="G303" s="4">
        <v>1222069</v>
      </c>
      <c r="H303" s="9">
        <f t="shared" si="32"/>
        <v>5.8011935922741197E-2</v>
      </c>
      <c r="I303" s="9">
        <f t="shared" si="37"/>
        <v>-0.16438069541208</v>
      </c>
      <c r="J303" s="9">
        <f t="shared" si="38"/>
        <v>-7.6190467419780084E-2</v>
      </c>
      <c r="K303" s="9">
        <f t="shared" si="39"/>
        <v>-9.5463647951307462E-2</v>
      </c>
      <c r="L303" s="7">
        <f t="shared" si="33"/>
        <v>0.25749996914432954</v>
      </c>
      <c r="M303" s="7">
        <f t="shared" si="34"/>
        <v>0.3880000324456977</v>
      </c>
      <c r="N303" s="7">
        <f t="shared" si="35"/>
        <v>0.70809992559460178</v>
      </c>
      <c r="O303" s="7">
        <f t="shared" si="36"/>
        <v>0.82000002683972928</v>
      </c>
    </row>
    <row r="304" spans="2:15" x14ac:dyDescent="0.25">
      <c r="B304" s="3">
        <v>43767</v>
      </c>
      <c r="C304" s="4">
        <v>22151687</v>
      </c>
      <c r="D304" s="4">
        <v>5261025</v>
      </c>
      <c r="E304" s="4">
        <v>2020233</v>
      </c>
      <c r="F304" s="4">
        <v>1430527</v>
      </c>
      <c r="G304" s="4">
        <v>1173032</v>
      </c>
      <c r="H304" s="9">
        <f t="shared" si="32"/>
        <v>5.2954522154452614E-2</v>
      </c>
      <c r="I304" s="9">
        <f t="shared" si="37"/>
        <v>-0.13142904531624966</v>
      </c>
      <c r="J304" s="9">
        <f t="shared" si="38"/>
        <v>2.0000009209230951E-2</v>
      </c>
      <c r="K304" s="9">
        <f t="shared" si="39"/>
        <v>-0.14845985603752898</v>
      </c>
      <c r="L304" s="7">
        <f t="shared" si="33"/>
        <v>0.23749997009257129</v>
      </c>
      <c r="M304" s="7">
        <f t="shared" si="34"/>
        <v>0.38399988595378276</v>
      </c>
      <c r="N304" s="7">
        <f t="shared" si="35"/>
        <v>0.70810000628640357</v>
      </c>
      <c r="O304" s="7">
        <f t="shared" si="36"/>
        <v>0.81999990213396878</v>
      </c>
    </row>
    <row r="305" spans="2:15" x14ac:dyDescent="0.25">
      <c r="B305" s="3">
        <v>43768</v>
      </c>
      <c r="C305" s="4">
        <v>21500167</v>
      </c>
      <c r="D305" s="4">
        <v>5643793</v>
      </c>
      <c r="E305" s="4">
        <v>2325243</v>
      </c>
      <c r="F305" s="4">
        <v>1629530</v>
      </c>
      <c r="G305" s="4">
        <v>1376301</v>
      </c>
      <c r="H305" s="9">
        <f t="shared" si="32"/>
        <v>6.4013502778838882E-2</v>
      </c>
      <c r="I305" s="9">
        <f t="shared" si="37"/>
        <v>3.906748988716191E-2</v>
      </c>
      <c r="J305" s="9">
        <f t="shared" si="38"/>
        <v>-9.9999815815380311E-3</v>
      </c>
      <c r="K305" s="9">
        <f t="shared" si="39"/>
        <v>4.9563101571539425E-2</v>
      </c>
      <c r="L305" s="7">
        <f t="shared" si="33"/>
        <v>0.26249996104681417</v>
      </c>
      <c r="M305" s="7">
        <f t="shared" si="34"/>
        <v>0.41200005032076831</v>
      </c>
      <c r="N305" s="7">
        <f t="shared" si="35"/>
        <v>0.70079987338957694</v>
      </c>
      <c r="O305" s="7">
        <f t="shared" si="36"/>
        <v>0.84459997668039255</v>
      </c>
    </row>
    <row r="306" spans="2:15" x14ac:dyDescent="0.25">
      <c r="B306" s="3">
        <v>43769</v>
      </c>
      <c r="C306" s="4">
        <v>20631473</v>
      </c>
      <c r="D306" s="4">
        <v>5003132</v>
      </c>
      <c r="E306" s="4">
        <v>1921202</v>
      </c>
      <c r="F306" s="4">
        <v>1332354</v>
      </c>
      <c r="G306" s="4">
        <v>1070679</v>
      </c>
      <c r="H306" s="9">
        <f t="shared" si="32"/>
        <v>5.1895422105828315E-2</v>
      </c>
      <c r="I306" s="9">
        <f t="shared" si="37"/>
        <v>-0.18235948174610572</v>
      </c>
      <c r="J306" s="9">
        <f t="shared" si="38"/>
        <v>-2.0618565999329763E-2</v>
      </c>
      <c r="K306" s="9">
        <f t="shared" si="39"/>
        <v>-0.16514598922513912</v>
      </c>
      <c r="L306" s="7">
        <f t="shared" si="33"/>
        <v>0.24249999018489857</v>
      </c>
      <c r="M306" s="7">
        <f t="shared" si="34"/>
        <v>0.38399986248613871</v>
      </c>
      <c r="N306" s="7">
        <f t="shared" si="35"/>
        <v>0.6935002149695868</v>
      </c>
      <c r="O306" s="7">
        <f t="shared" si="36"/>
        <v>0.80359949382821683</v>
      </c>
    </row>
    <row r="307" spans="2:15" x14ac:dyDescent="0.25">
      <c r="B307" s="3">
        <v>43770</v>
      </c>
      <c r="C307" s="4">
        <v>21065820</v>
      </c>
      <c r="D307" s="4">
        <v>5055796</v>
      </c>
      <c r="E307" s="4">
        <v>2103211</v>
      </c>
      <c r="F307" s="4">
        <v>1581404</v>
      </c>
      <c r="G307" s="4">
        <v>1270816</v>
      </c>
      <c r="H307" s="9">
        <f t="shared" si="32"/>
        <v>6.0325968796847214E-2</v>
      </c>
      <c r="I307" s="9">
        <f t="shared" si="37"/>
        <v>7.0869645087190403E-2</v>
      </c>
      <c r="J307" s="9">
        <f t="shared" si="38"/>
        <v>-2.0202029128424948E-2</v>
      </c>
      <c r="K307" s="9">
        <f t="shared" si="39"/>
        <v>9.2949441541099409E-2</v>
      </c>
      <c r="L307" s="7">
        <f t="shared" si="33"/>
        <v>0.2399999620237902</v>
      </c>
      <c r="M307" s="7">
        <f t="shared" si="34"/>
        <v>0.41599997310018044</v>
      </c>
      <c r="N307" s="7">
        <f t="shared" si="35"/>
        <v>0.75189983315986841</v>
      </c>
      <c r="O307" s="7">
        <f t="shared" si="36"/>
        <v>0.80359983913029187</v>
      </c>
    </row>
    <row r="308" spans="2:15" x14ac:dyDescent="0.25">
      <c r="B308" s="3">
        <v>43771</v>
      </c>
      <c r="C308" s="4">
        <v>42645263</v>
      </c>
      <c r="D308" s="4">
        <v>9134615</v>
      </c>
      <c r="E308" s="4">
        <v>2981538</v>
      </c>
      <c r="F308" s="4">
        <v>1926073</v>
      </c>
      <c r="G308" s="4">
        <v>1457267</v>
      </c>
      <c r="H308" s="9">
        <f t="shared" si="32"/>
        <v>3.4171837561419192E-2</v>
      </c>
      <c r="I308" s="9">
        <f t="shared" si="37"/>
        <v>-7.8974379069435274E-2</v>
      </c>
      <c r="J308" s="9">
        <f t="shared" si="38"/>
        <v>-3.0612233532244737E-2</v>
      </c>
      <c r="K308" s="9">
        <f t="shared" si="39"/>
        <v>-4.9889370600798899E-2</v>
      </c>
      <c r="L308" s="7">
        <f t="shared" si="33"/>
        <v>0.2141999921538765</v>
      </c>
      <c r="M308" s="7">
        <f t="shared" si="34"/>
        <v>0.32639996321684056</v>
      </c>
      <c r="N308" s="7">
        <f t="shared" si="35"/>
        <v>0.64599981620224189</v>
      </c>
      <c r="O308" s="7">
        <f t="shared" si="36"/>
        <v>0.75660008732794659</v>
      </c>
    </row>
    <row r="309" spans="2:15" x14ac:dyDescent="0.25">
      <c r="B309" s="3">
        <v>43772</v>
      </c>
      <c r="C309" s="4">
        <v>45787545</v>
      </c>
      <c r="D309" s="4">
        <v>9711538</v>
      </c>
      <c r="E309" s="4">
        <v>3268903</v>
      </c>
      <c r="F309" s="4">
        <v>2156168</v>
      </c>
      <c r="G309" s="4">
        <v>1648175</v>
      </c>
      <c r="H309" s="9">
        <f t="shared" si="32"/>
        <v>3.5996142619133656E-2</v>
      </c>
      <c r="I309" s="9">
        <f t="shared" si="37"/>
        <v>2.14525645157293E-2</v>
      </c>
      <c r="J309" s="9">
        <f t="shared" si="38"/>
        <v>6.25E-2</v>
      </c>
      <c r="K309" s="9">
        <f t="shared" si="39"/>
        <v>-3.8632880455784169E-2</v>
      </c>
      <c r="L309" s="7">
        <f t="shared" si="33"/>
        <v>0.2120999935681199</v>
      </c>
      <c r="M309" s="7">
        <f t="shared" si="34"/>
        <v>0.33659992886811541</v>
      </c>
      <c r="N309" s="7">
        <f t="shared" si="35"/>
        <v>0.65959987188362579</v>
      </c>
      <c r="O309" s="7">
        <f t="shared" si="36"/>
        <v>0.76440008385246416</v>
      </c>
    </row>
    <row r="310" spans="2:15" x14ac:dyDescent="0.25">
      <c r="B310" s="3">
        <v>43773</v>
      </c>
      <c r="C310" s="4">
        <v>21282993</v>
      </c>
      <c r="D310" s="4">
        <v>5107918</v>
      </c>
      <c r="E310" s="4">
        <v>1941009</v>
      </c>
      <c r="F310" s="4">
        <v>1360259</v>
      </c>
      <c r="G310" s="4">
        <v>1070795</v>
      </c>
      <c r="H310" s="9">
        <f t="shared" si="32"/>
        <v>5.0312237569217828E-2</v>
      </c>
      <c r="I310" s="9">
        <f t="shared" si="37"/>
        <v>-0.12378515452073491</v>
      </c>
      <c r="J310" s="9">
        <f t="shared" si="38"/>
        <v>1.0309259264533743E-2</v>
      </c>
      <c r="K310" s="9">
        <f t="shared" si="39"/>
        <v>-0.13272610594787992</v>
      </c>
      <c r="L310" s="7">
        <f t="shared" si="33"/>
        <v>0.23999998496452074</v>
      </c>
      <c r="M310" s="7">
        <f t="shared" si="34"/>
        <v>0.38000003132391708</v>
      </c>
      <c r="N310" s="7">
        <f t="shared" si="35"/>
        <v>0.70079994477099283</v>
      </c>
      <c r="O310" s="7">
        <f t="shared" si="36"/>
        <v>0.78719934953563986</v>
      </c>
    </row>
    <row r="311" spans="2:15" x14ac:dyDescent="0.25">
      <c r="B311" s="3">
        <v>43774</v>
      </c>
      <c r="C311" s="4">
        <v>20848646</v>
      </c>
      <c r="D311" s="4">
        <v>5420648</v>
      </c>
      <c r="E311" s="4">
        <v>2168259</v>
      </c>
      <c r="F311" s="4">
        <v>1567000</v>
      </c>
      <c r="G311" s="4">
        <v>1259241</v>
      </c>
      <c r="H311" s="9">
        <f t="shared" si="32"/>
        <v>6.0399174123825596E-2</v>
      </c>
      <c r="I311" s="9">
        <f t="shared" si="37"/>
        <v>7.3492453743802422E-2</v>
      </c>
      <c r="J311" s="9">
        <f t="shared" si="38"/>
        <v>-5.8823555966640351E-2</v>
      </c>
      <c r="K311" s="9">
        <f t="shared" si="39"/>
        <v>0.14058576428391034</v>
      </c>
      <c r="L311" s="7">
        <f t="shared" si="33"/>
        <v>0.2600000019185898</v>
      </c>
      <c r="M311" s="7">
        <f t="shared" si="34"/>
        <v>0.39999996310404218</v>
      </c>
      <c r="N311" s="7">
        <f t="shared" si="35"/>
        <v>0.7226996405872177</v>
      </c>
      <c r="O311" s="7">
        <f t="shared" si="36"/>
        <v>0.80359987236758135</v>
      </c>
    </row>
    <row r="312" spans="2:15" x14ac:dyDescent="0.25">
      <c r="B312" s="3">
        <v>43775</v>
      </c>
      <c r="C312" s="4">
        <v>21500167</v>
      </c>
      <c r="D312" s="4">
        <v>5106289</v>
      </c>
      <c r="E312" s="4">
        <v>2022090</v>
      </c>
      <c r="F312" s="4">
        <v>1461364</v>
      </c>
      <c r="G312" s="4">
        <v>1162369</v>
      </c>
      <c r="H312" s="9">
        <f t="shared" si="32"/>
        <v>5.4063254485418648E-2</v>
      </c>
      <c r="I312" s="9">
        <f t="shared" si="37"/>
        <v>-0.15543983474545175</v>
      </c>
      <c r="J312" s="9">
        <f t="shared" si="38"/>
        <v>0</v>
      </c>
      <c r="K312" s="9">
        <f t="shared" si="39"/>
        <v>-0.15543983474545175</v>
      </c>
      <c r="L312" s="7">
        <f t="shared" si="33"/>
        <v>0.23749996918628585</v>
      </c>
      <c r="M312" s="7">
        <f t="shared" si="34"/>
        <v>0.39599991304839971</v>
      </c>
      <c r="N312" s="7">
        <f t="shared" si="35"/>
        <v>0.72269978091974141</v>
      </c>
      <c r="O312" s="7">
        <f t="shared" si="36"/>
        <v>0.79540005091134036</v>
      </c>
    </row>
    <row r="313" spans="2:15" x14ac:dyDescent="0.25">
      <c r="B313" s="3">
        <v>43776</v>
      </c>
      <c r="C313" s="4">
        <v>20848646</v>
      </c>
      <c r="D313" s="4">
        <v>5264283</v>
      </c>
      <c r="E313" s="4">
        <v>2000427</v>
      </c>
      <c r="F313" s="4">
        <v>1489518</v>
      </c>
      <c r="G313" s="4">
        <v>1209191</v>
      </c>
      <c r="H313" s="9">
        <f t="shared" si="32"/>
        <v>5.7998538610133245E-2</v>
      </c>
      <c r="I313" s="9">
        <f t="shared" si="37"/>
        <v>0.1293683727802637</v>
      </c>
      <c r="J313" s="9">
        <f t="shared" si="38"/>
        <v>1.0526296401619062E-2</v>
      </c>
      <c r="K313" s="9">
        <f t="shared" si="39"/>
        <v>0.11760414033937483</v>
      </c>
      <c r="L313" s="7">
        <f t="shared" si="33"/>
        <v>0.25249999448405425</v>
      </c>
      <c r="M313" s="7">
        <f t="shared" si="34"/>
        <v>0.37999989742192813</v>
      </c>
      <c r="N313" s="7">
        <f t="shared" si="35"/>
        <v>0.74460002789404467</v>
      </c>
      <c r="O313" s="7">
        <f t="shared" si="36"/>
        <v>0.81180019308259455</v>
      </c>
    </row>
    <row r="314" spans="2:15" x14ac:dyDescent="0.25">
      <c r="B314" s="3">
        <v>43777</v>
      </c>
      <c r="C314" s="4">
        <v>21065820</v>
      </c>
      <c r="D314" s="4">
        <v>5108461</v>
      </c>
      <c r="E314" s="4">
        <v>2084252</v>
      </c>
      <c r="F314" s="4">
        <v>1445428</v>
      </c>
      <c r="G314" s="4">
        <v>1232661</v>
      </c>
      <c r="H314" s="9">
        <f t="shared" si="32"/>
        <v>5.8514740940537803E-2</v>
      </c>
      <c r="I314" s="9">
        <f t="shared" si="37"/>
        <v>-3.0024016065268277E-2</v>
      </c>
      <c r="J314" s="9">
        <f t="shared" si="38"/>
        <v>0</v>
      </c>
      <c r="K314" s="9">
        <f t="shared" si="39"/>
        <v>-3.0024016065268277E-2</v>
      </c>
      <c r="L314" s="7">
        <f t="shared" si="33"/>
        <v>0.24249998338540821</v>
      </c>
      <c r="M314" s="7">
        <f t="shared" si="34"/>
        <v>0.40799998277367683</v>
      </c>
      <c r="N314" s="7">
        <f t="shared" si="35"/>
        <v>0.69349963440121443</v>
      </c>
      <c r="O314" s="7">
        <f t="shared" si="36"/>
        <v>0.85280000110693854</v>
      </c>
    </row>
    <row r="315" spans="2:15" x14ac:dyDescent="0.25">
      <c r="B315" s="3">
        <v>43778</v>
      </c>
      <c r="C315" s="4">
        <v>45787545</v>
      </c>
      <c r="D315" s="4">
        <v>9711538</v>
      </c>
      <c r="E315" s="4">
        <v>3367961</v>
      </c>
      <c r="F315" s="4">
        <v>2290213</v>
      </c>
      <c r="G315" s="4">
        <v>1839957</v>
      </c>
      <c r="H315" s="9">
        <f t="shared" si="32"/>
        <v>4.0184661571176179E-2</v>
      </c>
      <c r="I315" s="9">
        <f t="shared" si="37"/>
        <v>0.26260801898348074</v>
      </c>
      <c r="J315" s="9">
        <f t="shared" si="38"/>
        <v>7.3684197937763818E-2</v>
      </c>
      <c r="K315" s="9">
        <f t="shared" si="39"/>
        <v>0.17595846284092165</v>
      </c>
      <c r="L315" s="7">
        <f t="shared" si="33"/>
        <v>0.2120999935681199</v>
      </c>
      <c r="M315" s="7">
        <f t="shared" si="34"/>
        <v>0.34679996103603777</v>
      </c>
      <c r="N315" s="7">
        <f t="shared" si="35"/>
        <v>0.67999985748053493</v>
      </c>
      <c r="O315" s="7">
        <f t="shared" si="36"/>
        <v>0.80339994576923635</v>
      </c>
    </row>
    <row r="316" spans="2:15" x14ac:dyDescent="0.25">
      <c r="B316" s="3">
        <v>43779</v>
      </c>
      <c r="C316" s="4">
        <v>47134238</v>
      </c>
      <c r="D316" s="4">
        <v>10096153</v>
      </c>
      <c r="E316" s="4">
        <v>3261057</v>
      </c>
      <c r="F316" s="4">
        <v>2173168</v>
      </c>
      <c r="G316" s="4">
        <v>1627268</v>
      </c>
      <c r="H316" s="9">
        <f t="shared" si="32"/>
        <v>3.4524118115582987E-2</v>
      </c>
      <c r="I316" s="9">
        <f t="shared" si="37"/>
        <v>-1.2684939402672679E-2</v>
      </c>
      <c r="J316" s="9">
        <f t="shared" si="38"/>
        <v>2.9411775625882486E-2</v>
      </c>
      <c r="K316" s="9">
        <f t="shared" si="39"/>
        <v>-4.0893951308222043E-2</v>
      </c>
      <c r="L316" s="7">
        <f t="shared" si="33"/>
        <v>0.21419998346000629</v>
      </c>
      <c r="M316" s="7">
        <f t="shared" si="34"/>
        <v>0.32299995849904412</v>
      </c>
      <c r="N316" s="7">
        <f t="shared" si="35"/>
        <v>0.66639988200144917</v>
      </c>
      <c r="O316" s="7">
        <f t="shared" si="36"/>
        <v>0.74879990870471125</v>
      </c>
    </row>
    <row r="317" spans="2:15" x14ac:dyDescent="0.25">
      <c r="B317" s="3">
        <v>43780</v>
      </c>
      <c r="C317" s="4">
        <v>21500167</v>
      </c>
      <c r="D317" s="4">
        <v>5482542</v>
      </c>
      <c r="E317" s="4">
        <v>2083366</v>
      </c>
      <c r="F317" s="4">
        <v>1566483</v>
      </c>
      <c r="G317" s="4">
        <v>1245980</v>
      </c>
      <c r="H317" s="9">
        <f t="shared" si="32"/>
        <v>5.79521079999053E-2</v>
      </c>
      <c r="I317" s="9">
        <f t="shared" si="37"/>
        <v>0.16360274375580763</v>
      </c>
      <c r="J317" s="9">
        <f t="shared" si="38"/>
        <v>1.0204109920066262E-2</v>
      </c>
      <c r="K317" s="9">
        <f t="shared" si="39"/>
        <v>0.15184914843385378</v>
      </c>
      <c r="L317" s="7">
        <f t="shared" si="33"/>
        <v>0.25499997279090902</v>
      </c>
      <c r="M317" s="7">
        <f t="shared" si="34"/>
        <v>0.38000000729588573</v>
      </c>
      <c r="N317" s="7">
        <f t="shared" si="35"/>
        <v>0.75190005020721273</v>
      </c>
      <c r="O317" s="7">
        <f t="shared" si="36"/>
        <v>0.79539963089289833</v>
      </c>
    </row>
    <row r="318" spans="2:15" x14ac:dyDescent="0.25">
      <c r="B318" s="3">
        <v>43781</v>
      </c>
      <c r="C318" s="4">
        <v>20631473</v>
      </c>
      <c r="D318" s="4">
        <v>4899974</v>
      </c>
      <c r="E318" s="4">
        <v>2018789</v>
      </c>
      <c r="F318" s="4">
        <v>1547402</v>
      </c>
      <c r="G318" s="4">
        <v>1230803</v>
      </c>
      <c r="H318" s="9">
        <f t="shared" si="32"/>
        <v>5.9656574205826214E-2</v>
      </c>
      <c r="I318" s="9">
        <f t="shared" si="37"/>
        <v>-2.2583445107012823E-2</v>
      </c>
      <c r="J318" s="9">
        <f t="shared" si="38"/>
        <v>-1.041664768062156E-2</v>
      </c>
      <c r="K318" s="9">
        <f t="shared" si="39"/>
        <v>-1.2294868742359966E-2</v>
      </c>
      <c r="L318" s="7">
        <f t="shared" si="33"/>
        <v>0.23749995940667931</v>
      </c>
      <c r="M318" s="7">
        <f t="shared" si="34"/>
        <v>0.41199994122417793</v>
      </c>
      <c r="N318" s="7">
        <f t="shared" si="35"/>
        <v>0.76650011467270729</v>
      </c>
      <c r="O318" s="7">
        <f t="shared" si="36"/>
        <v>0.79539964404854069</v>
      </c>
    </row>
    <row r="319" spans="2:15" x14ac:dyDescent="0.25">
      <c r="B319" s="3">
        <v>43782</v>
      </c>
      <c r="C319" s="4">
        <v>21500167</v>
      </c>
      <c r="D319" s="4">
        <v>5643793</v>
      </c>
      <c r="E319" s="4">
        <v>2302667</v>
      </c>
      <c r="F319" s="4">
        <v>1748185</v>
      </c>
      <c r="G319" s="4">
        <v>1361836</v>
      </c>
      <c r="H319" s="9">
        <f t="shared" si="32"/>
        <v>6.3340717306986496E-2</v>
      </c>
      <c r="I319" s="9">
        <f t="shared" si="37"/>
        <v>0.17160385385363863</v>
      </c>
      <c r="J319" s="9">
        <f t="shared" si="38"/>
        <v>0</v>
      </c>
      <c r="K319" s="9">
        <f t="shared" si="39"/>
        <v>0.17160385385363841</v>
      </c>
      <c r="L319" s="7">
        <f t="shared" si="33"/>
        <v>0.26249996104681417</v>
      </c>
      <c r="M319" s="7">
        <f t="shared" si="34"/>
        <v>0.40799990361092264</v>
      </c>
      <c r="N319" s="7">
        <f t="shared" si="35"/>
        <v>0.75920009276200162</v>
      </c>
      <c r="O319" s="7">
        <f t="shared" si="36"/>
        <v>0.77899993421748848</v>
      </c>
    </row>
    <row r="320" spans="2:15" x14ac:dyDescent="0.25">
      <c r="B320" s="3">
        <v>43783</v>
      </c>
      <c r="C320" s="4">
        <v>20848646</v>
      </c>
      <c r="D320" s="4">
        <v>5160040</v>
      </c>
      <c r="E320" s="4">
        <v>2125936</v>
      </c>
      <c r="F320" s="4">
        <v>1629530</v>
      </c>
      <c r="G320" s="4">
        <v>1349577</v>
      </c>
      <c r="H320" s="9">
        <f t="shared" si="32"/>
        <v>6.4732117375871798E-2</v>
      </c>
      <c r="I320" s="9">
        <f t="shared" si="37"/>
        <v>0.11609911089315084</v>
      </c>
      <c r="J320" s="9">
        <f t="shared" si="38"/>
        <v>0</v>
      </c>
      <c r="K320" s="9">
        <f t="shared" si="39"/>
        <v>0.11609911089315084</v>
      </c>
      <c r="L320" s="7">
        <f t="shared" si="33"/>
        <v>0.24750000551594573</v>
      </c>
      <c r="M320" s="7">
        <f t="shared" si="34"/>
        <v>0.4119999069774653</v>
      </c>
      <c r="N320" s="7">
        <f t="shared" si="35"/>
        <v>0.76650002634133863</v>
      </c>
      <c r="O320" s="7">
        <f t="shared" si="36"/>
        <v>0.82820015587316587</v>
      </c>
    </row>
    <row r="321" spans="2:15" x14ac:dyDescent="0.25">
      <c r="B321" s="3">
        <v>43784</v>
      </c>
      <c r="C321" s="4">
        <v>21717340</v>
      </c>
      <c r="D321" s="4">
        <v>5212161</v>
      </c>
      <c r="E321" s="4">
        <v>2126561</v>
      </c>
      <c r="F321" s="4">
        <v>1567914</v>
      </c>
      <c r="G321" s="4">
        <v>1324260</v>
      </c>
      <c r="H321" s="9">
        <f t="shared" si="32"/>
        <v>6.0977080986898025E-2</v>
      </c>
      <c r="I321" s="9">
        <f t="shared" si="37"/>
        <v>7.4309968434143725E-2</v>
      </c>
      <c r="J321" s="9">
        <f t="shared" si="38"/>
        <v>3.0927825263863395E-2</v>
      </c>
      <c r="K321" s="9">
        <f t="shared" si="39"/>
        <v>4.2080679274687949E-2</v>
      </c>
      <c r="L321" s="7">
        <f t="shared" si="33"/>
        <v>0.23999997237230711</v>
      </c>
      <c r="M321" s="7">
        <f t="shared" si="34"/>
        <v>0.40799986800100763</v>
      </c>
      <c r="N321" s="7">
        <f t="shared" si="35"/>
        <v>0.73730027024853739</v>
      </c>
      <c r="O321" s="7">
        <f t="shared" si="36"/>
        <v>0.84459989514731038</v>
      </c>
    </row>
    <row r="322" spans="2:15" x14ac:dyDescent="0.25">
      <c r="B322" s="3">
        <v>43785</v>
      </c>
      <c r="C322" s="4">
        <v>47134238</v>
      </c>
      <c r="D322" s="4">
        <v>9403280</v>
      </c>
      <c r="E322" s="4">
        <v>3037259</v>
      </c>
      <c r="F322" s="4">
        <v>2003376</v>
      </c>
      <c r="G322" s="4">
        <v>1547007</v>
      </c>
      <c r="H322" s="9">
        <f t="shared" si="32"/>
        <v>3.2821300728358017E-2</v>
      </c>
      <c r="I322" s="9">
        <f t="shared" si="37"/>
        <v>-0.15921567732289399</v>
      </c>
      <c r="J322" s="9">
        <f t="shared" si="38"/>
        <v>2.9411775625882486E-2</v>
      </c>
      <c r="K322" s="9">
        <f t="shared" si="39"/>
        <v>-0.18323809520645018</v>
      </c>
      <c r="L322" s="7">
        <f t="shared" si="33"/>
        <v>0.19949998979510394</v>
      </c>
      <c r="M322" s="7">
        <f t="shared" si="34"/>
        <v>0.32299995320781683</v>
      </c>
      <c r="N322" s="7">
        <f t="shared" si="35"/>
        <v>0.65959998801551001</v>
      </c>
      <c r="O322" s="7">
        <f t="shared" si="36"/>
        <v>0.77220002635551188</v>
      </c>
    </row>
    <row r="323" spans="2:15" x14ac:dyDescent="0.25">
      <c r="B323" s="3">
        <v>43786</v>
      </c>
      <c r="C323" s="4">
        <v>43991955</v>
      </c>
      <c r="D323" s="4">
        <v>9330693</v>
      </c>
      <c r="E323" s="4">
        <v>1268974</v>
      </c>
      <c r="F323" s="4">
        <v>906047</v>
      </c>
      <c r="G323" s="4">
        <v>699650</v>
      </c>
      <c r="H323" s="9">
        <f t="shared" ref="H323:H368" si="40">G323/C323</f>
        <v>1.5904044273549561E-2</v>
      </c>
      <c r="I323" s="9">
        <f t="shared" si="37"/>
        <v>-0.57004623700582813</v>
      </c>
      <c r="J323" s="9">
        <f t="shared" si="38"/>
        <v>-6.6666676567466721E-2</v>
      </c>
      <c r="K323" s="9">
        <f t="shared" si="39"/>
        <v>-0.53933524904808428</v>
      </c>
      <c r="L323" s="7">
        <f t="shared" ref="L323:L368" si="41">D323/C323</f>
        <v>0.2120999850995483</v>
      </c>
      <c r="M323" s="7">
        <f t="shared" ref="M323:M368" si="42">E323/D323</f>
        <v>0.13599997342105244</v>
      </c>
      <c r="N323" s="7">
        <f t="shared" ref="N323:N368" si="43">F323/E323</f>
        <v>0.71399965641534024</v>
      </c>
      <c r="O323" s="7">
        <f t="shared" ref="O323:O368" si="44">G323/F323</f>
        <v>0.77220055913214214</v>
      </c>
    </row>
    <row r="324" spans="2:15" x14ac:dyDescent="0.25">
      <c r="B324" s="3">
        <v>43787</v>
      </c>
      <c r="C324" s="4">
        <v>22803207</v>
      </c>
      <c r="D324" s="4">
        <v>5985841</v>
      </c>
      <c r="E324" s="4">
        <v>2298563</v>
      </c>
      <c r="F324" s="4">
        <v>1761848</v>
      </c>
      <c r="G324" s="4">
        <v>1459163</v>
      </c>
      <c r="H324" s="9">
        <f t="shared" si="40"/>
        <v>6.3989376581986918E-2</v>
      </c>
      <c r="I324" s="9">
        <f t="shared" si="37"/>
        <v>0.17109664681616077</v>
      </c>
      <c r="J324" s="9">
        <f t="shared" si="38"/>
        <v>6.0606040874008116E-2</v>
      </c>
      <c r="K324" s="9">
        <f t="shared" si="39"/>
        <v>0.10417685896933171</v>
      </c>
      <c r="L324" s="7">
        <f t="shared" si="41"/>
        <v>0.26249996327270986</v>
      </c>
      <c r="M324" s="7">
        <f t="shared" si="42"/>
        <v>0.38400000935541057</v>
      </c>
      <c r="N324" s="7">
        <f t="shared" si="43"/>
        <v>0.76649976528813868</v>
      </c>
      <c r="O324" s="7">
        <f t="shared" si="44"/>
        <v>0.8282002760737589</v>
      </c>
    </row>
    <row r="325" spans="2:15" x14ac:dyDescent="0.25">
      <c r="B325" s="3">
        <v>43788</v>
      </c>
      <c r="C325" s="4">
        <v>21282993</v>
      </c>
      <c r="D325" s="4">
        <v>5373955</v>
      </c>
      <c r="E325" s="4">
        <v>2149582</v>
      </c>
      <c r="F325" s="4">
        <v>1537811</v>
      </c>
      <c r="G325" s="4">
        <v>1197954</v>
      </c>
      <c r="H325" s="9">
        <f t="shared" si="40"/>
        <v>5.6286914157233428E-2</v>
      </c>
      <c r="I325" s="9">
        <f t="shared" si="37"/>
        <v>-2.6689080218361472E-2</v>
      </c>
      <c r="J325" s="9">
        <f t="shared" si="38"/>
        <v>3.1578937674493712E-2</v>
      </c>
      <c r="K325" s="9">
        <f t="shared" si="39"/>
        <v>-5.6484303590193408E-2</v>
      </c>
      <c r="L325" s="7">
        <f t="shared" si="41"/>
        <v>0.25249996558284826</v>
      </c>
      <c r="M325" s="7">
        <f t="shared" si="42"/>
        <v>0.4</v>
      </c>
      <c r="N325" s="7">
        <f t="shared" si="43"/>
        <v>0.71540001730569014</v>
      </c>
      <c r="O325" s="7">
        <f t="shared" si="44"/>
        <v>0.778999499938549</v>
      </c>
    </row>
    <row r="326" spans="2:15" x14ac:dyDescent="0.25">
      <c r="B326" s="3">
        <v>43789</v>
      </c>
      <c r="C326" s="4">
        <v>22368860</v>
      </c>
      <c r="D326" s="4">
        <v>5648137</v>
      </c>
      <c r="E326" s="4">
        <v>2281847</v>
      </c>
      <c r="F326" s="4">
        <v>1649091</v>
      </c>
      <c r="G326" s="4">
        <v>1338732</v>
      </c>
      <c r="H326" s="9">
        <f t="shared" si="40"/>
        <v>5.9848020864719971E-2</v>
      </c>
      <c r="I326" s="9">
        <f t="shared" si="37"/>
        <v>-1.6965332095788321E-2</v>
      </c>
      <c r="J326" s="9">
        <f t="shared" si="38"/>
        <v>4.0404011745583279E-2</v>
      </c>
      <c r="K326" s="9">
        <f t="shared" si="39"/>
        <v>-5.5141409677109565E-2</v>
      </c>
      <c r="L326" s="7">
        <f t="shared" si="41"/>
        <v>0.25249999329424921</v>
      </c>
      <c r="M326" s="7">
        <f t="shared" si="42"/>
        <v>0.40399993838676362</v>
      </c>
      <c r="N326" s="7">
        <f t="shared" si="43"/>
        <v>0.72270007585959972</v>
      </c>
      <c r="O326" s="7">
        <f t="shared" si="44"/>
        <v>0.81179995524807302</v>
      </c>
    </row>
    <row r="327" spans="2:15" x14ac:dyDescent="0.25">
      <c r="B327" s="3">
        <v>43790</v>
      </c>
      <c r="C327" s="4">
        <v>21282993</v>
      </c>
      <c r="D327" s="4">
        <v>5054710</v>
      </c>
      <c r="E327" s="4">
        <v>2102759</v>
      </c>
      <c r="F327" s="4">
        <v>1550364</v>
      </c>
      <c r="G327" s="4">
        <v>1220447</v>
      </c>
      <c r="H327" s="9">
        <f t="shared" si="40"/>
        <v>5.7343767392114449E-2</v>
      </c>
      <c r="I327" s="9">
        <f t="shared" si="37"/>
        <v>-9.5681832159261737E-2</v>
      </c>
      <c r="J327" s="9">
        <f t="shared" si="38"/>
        <v>2.0833343325988629E-2</v>
      </c>
      <c r="K327" s="9">
        <f t="shared" si="39"/>
        <v>-0.11413731364380297</v>
      </c>
      <c r="L327" s="7">
        <f t="shared" si="41"/>
        <v>0.2374999606493316</v>
      </c>
      <c r="M327" s="7">
        <f t="shared" si="42"/>
        <v>0.41599992877929692</v>
      </c>
      <c r="N327" s="7">
        <f t="shared" si="43"/>
        <v>0.73729989979831256</v>
      </c>
      <c r="O327" s="7">
        <f t="shared" si="44"/>
        <v>0.78720029618850795</v>
      </c>
    </row>
    <row r="328" spans="2:15" x14ac:dyDescent="0.25">
      <c r="B328" s="3">
        <v>43791</v>
      </c>
      <c r="C328" s="4">
        <v>22803207</v>
      </c>
      <c r="D328" s="4">
        <v>5529777</v>
      </c>
      <c r="E328" s="4">
        <v>2300387</v>
      </c>
      <c r="F328" s="4">
        <v>1763247</v>
      </c>
      <c r="G328" s="4">
        <v>1518155</v>
      </c>
      <c r="H328" s="9">
        <f t="shared" si="40"/>
        <v>6.6576381120427491E-2</v>
      </c>
      <c r="I328" s="9">
        <f t="shared" si="37"/>
        <v>0.14641762191714625</v>
      </c>
      <c r="J328" s="9">
        <f t="shared" si="38"/>
        <v>5.0000000000000044E-2</v>
      </c>
      <c r="K328" s="9">
        <f t="shared" si="39"/>
        <v>9.1826306587758255E-2</v>
      </c>
      <c r="L328" s="7">
        <f t="shared" si="41"/>
        <v>0.24249996941219715</v>
      </c>
      <c r="M328" s="7">
        <f t="shared" si="42"/>
        <v>0.41599995804532441</v>
      </c>
      <c r="N328" s="7">
        <f t="shared" si="43"/>
        <v>0.76650015845159969</v>
      </c>
      <c r="O328" s="7">
        <f t="shared" si="44"/>
        <v>0.86099962172060973</v>
      </c>
    </row>
    <row r="329" spans="2:15" x14ac:dyDescent="0.25">
      <c r="B329" s="3">
        <v>43792</v>
      </c>
      <c r="C329" s="4">
        <v>45787545</v>
      </c>
      <c r="D329" s="4">
        <v>9519230</v>
      </c>
      <c r="E329" s="4">
        <v>3268903</v>
      </c>
      <c r="F329" s="4">
        <v>2133940</v>
      </c>
      <c r="G329" s="4">
        <v>1631184</v>
      </c>
      <c r="H329" s="9">
        <f t="shared" si="40"/>
        <v>3.5625059172751015E-2</v>
      </c>
      <c r="I329" s="9">
        <f t="shared" si="37"/>
        <v>5.4412811318888643E-2</v>
      </c>
      <c r="J329" s="9">
        <f t="shared" si="38"/>
        <v>-2.8571438876342947E-2</v>
      </c>
      <c r="K329" s="9">
        <f t="shared" si="39"/>
        <v>8.5424964342455612E-2</v>
      </c>
      <c r="L329" s="7">
        <f t="shared" si="41"/>
        <v>0.20789998677587979</v>
      </c>
      <c r="M329" s="7">
        <f t="shared" si="42"/>
        <v>0.34339993886060111</v>
      </c>
      <c r="N329" s="7">
        <f t="shared" si="43"/>
        <v>0.65280003719902369</v>
      </c>
      <c r="O329" s="7">
        <f t="shared" si="44"/>
        <v>0.76440012371481858</v>
      </c>
    </row>
    <row r="330" spans="2:15" x14ac:dyDescent="0.25">
      <c r="B330" s="3">
        <v>43793</v>
      </c>
      <c r="C330" s="4">
        <v>46236443</v>
      </c>
      <c r="D330" s="4">
        <v>9709653</v>
      </c>
      <c r="E330" s="4">
        <v>3301282</v>
      </c>
      <c r="F330" s="4">
        <v>2177525</v>
      </c>
      <c r="G330" s="4">
        <v>1647515</v>
      </c>
      <c r="H330" s="9">
        <f t="shared" si="40"/>
        <v>3.5632390666384087E-2</v>
      </c>
      <c r="I330" s="9">
        <f t="shared" ref="I330:I368" si="45">(G330/G323)-1</f>
        <v>1.3547702422639891</v>
      </c>
      <c r="J330" s="9">
        <f t="shared" ref="J330:J368" si="46">(C330/C323)-1</f>
        <v>5.1020419528979843E-2</v>
      </c>
      <c r="K330" s="9">
        <f t="shared" ref="K330:K368" si="47">(H330/H323)-1</f>
        <v>1.2404609829743283</v>
      </c>
      <c r="L330" s="7">
        <f t="shared" si="41"/>
        <v>0.20999999935116115</v>
      </c>
      <c r="M330" s="7">
        <f t="shared" si="42"/>
        <v>0.33999999794019414</v>
      </c>
      <c r="N330" s="7">
        <f t="shared" si="43"/>
        <v>0.65959981607145346</v>
      </c>
      <c r="O330" s="7">
        <f t="shared" si="44"/>
        <v>0.75659980941665428</v>
      </c>
    </row>
    <row r="331" spans="2:15" x14ac:dyDescent="0.25">
      <c r="B331" s="3">
        <v>43794</v>
      </c>
      <c r="C331" s="4">
        <v>22151687</v>
      </c>
      <c r="D331" s="4">
        <v>5593301</v>
      </c>
      <c r="E331" s="4">
        <v>2237320</v>
      </c>
      <c r="F331" s="4">
        <v>1698573</v>
      </c>
      <c r="G331" s="4">
        <v>1364973</v>
      </c>
      <c r="H331" s="9">
        <f t="shared" si="40"/>
        <v>6.1619370118402267E-2</v>
      </c>
      <c r="I331" s="9">
        <f t="shared" si="45"/>
        <v>-6.4550704753341459E-2</v>
      </c>
      <c r="J331" s="9">
        <f t="shared" si="46"/>
        <v>-2.8571419800732412E-2</v>
      </c>
      <c r="K331" s="9">
        <f t="shared" si="47"/>
        <v>-3.7037498881522302E-2</v>
      </c>
      <c r="L331" s="7">
        <f t="shared" si="41"/>
        <v>0.2525000014671569</v>
      </c>
      <c r="M331" s="7">
        <f t="shared" si="42"/>
        <v>0.39999992848587979</v>
      </c>
      <c r="N331" s="7">
        <f t="shared" si="43"/>
        <v>0.75919984624461412</v>
      </c>
      <c r="O331" s="7">
        <f t="shared" si="44"/>
        <v>0.80359984528189254</v>
      </c>
    </row>
    <row r="332" spans="2:15" x14ac:dyDescent="0.25">
      <c r="B332" s="3">
        <v>43795</v>
      </c>
      <c r="C332" s="4">
        <v>21065820</v>
      </c>
      <c r="D332" s="4">
        <v>5424448</v>
      </c>
      <c r="E332" s="4">
        <v>2191477</v>
      </c>
      <c r="F332" s="4">
        <v>1519789</v>
      </c>
      <c r="G332" s="4">
        <v>1258689</v>
      </c>
      <c r="H332" s="9">
        <f t="shared" si="40"/>
        <v>5.97502969264904E-2</v>
      </c>
      <c r="I332" s="9">
        <f t="shared" si="45"/>
        <v>5.0698941695590971E-2</v>
      </c>
      <c r="J332" s="9">
        <f t="shared" si="46"/>
        <v>-1.0204062934193514E-2</v>
      </c>
      <c r="K332" s="9">
        <f t="shared" si="47"/>
        <v>6.1530869494502038E-2</v>
      </c>
      <c r="L332" s="7">
        <f t="shared" si="41"/>
        <v>0.25749996914432954</v>
      </c>
      <c r="M332" s="7">
        <f t="shared" si="42"/>
        <v>0.40400000147480442</v>
      </c>
      <c r="N332" s="7">
        <f t="shared" si="43"/>
        <v>0.69349986333418057</v>
      </c>
      <c r="O332" s="7">
        <f t="shared" si="44"/>
        <v>0.82819983563507826</v>
      </c>
    </row>
    <row r="333" spans="2:15" x14ac:dyDescent="0.25">
      <c r="B333" s="3">
        <v>43796</v>
      </c>
      <c r="C333" s="4">
        <v>22803207</v>
      </c>
      <c r="D333" s="4">
        <v>5985841</v>
      </c>
      <c r="E333" s="4">
        <v>2442223</v>
      </c>
      <c r="F333" s="4">
        <v>1729338</v>
      </c>
      <c r="G333" s="4">
        <v>1347154</v>
      </c>
      <c r="H333" s="9">
        <f t="shared" si="40"/>
        <v>5.9077392052793276E-2</v>
      </c>
      <c r="I333" s="9">
        <f t="shared" si="45"/>
        <v>6.2910276291296974E-3</v>
      </c>
      <c r="J333" s="9">
        <f t="shared" si="46"/>
        <v>1.9417484842767951E-2</v>
      </c>
      <c r="K333" s="9">
        <f t="shared" si="47"/>
        <v>-1.2876429342059903E-2</v>
      </c>
      <c r="L333" s="7">
        <f t="shared" si="41"/>
        <v>0.26249996327270986</v>
      </c>
      <c r="M333" s="7">
        <f t="shared" si="42"/>
        <v>0.40799997861620446</v>
      </c>
      <c r="N333" s="7">
        <f t="shared" si="43"/>
        <v>0.70809995647408119</v>
      </c>
      <c r="O333" s="7">
        <f t="shared" si="44"/>
        <v>0.77899982536670098</v>
      </c>
    </row>
    <row r="334" spans="2:15" x14ac:dyDescent="0.25">
      <c r="B334" s="3">
        <v>43797</v>
      </c>
      <c r="C334" s="4">
        <v>22803207</v>
      </c>
      <c r="D334" s="4">
        <v>5472769</v>
      </c>
      <c r="E334" s="4">
        <v>2123434</v>
      </c>
      <c r="F334" s="4">
        <v>1519105</v>
      </c>
      <c r="G334" s="4">
        <v>1295492</v>
      </c>
      <c r="H334" s="9">
        <f t="shared" si="40"/>
        <v>5.6811833528503247E-2</v>
      </c>
      <c r="I334" s="9">
        <f t="shared" si="45"/>
        <v>6.1489765635050153E-2</v>
      </c>
      <c r="J334" s="9">
        <f t="shared" si="46"/>
        <v>7.1428581496972621E-2</v>
      </c>
      <c r="K334" s="9">
        <f t="shared" si="47"/>
        <v>-9.2762280506242245E-3</v>
      </c>
      <c r="L334" s="7">
        <f t="shared" si="41"/>
        <v>0.23999997017963307</v>
      </c>
      <c r="M334" s="7">
        <f t="shared" si="42"/>
        <v>0.38799993202709632</v>
      </c>
      <c r="N334" s="7">
        <f t="shared" si="43"/>
        <v>0.71540014900392479</v>
      </c>
      <c r="O334" s="7">
        <f t="shared" si="44"/>
        <v>0.8527995102379361</v>
      </c>
    </row>
    <row r="335" spans="2:15" x14ac:dyDescent="0.25">
      <c r="B335" s="3">
        <v>43798</v>
      </c>
      <c r="C335" s="4">
        <v>21717340</v>
      </c>
      <c r="D335" s="4">
        <v>5537921</v>
      </c>
      <c r="E335" s="4">
        <v>2170865</v>
      </c>
      <c r="F335" s="4">
        <v>1584731</v>
      </c>
      <c r="G335" s="4">
        <v>1364454</v>
      </c>
      <c r="H335" s="9">
        <f t="shared" si="40"/>
        <v>6.2827860133883806E-2</v>
      </c>
      <c r="I335" s="9">
        <f t="shared" si="45"/>
        <v>-0.1012419680467409</v>
      </c>
      <c r="J335" s="9">
        <f t="shared" si="46"/>
        <v>-4.7619047619047672E-2</v>
      </c>
      <c r="K335" s="9">
        <f t="shared" si="47"/>
        <v>-5.6304066449077927E-2</v>
      </c>
      <c r="L335" s="7">
        <f t="shared" si="41"/>
        <v>0.25499996776769163</v>
      </c>
      <c r="M335" s="7">
        <f t="shared" si="42"/>
        <v>0.39199999422165827</v>
      </c>
      <c r="N335" s="7">
        <f t="shared" si="43"/>
        <v>0.72999979270935778</v>
      </c>
      <c r="O335" s="7">
        <f t="shared" si="44"/>
        <v>0.86100038429234993</v>
      </c>
    </row>
    <row r="336" spans="2:15" x14ac:dyDescent="0.25">
      <c r="B336" s="3">
        <v>43799</v>
      </c>
      <c r="C336" s="4">
        <v>47134238</v>
      </c>
      <c r="D336" s="4">
        <v>10195135</v>
      </c>
      <c r="E336" s="4">
        <v>3327692</v>
      </c>
      <c r="F336" s="4">
        <v>2308087</v>
      </c>
      <c r="G336" s="4">
        <v>1728295</v>
      </c>
      <c r="H336" s="9">
        <f t="shared" si="40"/>
        <v>3.6667506961712205E-2</v>
      </c>
      <c r="I336" s="9">
        <f t="shared" si="45"/>
        <v>5.9534056243808253E-2</v>
      </c>
      <c r="J336" s="9">
        <f t="shared" si="46"/>
        <v>2.9411775625882486E-2</v>
      </c>
      <c r="K336" s="9">
        <f t="shared" si="47"/>
        <v>2.9261643718434538E-2</v>
      </c>
      <c r="L336" s="7">
        <f t="shared" si="41"/>
        <v>0.21629998558584951</v>
      </c>
      <c r="M336" s="7">
        <f t="shared" si="42"/>
        <v>0.32639999372249606</v>
      </c>
      <c r="N336" s="7">
        <f t="shared" si="43"/>
        <v>0.69359994855293094</v>
      </c>
      <c r="O336" s="7">
        <f t="shared" si="44"/>
        <v>0.74879976361376321</v>
      </c>
    </row>
    <row r="337" spans="2:15" x14ac:dyDescent="0.25">
      <c r="B337" s="3">
        <v>43800</v>
      </c>
      <c r="C337" s="4">
        <v>46685340</v>
      </c>
      <c r="D337" s="4">
        <v>10196078</v>
      </c>
      <c r="E337" s="4">
        <v>3501333</v>
      </c>
      <c r="F337" s="4">
        <v>2452333</v>
      </c>
      <c r="G337" s="4">
        <v>1989333</v>
      </c>
      <c r="H337" s="9">
        <f t="shared" si="40"/>
        <v>4.2611513592918031E-2</v>
      </c>
      <c r="I337" s="9">
        <f t="shared" si="45"/>
        <v>0.20747489400703478</v>
      </c>
      <c r="J337" s="9">
        <f t="shared" si="46"/>
        <v>9.708726945106827E-3</v>
      </c>
      <c r="K337" s="9">
        <f t="shared" si="47"/>
        <v>0.19586457141979285</v>
      </c>
      <c r="L337" s="7">
        <f t="shared" si="41"/>
        <v>0.2183999945164799</v>
      </c>
      <c r="M337" s="7">
        <f t="shared" si="42"/>
        <v>0.34339998183615306</v>
      </c>
      <c r="N337" s="7">
        <f t="shared" si="43"/>
        <v>0.7003998191545906</v>
      </c>
      <c r="O337" s="7">
        <f t="shared" si="44"/>
        <v>0.81120019181734293</v>
      </c>
    </row>
    <row r="338" spans="2:15" x14ac:dyDescent="0.25">
      <c r="B338" s="3">
        <v>43801</v>
      </c>
      <c r="C338" s="4">
        <v>21500167</v>
      </c>
      <c r="D338" s="4">
        <v>5643793</v>
      </c>
      <c r="E338" s="4">
        <v>2212367</v>
      </c>
      <c r="F338" s="4">
        <v>1582727</v>
      </c>
      <c r="G338" s="4">
        <v>1310814</v>
      </c>
      <c r="H338" s="9">
        <f t="shared" si="40"/>
        <v>6.0967619460816282E-2</v>
      </c>
      <c r="I338" s="9">
        <f t="shared" si="45"/>
        <v>-3.9677707910705906E-2</v>
      </c>
      <c r="J338" s="9">
        <f t="shared" si="46"/>
        <v>-2.9411755411675844E-2</v>
      </c>
      <c r="K338" s="9">
        <f t="shared" si="47"/>
        <v>-1.0577041867413484E-2</v>
      </c>
      <c r="L338" s="7">
        <f t="shared" si="41"/>
        <v>0.26249996104681417</v>
      </c>
      <c r="M338" s="7">
        <f t="shared" si="42"/>
        <v>0.39200002551475577</v>
      </c>
      <c r="N338" s="7">
        <f t="shared" si="43"/>
        <v>0.71539984098479137</v>
      </c>
      <c r="O338" s="7">
        <f t="shared" si="44"/>
        <v>0.82819968320499993</v>
      </c>
    </row>
    <row r="339" spans="2:15" x14ac:dyDescent="0.25">
      <c r="B339" s="3">
        <v>43802</v>
      </c>
      <c r="C339" s="4">
        <v>20848646</v>
      </c>
      <c r="D339" s="4">
        <v>5420648</v>
      </c>
      <c r="E339" s="4">
        <v>2254989</v>
      </c>
      <c r="F339" s="4">
        <v>1580296</v>
      </c>
      <c r="G339" s="4">
        <v>1282884</v>
      </c>
      <c r="H339" s="9">
        <f t="shared" si="40"/>
        <v>6.1533204602351635E-2</v>
      </c>
      <c r="I339" s="9">
        <f t="shared" si="45"/>
        <v>1.9222381382533626E-2</v>
      </c>
      <c r="J339" s="9">
        <f t="shared" si="46"/>
        <v>-1.030930673479602E-2</v>
      </c>
      <c r="K339" s="9">
        <f t="shared" si="47"/>
        <v>2.9839310724341761E-2</v>
      </c>
      <c r="L339" s="7">
        <f t="shared" si="41"/>
        <v>0.2600000019185898</v>
      </c>
      <c r="M339" s="7">
        <f t="shared" si="42"/>
        <v>0.41599989521547975</v>
      </c>
      <c r="N339" s="7">
        <f t="shared" si="43"/>
        <v>0.7007998708641151</v>
      </c>
      <c r="O339" s="7">
        <f t="shared" si="44"/>
        <v>0.81179981471825535</v>
      </c>
    </row>
    <row r="340" spans="2:15" x14ac:dyDescent="0.25">
      <c r="B340" s="3">
        <v>43803</v>
      </c>
      <c r="C340" s="4">
        <v>22368860</v>
      </c>
      <c r="D340" s="4">
        <v>5759981</v>
      </c>
      <c r="E340" s="4">
        <v>2280952</v>
      </c>
      <c r="F340" s="4">
        <v>1581840</v>
      </c>
      <c r="G340" s="4">
        <v>1336022</v>
      </c>
      <c r="H340" s="9">
        <f t="shared" si="40"/>
        <v>5.9726870300945152E-2</v>
      </c>
      <c r="I340" s="9">
        <f t="shared" si="45"/>
        <v>-8.263346284092199E-3</v>
      </c>
      <c r="J340" s="9">
        <f t="shared" si="46"/>
        <v>-1.9047627818315149E-2</v>
      </c>
      <c r="K340" s="9">
        <f t="shared" si="47"/>
        <v>1.0993685157453914E-2</v>
      </c>
      <c r="L340" s="7">
        <f t="shared" si="41"/>
        <v>0.2574999798827477</v>
      </c>
      <c r="M340" s="7">
        <f t="shared" si="42"/>
        <v>0.3959999173608385</v>
      </c>
      <c r="N340" s="7">
        <f t="shared" si="43"/>
        <v>0.69349990705635189</v>
      </c>
      <c r="O340" s="7">
        <f t="shared" si="44"/>
        <v>0.84459995954078793</v>
      </c>
    </row>
    <row r="341" spans="2:15" x14ac:dyDescent="0.25">
      <c r="B341" s="3">
        <v>43804</v>
      </c>
      <c r="C341" s="4">
        <v>22586034</v>
      </c>
      <c r="D341" s="4">
        <v>5815903</v>
      </c>
      <c r="E341" s="4">
        <v>2419415</v>
      </c>
      <c r="F341" s="4">
        <v>1783835</v>
      </c>
      <c r="G341" s="4">
        <v>1418862</v>
      </c>
      <c r="H341" s="9">
        <f t="shared" si="40"/>
        <v>6.2820325162000548E-2</v>
      </c>
      <c r="I341" s="9">
        <f t="shared" si="45"/>
        <v>9.5230229133024258E-2</v>
      </c>
      <c r="J341" s="9">
        <f t="shared" si="46"/>
        <v>-9.5237919824172623E-3</v>
      </c>
      <c r="K341" s="9">
        <f t="shared" si="47"/>
        <v>0.10576126944543618</v>
      </c>
      <c r="L341" s="7">
        <f t="shared" si="41"/>
        <v>0.25749996657226321</v>
      </c>
      <c r="M341" s="7">
        <f t="shared" si="42"/>
        <v>0.41599988858136044</v>
      </c>
      <c r="N341" s="7">
        <f t="shared" si="43"/>
        <v>0.73730013247003923</v>
      </c>
      <c r="O341" s="7">
        <f t="shared" si="44"/>
        <v>0.79539979874820266</v>
      </c>
    </row>
    <row r="342" spans="2:15" x14ac:dyDescent="0.25">
      <c r="B342" s="3">
        <v>43805</v>
      </c>
      <c r="C342" s="4">
        <v>21065820</v>
      </c>
      <c r="D342" s="4">
        <v>5108461</v>
      </c>
      <c r="E342" s="4">
        <v>2125119</v>
      </c>
      <c r="F342" s="4">
        <v>1582364</v>
      </c>
      <c r="G342" s="4">
        <v>1336464</v>
      </c>
      <c r="H342" s="9">
        <f t="shared" si="40"/>
        <v>6.3442296573311643E-2</v>
      </c>
      <c r="I342" s="9">
        <f t="shared" si="45"/>
        <v>-2.0513699985488687E-2</v>
      </c>
      <c r="J342" s="9">
        <f t="shared" si="46"/>
        <v>-2.9999990790768982E-2</v>
      </c>
      <c r="K342" s="9">
        <f t="shared" si="47"/>
        <v>9.7796811497079528E-3</v>
      </c>
      <c r="L342" s="7">
        <f t="shared" si="41"/>
        <v>0.24249998338540821</v>
      </c>
      <c r="M342" s="7">
        <f t="shared" si="42"/>
        <v>0.41599984809515039</v>
      </c>
      <c r="N342" s="7">
        <f t="shared" si="43"/>
        <v>0.74460018474259559</v>
      </c>
      <c r="O342" s="7">
        <f t="shared" si="44"/>
        <v>0.8445995990808689</v>
      </c>
    </row>
    <row r="343" spans="2:15" x14ac:dyDescent="0.25">
      <c r="B343" s="3">
        <v>43806</v>
      </c>
      <c r="C343" s="4">
        <v>43991955</v>
      </c>
      <c r="D343" s="4">
        <v>9145927</v>
      </c>
      <c r="E343" s="4">
        <v>3140711</v>
      </c>
      <c r="F343" s="4">
        <v>2157040</v>
      </c>
      <c r="G343" s="4">
        <v>1665666</v>
      </c>
      <c r="H343" s="9">
        <f t="shared" si="40"/>
        <v>3.7862968354100197E-2</v>
      </c>
      <c r="I343" s="9">
        <f t="shared" si="45"/>
        <v>-3.623744788939387E-2</v>
      </c>
      <c r="J343" s="9">
        <f t="shared" si="46"/>
        <v>-6.6666676567466721E-2</v>
      </c>
      <c r="K343" s="9">
        <f t="shared" si="47"/>
        <v>3.2602745358070839E-2</v>
      </c>
      <c r="L343" s="7">
        <f t="shared" si="41"/>
        <v>0.20789998989587982</v>
      </c>
      <c r="M343" s="7">
        <f t="shared" si="42"/>
        <v>0.34339996372155607</v>
      </c>
      <c r="N343" s="7">
        <f t="shared" si="43"/>
        <v>0.68679989976791878</v>
      </c>
      <c r="O343" s="7">
        <f t="shared" si="44"/>
        <v>0.77219986648369987</v>
      </c>
    </row>
    <row r="344" spans="2:15" x14ac:dyDescent="0.25">
      <c r="B344" s="3">
        <v>43807</v>
      </c>
      <c r="C344" s="4">
        <v>43991955</v>
      </c>
      <c r="D344" s="4">
        <v>9238310</v>
      </c>
      <c r="E344" s="4">
        <v>3078205</v>
      </c>
      <c r="F344" s="4">
        <v>2093179</v>
      </c>
      <c r="G344" s="4">
        <v>1632680</v>
      </c>
      <c r="H344" s="9">
        <f t="shared" si="40"/>
        <v>3.711314943834617E-2</v>
      </c>
      <c r="I344" s="9">
        <f t="shared" si="45"/>
        <v>-0.17928270430340221</v>
      </c>
      <c r="J344" s="9">
        <f t="shared" si="46"/>
        <v>-5.7692307692307709E-2</v>
      </c>
      <c r="K344" s="9">
        <f t="shared" si="47"/>
        <v>-0.12903470660769212</v>
      </c>
      <c r="L344" s="7">
        <f t="shared" si="41"/>
        <v>0.20999998749771406</v>
      </c>
      <c r="M344" s="7">
        <f t="shared" si="42"/>
        <v>0.33320001169044988</v>
      </c>
      <c r="N344" s="7">
        <f t="shared" si="43"/>
        <v>0.67999987005413864</v>
      </c>
      <c r="O344" s="7">
        <f t="shared" si="44"/>
        <v>0.78000018154204676</v>
      </c>
    </row>
    <row r="345" spans="2:15" x14ac:dyDescent="0.25">
      <c r="B345" s="3">
        <v>43808</v>
      </c>
      <c r="C345" s="4">
        <v>22586034</v>
      </c>
      <c r="D345" s="4">
        <v>5533578</v>
      </c>
      <c r="E345" s="4">
        <v>2257699</v>
      </c>
      <c r="F345" s="4">
        <v>1582196</v>
      </c>
      <c r="G345" s="4">
        <v>1245504</v>
      </c>
      <c r="H345" s="9">
        <f t="shared" si="40"/>
        <v>5.5144874040302959E-2</v>
      </c>
      <c r="I345" s="9">
        <f t="shared" si="45"/>
        <v>-4.9824002490055808E-2</v>
      </c>
      <c r="J345" s="9">
        <f t="shared" si="46"/>
        <v>5.0505049565428894E-2</v>
      </c>
      <c r="K345" s="9">
        <f t="shared" si="47"/>
        <v>-9.5505540022857272E-2</v>
      </c>
      <c r="L345" s="7">
        <f t="shared" si="41"/>
        <v>0.24499998538920112</v>
      </c>
      <c r="M345" s="7">
        <f t="shared" si="42"/>
        <v>0.40799985109092163</v>
      </c>
      <c r="N345" s="7">
        <f t="shared" si="43"/>
        <v>0.70080023953591686</v>
      </c>
      <c r="O345" s="7">
        <f t="shared" si="44"/>
        <v>0.78719956313882733</v>
      </c>
    </row>
    <row r="346" spans="2:15" x14ac:dyDescent="0.25">
      <c r="B346" s="3">
        <v>43809</v>
      </c>
      <c r="C346" s="4">
        <v>21500167</v>
      </c>
      <c r="D346" s="4">
        <v>5213790</v>
      </c>
      <c r="E346" s="4">
        <v>2106371</v>
      </c>
      <c r="F346" s="4">
        <v>1522274</v>
      </c>
      <c r="G346" s="4">
        <v>1235782</v>
      </c>
      <c r="H346" s="9">
        <f t="shared" si="40"/>
        <v>5.7477786102777713E-2</v>
      </c>
      <c r="I346" s="9">
        <f t="shared" si="45"/>
        <v>-3.671571241047511E-2</v>
      </c>
      <c r="J346" s="9">
        <f t="shared" si="46"/>
        <v>3.1250038971355698E-2</v>
      </c>
      <c r="K346" s="9">
        <f t="shared" si="47"/>
        <v>-6.5906180667517744E-2</v>
      </c>
      <c r="L346" s="7">
        <f t="shared" si="41"/>
        <v>0.24249997686064484</v>
      </c>
      <c r="M346" s="7">
        <f t="shared" si="42"/>
        <v>0.40399996931215104</v>
      </c>
      <c r="N346" s="7">
        <f t="shared" si="43"/>
        <v>0.72269984727286884</v>
      </c>
      <c r="O346" s="7">
        <f t="shared" si="44"/>
        <v>0.81179997819052285</v>
      </c>
    </row>
    <row r="347" spans="2:15" x14ac:dyDescent="0.25">
      <c r="B347" s="3">
        <v>43810</v>
      </c>
      <c r="C347" s="4">
        <v>22586034</v>
      </c>
      <c r="D347" s="4">
        <v>5477113</v>
      </c>
      <c r="E347" s="4">
        <v>2212753</v>
      </c>
      <c r="F347" s="4">
        <v>1566850</v>
      </c>
      <c r="G347" s="4">
        <v>1246273</v>
      </c>
      <c r="H347" s="9">
        <f t="shared" si="40"/>
        <v>5.5178921629180228E-2</v>
      </c>
      <c r="I347" s="9">
        <f t="shared" si="45"/>
        <v>-6.7176289013204826E-2</v>
      </c>
      <c r="J347" s="9">
        <f t="shared" si="46"/>
        <v>9.7087647738864913E-3</v>
      </c>
      <c r="K347" s="9">
        <f t="shared" si="47"/>
        <v>-7.6145772394388356E-2</v>
      </c>
      <c r="L347" s="7">
        <f t="shared" si="41"/>
        <v>0.24249998915258872</v>
      </c>
      <c r="M347" s="7">
        <f t="shared" si="42"/>
        <v>0.40399988095918415</v>
      </c>
      <c r="N347" s="7">
        <f t="shared" si="43"/>
        <v>0.70809981954605872</v>
      </c>
      <c r="O347" s="7">
        <f t="shared" si="44"/>
        <v>0.79540032549382522</v>
      </c>
    </row>
    <row r="348" spans="2:15" x14ac:dyDescent="0.25">
      <c r="B348" s="3">
        <v>43811</v>
      </c>
      <c r="C348" s="4">
        <v>21934513</v>
      </c>
      <c r="D348" s="4">
        <v>5648137</v>
      </c>
      <c r="E348" s="4">
        <v>2259254</v>
      </c>
      <c r="F348" s="4">
        <v>1682241</v>
      </c>
      <c r="G348" s="4">
        <v>1379437</v>
      </c>
      <c r="H348" s="9">
        <f t="shared" si="40"/>
        <v>6.2888882009826244E-2</v>
      </c>
      <c r="I348" s="9">
        <f t="shared" si="45"/>
        <v>-2.7786352724930241E-2</v>
      </c>
      <c r="J348" s="9">
        <f t="shared" si="46"/>
        <v>-2.8846188755405233E-2</v>
      </c>
      <c r="K348" s="9">
        <f t="shared" si="47"/>
        <v>1.0913163478365462E-3</v>
      </c>
      <c r="L348" s="7">
        <f t="shared" si="41"/>
        <v>0.25749999555495034</v>
      </c>
      <c r="M348" s="7">
        <f t="shared" si="42"/>
        <v>0.39999985836037616</v>
      </c>
      <c r="N348" s="7">
        <f t="shared" si="43"/>
        <v>0.74460020874146948</v>
      </c>
      <c r="O348" s="7">
        <f t="shared" si="44"/>
        <v>0.81999963144400834</v>
      </c>
    </row>
    <row r="349" spans="2:15" x14ac:dyDescent="0.25">
      <c r="B349" s="3">
        <v>43812</v>
      </c>
      <c r="C349" s="4">
        <v>22803207</v>
      </c>
      <c r="D349" s="4">
        <v>5928833</v>
      </c>
      <c r="E349" s="4">
        <v>2276672</v>
      </c>
      <c r="F349" s="4">
        <v>1661970</v>
      </c>
      <c r="G349" s="4">
        <v>1308303</v>
      </c>
      <c r="H349" s="9">
        <f t="shared" si="40"/>
        <v>5.7373640470833771E-2</v>
      </c>
      <c r="I349" s="9">
        <f t="shared" si="45"/>
        <v>-2.1071274647128546E-2</v>
      </c>
      <c r="J349" s="9">
        <f t="shared" si="46"/>
        <v>8.2474216527056665E-2</v>
      </c>
      <c r="K349" s="9">
        <f t="shared" si="47"/>
        <v>-9.5656311802413296E-2</v>
      </c>
      <c r="L349" s="7">
        <f t="shared" si="41"/>
        <v>0.25999996404014575</v>
      </c>
      <c r="M349" s="7">
        <f t="shared" si="42"/>
        <v>0.38400002158940894</v>
      </c>
      <c r="N349" s="7">
        <f t="shared" si="43"/>
        <v>0.72999975402693051</v>
      </c>
      <c r="O349" s="7">
        <f t="shared" si="44"/>
        <v>0.78720012996624489</v>
      </c>
    </row>
    <row r="350" spans="2:15" x14ac:dyDescent="0.25">
      <c r="B350" s="3">
        <v>43813</v>
      </c>
      <c r="C350" s="4">
        <v>45787545</v>
      </c>
      <c r="D350" s="4">
        <v>9230769</v>
      </c>
      <c r="E350" s="4">
        <v>3232615</v>
      </c>
      <c r="F350" s="4">
        <v>2220160</v>
      </c>
      <c r="G350" s="4">
        <v>1783676</v>
      </c>
      <c r="H350" s="9">
        <f t="shared" si="40"/>
        <v>3.8955484510034333E-2</v>
      </c>
      <c r="I350" s="9">
        <f t="shared" si="45"/>
        <v>7.0848537461892125E-2</v>
      </c>
      <c r="J350" s="9">
        <f t="shared" si="46"/>
        <v>4.081632653061229E-2</v>
      </c>
      <c r="K350" s="9">
        <f t="shared" si="47"/>
        <v>2.8854477169268922E-2</v>
      </c>
      <c r="L350" s="7">
        <f t="shared" si="41"/>
        <v>0.20159999842751997</v>
      </c>
      <c r="M350" s="7">
        <f t="shared" si="42"/>
        <v>0.35019996708833251</v>
      </c>
      <c r="N350" s="7">
        <f t="shared" si="43"/>
        <v>0.68680000556824738</v>
      </c>
      <c r="O350" s="7">
        <f t="shared" si="44"/>
        <v>0.80339975497261462</v>
      </c>
    </row>
    <row r="351" spans="2:15" x14ac:dyDescent="0.25">
      <c r="B351" s="3">
        <v>43814</v>
      </c>
      <c r="C351" s="4">
        <v>43094160</v>
      </c>
      <c r="D351" s="4">
        <v>8687782</v>
      </c>
      <c r="E351" s="4">
        <v>2806153</v>
      </c>
      <c r="F351" s="4">
        <v>1812775</v>
      </c>
      <c r="G351" s="4">
        <v>1385685</v>
      </c>
      <c r="H351" s="9">
        <f t="shared" si="40"/>
        <v>3.2154820978062923E-2</v>
      </c>
      <c r="I351" s="9">
        <f t="shared" si="45"/>
        <v>-0.1512819413479678</v>
      </c>
      <c r="J351" s="9">
        <f t="shared" si="46"/>
        <v>-2.0408163265306145E-2</v>
      </c>
      <c r="K351" s="9">
        <f t="shared" si="47"/>
        <v>-0.13360031512605031</v>
      </c>
      <c r="L351" s="7">
        <f t="shared" si="41"/>
        <v>0.20159998477751973</v>
      </c>
      <c r="M351" s="7">
        <f t="shared" si="42"/>
        <v>0.3229999325489521</v>
      </c>
      <c r="N351" s="7">
        <f t="shared" si="43"/>
        <v>0.64600005773028057</v>
      </c>
      <c r="O351" s="7">
        <f t="shared" si="44"/>
        <v>0.76439988415550741</v>
      </c>
    </row>
    <row r="352" spans="2:15" x14ac:dyDescent="0.25">
      <c r="B352" s="3">
        <v>43815</v>
      </c>
      <c r="C352" s="4">
        <v>21282993</v>
      </c>
      <c r="D352" s="4">
        <v>5427163</v>
      </c>
      <c r="E352" s="4">
        <v>2214282</v>
      </c>
      <c r="F352" s="4">
        <v>1584097</v>
      </c>
      <c r="G352" s="4">
        <v>1324939</v>
      </c>
      <c r="H352" s="9">
        <f t="shared" si="40"/>
        <v>6.2253415203397382E-2</v>
      </c>
      <c r="I352" s="9">
        <f t="shared" si="45"/>
        <v>6.3777394532654963E-2</v>
      </c>
      <c r="J352" s="9">
        <f t="shared" si="46"/>
        <v>-5.7692333235662363E-2</v>
      </c>
      <c r="K352" s="9">
        <f t="shared" si="47"/>
        <v>0.12890665337088447</v>
      </c>
      <c r="L352" s="7">
        <f t="shared" si="41"/>
        <v>0.25499998989803735</v>
      </c>
      <c r="M352" s="7">
        <f t="shared" si="42"/>
        <v>0.40799990713380085</v>
      </c>
      <c r="N352" s="7">
        <f t="shared" si="43"/>
        <v>0.71539984518683708</v>
      </c>
      <c r="O352" s="7">
        <f t="shared" si="44"/>
        <v>0.83640016993908828</v>
      </c>
    </row>
    <row r="353" spans="2:15" x14ac:dyDescent="0.25">
      <c r="B353" s="3">
        <v>43816</v>
      </c>
      <c r="C353" s="4">
        <v>21065820</v>
      </c>
      <c r="D353" s="4">
        <v>5108461</v>
      </c>
      <c r="E353" s="4">
        <v>2022950</v>
      </c>
      <c r="F353" s="4">
        <v>1402916</v>
      </c>
      <c r="G353" s="4">
        <v>1104375</v>
      </c>
      <c r="H353" s="9">
        <f t="shared" si="40"/>
        <v>5.2424970876994104E-2</v>
      </c>
      <c r="I353" s="9">
        <f t="shared" si="45"/>
        <v>-0.10633509793798579</v>
      </c>
      <c r="J353" s="9">
        <f t="shared" si="46"/>
        <v>-2.0202029128424948E-2</v>
      </c>
      <c r="K353" s="9">
        <f t="shared" si="47"/>
        <v>-8.7909009173535724E-2</v>
      </c>
      <c r="L353" s="7">
        <f t="shared" si="41"/>
        <v>0.24249998338540821</v>
      </c>
      <c r="M353" s="7">
        <f t="shared" si="42"/>
        <v>0.39599989116095824</v>
      </c>
      <c r="N353" s="7">
        <f t="shared" si="43"/>
        <v>0.69350008650732842</v>
      </c>
      <c r="O353" s="7">
        <f t="shared" si="44"/>
        <v>0.7871996612769403</v>
      </c>
    </row>
    <row r="354" spans="2:15" x14ac:dyDescent="0.25">
      <c r="B354" s="3">
        <v>43817</v>
      </c>
      <c r="C354" s="4">
        <v>22368860</v>
      </c>
      <c r="D354" s="4">
        <v>5424448</v>
      </c>
      <c r="E354" s="4">
        <v>2104686</v>
      </c>
      <c r="F354" s="4">
        <v>1597877</v>
      </c>
      <c r="G354" s="4">
        <v>1284054</v>
      </c>
      <c r="H354" s="9">
        <f t="shared" si="40"/>
        <v>5.7403640596793933E-2</v>
      </c>
      <c r="I354" s="9">
        <f t="shared" si="45"/>
        <v>3.0315187763836571E-2</v>
      </c>
      <c r="J354" s="9">
        <f t="shared" si="46"/>
        <v>-9.6154110101844825E-3</v>
      </c>
      <c r="K354" s="9">
        <f t="shared" si="47"/>
        <v>4.0318275564798389E-2</v>
      </c>
      <c r="L354" s="7">
        <f t="shared" si="41"/>
        <v>0.24249997541224722</v>
      </c>
      <c r="M354" s="7">
        <f t="shared" si="42"/>
        <v>0.3880000324456977</v>
      </c>
      <c r="N354" s="7">
        <f t="shared" si="43"/>
        <v>0.75919970960038696</v>
      </c>
      <c r="O354" s="7">
        <f t="shared" si="44"/>
        <v>0.8036000267855411</v>
      </c>
    </row>
    <row r="355" spans="2:15" x14ac:dyDescent="0.25">
      <c r="B355" s="3">
        <v>43818</v>
      </c>
      <c r="C355" s="4">
        <v>21065820</v>
      </c>
      <c r="D355" s="4">
        <v>5213790</v>
      </c>
      <c r="E355" s="4">
        <v>2064661</v>
      </c>
      <c r="F355" s="4">
        <v>1507202</v>
      </c>
      <c r="G355" s="4">
        <v>1211187</v>
      </c>
      <c r="H355" s="9">
        <f t="shared" si="40"/>
        <v>5.7495364528890876E-2</v>
      </c>
      <c r="I355" s="9">
        <f t="shared" si="45"/>
        <v>-0.12197005010014961</v>
      </c>
      <c r="J355" s="9">
        <f t="shared" si="46"/>
        <v>-3.9603933764109533E-2</v>
      </c>
      <c r="K355" s="9">
        <f t="shared" si="47"/>
        <v>-8.5762654837664987E-2</v>
      </c>
      <c r="L355" s="7">
        <f t="shared" si="41"/>
        <v>0.247499978638382</v>
      </c>
      <c r="M355" s="7">
        <f t="shared" si="42"/>
        <v>0.39600003068784895</v>
      </c>
      <c r="N355" s="7">
        <f t="shared" si="43"/>
        <v>0.7299997432992632</v>
      </c>
      <c r="O355" s="7">
        <f t="shared" si="44"/>
        <v>0.80359965021277835</v>
      </c>
    </row>
    <row r="356" spans="2:15" x14ac:dyDescent="0.25">
      <c r="B356" s="3">
        <v>43819</v>
      </c>
      <c r="C356" s="4">
        <v>22151687</v>
      </c>
      <c r="D356" s="4">
        <v>5261025</v>
      </c>
      <c r="E356" s="4">
        <v>2062322</v>
      </c>
      <c r="F356" s="4">
        <v>1430220</v>
      </c>
      <c r="G356" s="4">
        <v>1231419</v>
      </c>
      <c r="H356" s="9">
        <f t="shared" si="40"/>
        <v>5.5590303348002343E-2</v>
      </c>
      <c r="I356" s="9">
        <f t="shared" si="45"/>
        <v>-5.8766203241909509E-2</v>
      </c>
      <c r="J356" s="9">
        <f t="shared" si="46"/>
        <v>-2.8571419800732412E-2</v>
      </c>
      <c r="K356" s="9">
        <f t="shared" si="47"/>
        <v>-3.1082865026457518E-2</v>
      </c>
      <c r="L356" s="7">
        <f t="shared" si="41"/>
        <v>0.23749997009257129</v>
      </c>
      <c r="M356" s="7">
        <f t="shared" si="42"/>
        <v>0.39200003801540573</v>
      </c>
      <c r="N356" s="7">
        <f t="shared" si="43"/>
        <v>0.69349985113866797</v>
      </c>
      <c r="O356" s="7">
        <f t="shared" si="44"/>
        <v>0.8609997063388849</v>
      </c>
    </row>
    <row r="357" spans="2:15" x14ac:dyDescent="0.25">
      <c r="B357" s="3">
        <v>43820</v>
      </c>
      <c r="C357" s="4">
        <v>46236443</v>
      </c>
      <c r="D357" s="4">
        <v>9321266</v>
      </c>
      <c r="E357" s="4">
        <v>3042461</v>
      </c>
      <c r="F357" s="4">
        <v>1965430</v>
      </c>
      <c r="G357" s="4">
        <v>1502374</v>
      </c>
      <c r="H357" s="9">
        <f t="shared" si="40"/>
        <v>3.2493286734881402E-2</v>
      </c>
      <c r="I357" s="9">
        <f t="shared" si="45"/>
        <v>-0.15770913551564303</v>
      </c>
      <c r="J357" s="9">
        <f t="shared" si="46"/>
        <v>9.8039324886276535E-3</v>
      </c>
      <c r="K357" s="9">
        <f t="shared" si="47"/>
        <v>-0.16588672574431385</v>
      </c>
      <c r="L357" s="7">
        <f t="shared" si="41"/>
        <v>0.20159998034450877</v>
      </c>
      <c r="M357" s="7">
        <f t="shared" si="42"/>
        <v>0.32639997614058003</v>
      </c>
      <c r="N357" s="7">
        <f t="shared" si="43"/>
        <v>0.64600006376416985</v>
      </c>
      <c r="O357" s="7">
        <f t="shared" si="44"/>
        <v>0.7643996479141969</v>
      </c>
    </row>
    <row r="358" spans="2:15" x14ac:dyDescent="0.25">
      <c r="B358" s="3">
        <v>43821</v>
      </c>
      <c r="C358" s="4">
        <v>43094160</v>
      </c>
      <c r="D358" s="4">
        <v>9140271</v>
      </c>
      <c r="E358" s="4">
        <v>3263076</v>
      </c>
      <c r="F358" s="4">
        <v>2107947</v>
      </c>
      <c r="G358" s="4">
        <v>1677083</v>
      </c>
      <c r="H358" s="9">
        <f t="shared" si="40"/>
        <v>3.8916711684367444E-2</v>
      </c>
      <c r="I358" s="9">
        <f t="shared" si="45"/>
        <v>0.21029166080314066</v>
      </c>
      <c r="J358" s="9">
        <f t="shared" si="46"/>
        <v>0</v>
      </c>
      <c r="K358" s="9">
        <f t="shared" si="47"/>
        <v>0.21029166080314066</v>
      </c>
      <c r="L358" s="7">
        <f>D358/C358</f>
        <v>0.21209999220311987</v>
      </c>
      <c r="M358" s="7">
        <f t="shared" si="42"/>
        <v>0.35699991827375799</v>
      </c>
      <c r="N358" s="7">
        <f t="shared" si="43"/>
        <v>0.64599997057990677</v>
      </c>
      <c r="O358" s="7">
        <f t="shared" si="44"/>
        <v>0.79560017400817007</v>
      </c>
    </row>
    <row r="359" spans="2:15" x14ac:dyDescent="0.25">
      <c r="B359" s="3">
        <v>43822</v>
      </c>
      <c r="C359" s="4">
        <v>21500167</v>
      </c>
      <c r="D359" s="4">
        <v>5106289</v>
      </c>
      <c r="E359" s="4">
        <v>1940390</v>
      </c>
      <c r="F359" s="4">
        <v>1430649</v>
      </c>
      <c r="G359" s="4">
        <v>1196595</v>
      </c>
      <c r="H359" s="9">
        <f t="shared" si="40"/>
        <v>5.5655149097213988E-2</v>
      </c>
      <c r="I359" s="9">
        <f t="shared" si="45"/>
        <v>-9.6867855803172809E-2</v>
      </c>
      <c r="J359" s="9">
        <f t="shared" si="46"/>
        <v>1.0204109920066262E-2</v>
      </c>
      <c r="K359" s="9">
        <f t="shared" si="47"/>
        <v>-0.10599042774802347</v>
      </c>
      <c r="L359" s="7">
        <f t="shared" si="41"/>
        <v>0.23749996918628585</v>
      </c>
      <c r="M359" s="7">
        <f t="shared" si="42"/>
        <v>0.38000003525064874</v>
      </c>
      <c r="N359" s="7">
        <f t="shared" si="43"/>
        <v>0.73729971809790817</v>
      </c>
      <c r="O359" s="7">
        <f t="shared" si="44"/>
        <v>0.83640012330068381</v>
      </c>
    </row>
    <row r="360" spans="2:15" x14ac:dyDescent="0.25">
      <c r="B360" s="3">
        <v>43823</v>
      </c>
      <c r="C360" s="4">
        <v>21282993</v>
      </c>
      <c r="D360" s="4">
        <v>5320748</v>
      </c>
      <c r="E360" s="4">
        <v>2107016</v>
      </c>
      <c r="F360" s="4">
        <v>1568884</v>
      </c>
      <c r="G360" s="4">
        <v>1312214</v>
      </c>
      <c r="H360" s="9">
        <f t="shared" si="40"/>
        <v>6.1655519973154153E-2</v>
      </c>
      <c r="I360" s="9">
        <f t="shared" si="45"/>
        <v>0.18819603848330502</v>
      </c>
      <c r="J360" s="9">
        <f t="shared" si="46"/>
        <v>1.0309259264533743E-2</v>
      </c>
      <c r="K360" s="9">
        <f t="shared" si="47"/>
        <v>0.17607161132846216</v>
      </c>
      <c r="L360" s="7">
        <f t="shared" si="41"/>
        <v>0.24999998825353181</v>
      </c>
      <c r="M360" s="7">
        <f t="shared" si="42"/>
        <v>0.39599996090775208</v>
      </c>
      <c r="N360" s="7">
        <f t="shared" si="43"/>
        <v>0.74459994608488977</v>
      </c>
      <c r="O360" s="7">
        <f t="shared" si="44"/>
        <v>0.83639963184021249</v>
      </c>
    </row>
    <row r="361" spans="2:15" x14ac:dyDescent="0.25">
      <c r="B361" s="3">
        <v>43824</v>
      </c>
      <c r="C361" s="4">
        <v>20631473</v>
      </c>
      <c r="D361" s="4">
        <v>5261025</v>
      </c>
      <c r="E361" s="4">
        <v>2167542</v>
      </c>
      <c r="F361" s="4">
        <v>1582306</v>
      </c>
      <c r="G361" s="4">
        <v>1258566</v>
      </c>
      <c r="H361" s="9">
        <f t="shared" si="40"/>
        <v>6.1002236728322792E-2</v>
      </c>
      <c r="I361" s="9">
        <f t="shared" si="45"/>
        <v>-1.9849632492091485E-2</v>
      </c>
      <c r="J361" s="9">
        <f t="shared" si="46"/>
        <v>-7.7669894666066996E-2</v>
      </c>
      <c r="K361" s="9">
        <f t="shared" si="47"/>
        <v>6.2689336322857558E-2</v>
      </c>
      <c r="L361" s="7">
        <f t="shared" si="41"/>
        <v>0.25499997019117343</v>
      </c>
      <c r="M361" s="7">
        <f t="shared" si="42"/>
        <v>0.41199994297689141</v>
      </c>
      <c r="N361" s="7">
        <f t="shared" si="43"/>
        <v>0.73000015685970565</v>
      </c>
      <c r="O361" s="7">
        <f t="shared" si="44"/>
        <v>0.79539987840531479</v>
      </c>
    </row>
    <row r="362" spans="2:15" x14ac:dyDescent="0.25">
      <c r="B362" s="3">
        <v>43825</v>
      </c>
      <c r="C362" s="4">
        <v>20631473</v>
      </c>
      <c r="D362" s="4">
        <v>5209447</v>
      </c>
      <c r="E362" s="4">
        <v>2146292</v>
      </c>
      <c r="F362" s="4">
        <v>1645132</v>
      </c>
      <c r="G362" s="4">
        <v>1295048</v>
      </c>
      <c r="H362" s="9">
        <f t="shared" si="40"/>
        <v>6.2770506012828076E-2</v>
      </c>
      <c r="I362" s="9">
        <f t="shared" si="45"/>
        <v>6.9238688988570773E-2</v>
      </c>
      <c r="J362" s="9">
        <f t="shared" si="46"/>
        <v>-2.0618565999329763E-2</v>
      </c>
      <c r="K362" s="9">
        <f t="shared" si="47"/>
        <v>9.1748987542926042E-2</v>
      </c>
      <c r="L362" s="7">
        <f t="shared" si="41"/>
        <v>0.25250000327170047</v>
      </c>
      <c r="M362" s="7">
        <f t="shared" si="42"/>
        <v>0.41199996851873144</v>
      </c>
      <c r="N362" s="7">
        <f t="shared" si="43"/>
        <v>0.76649961887758045</v>
      </c>
      <c r="O362" s="7">
        <f t="shared" si="44"/>
        <v>0.78720005446371477</v>
      </c>
    </row>
    <row r="363" spans="2:15" x14ac:dyDescent="0.25">
      <c r="B363" s="3">
        <v>43826</v>
      </c>
      <c r="C363" s="4">
        <v>22368860</v>
      </c>
      <c r="D363" s="4">
        <v>5648137</v>
      </c>
      <c r="E363" s="4">
        <v>2349625</v>
      </c>
      <c r="F363" s="4">
        <v>1629465</v>
      </c>
      <c r="G363" s="4">
        <v>1309438</v>
      </c>
      <c r="H363" s="9">
        <f t="shared" si="40"/>
        <v>5.8538432445819771E-2</v>
      </c>
      <c r="I363" s="9">
        <f t="shared" si="45"/>
        <v>6.335698896963593E-2</v>
      </c>
      <c r="J363" s="9">
        <f t="shared" si="46"/>
        <v>9.80390342279569E-3</v>
      </c>
      <c r="K363" s="9">
        <f t="shared" si="47"/>
        <v>5.3033153630440921E-2</v>
      </c>
      <c r="L363" s="7">
        <f t="shared" si="41"/>
        <v>0.25249999329424921</v>
      </c>
      <c r="M363" s="7">
        <f t="shared" si="42"/>
        <v>0.41600000141639626</v>
      </c>
      <c r="N363" s="7">
        <f t="shared" si="43"/>
        <v>0.69350002659998933</v>
      </c>
      <c r="O363" s="7">
        <f t="shared" si="44"/>
        <v>0.80359995458632127</v>
      </c>
    </row>
    <row r="364" spans="2:15" x14ac:dyDescent="0.25">
      <c r="B364" s="3">
        <v>43827</v>
      </c>
      <c r="C364" s="4">
        <v>45338648</v>
      </c>
      <c r="D364" s="4">
        <v>9521116</v>
      </c>
      <c r="E364" s="4">
        <v>3269551</v>
      </c>
      <c r="F364" s="4">
        <v>2201061</v>
      </c>
      <c r="G364" s="4">
        <v>1768333</v>
      </c>
      <c r="H364" s="9">
        <f t="shared" si="40"/>
        <v>3.9002773086661079E-2</v>
      </c>
      <c r="I364" s="9">
        <f t="shared" si="45"/>
        <v>0.17702582712427128</v>
      </c>
      <c r="J364" s="9">
        <f t="shared" si="46"/>
        <v>-1.9417475518175187E-2</v>
      </c>
      <c r="K364" s="9">
        <f t="shared" si="47"/>
        <v>0.2003332689885069</v>
      </c>
      <c r="L364" s="7">
        <f t="shared" si="41"/>
        <v>0.20999999823550097</v>
      </c>
      <c r="M364" s="7">
        <f t="shared" si="42"/>
        <v>0.34339997538103728</v>
      </c>
      <c r="N364" s="7">
        <f t="shared" si="43"/>
        <v>0.6731997757490249</v>
      </c>
      <c r="O364" s="7">
        <f t="shared" si="44"/>
        <v>0.80340026923379226</v>
      </c>
    </row>
    <row r="365" spans="2:15" x14ac:dyDescent="0.25">
      <c r="B365" s="3">
        <v>43828</v>
      </c>
      <c r="C365" s="4">
        <v>43543058</v>
      </c>
      <c r="D365" s="4">
        <v>8778280</v>
      </c>
      <c r="E365" s="4">
        <v>3133846</v>
      </c>
      <c r="F365" s="4">
        <v>2109705</v>
      </c>
      <c r="G365" s="4">
        <v>1596202</v>
      </c>
      <c r="H365" s="9">
        <f t="shared" si="40"/>
        <v>3.6658013316382146E-2</v>
      </c>
      <c r="I365" s="9">
        <f t="shared" si="45"/>
        <v>-4.8227189709752039E-2</v>
      </c>
      <c r="J365" s="9">
        <f t="shared" si="46"/>
        <v>1.0416678269166812E-2</v>
      </c>
      <c r="K365" s="9">
        <f t="shared" si="47"/>
        <v>-5.8039291353914724E-2</v>
      </c>
      <c r="L365" s="7">
        <f t="shared" si="41"/>
        <v>0.2015999886824669</v>
      </c>
      <c r="M365" s="7">
        <f t="shared" si="42"/>
        <v>0.35700000455670133</v>
      </c>
      <c r="N365" s="7">
        <f t="shared" si="43"/>
        <v>0.67319995941089639</v>
      </c>
      <c r="O365" s="7">
        <f t="shared" si="44"/>
        <v>0.75659961937806475</v>
      </c>
    </row>
    <row r="366" spans="2:15" x14ac:dyDescent="0.25">
      <c r="B366" s="3">
        <v>43829</v>
      </c>
      <c r="C366" s="4">
        <v>22151687</v>
      </c>
      <c r="D366" s="4">
        <v>5316404</v>
      </c>
      <c r="E366" s="4">
        <v>2041499</v>
      </c>
      <c r="F366" s="4">
        <v>1415779</v>
      </c>
      <c r="G366" s="4">
        <v>1172548</v>
      </c>
      <c r="H366" s="9">
        <f t="shared" si="40"/>
        <v>5.2932672802753128E-2</v>
      </c>
      <c r="I366" s="9">
        <f t="shared" si="45"/>
        <v>-2.0096189604669967E-2</v>
      </c>
      <c r="J366" s="9">
        <f t="shared" si="46"/>
        <v>3.0303020437004058E-2</v>
      </c>
      <c r="K366" s="9">
        <f t="shared" si="47"/>
        <v>-4.8916880802986507E-2</v>
      </c>
      <c r="L366" s="7">
        <f t="shared" si="41"/>
        <v>0.23999996027390599</v>
      </c>
      <c r="M366" s="7">
        <f t="shared" si="42"/>
        <v>0.38399997441879885</v>
      </c>
      <c r="N366" s="7">
        <f t="shared" si="43"/>
        <v>0.69349972740618537</v>
      </c>
      <c r="O366" s="7">
        <f t="shared" si="44"/>
        <v>0.82819988147867707</v>
      </c>
    </row>
    <row r="367" spans="2:15" x14ac:dyDescent="0.25">
      <c r="B367" s="3">
        <v>43830</v>
      </c>
      <c r="C367" s="4">
        <v>21934513</v>
      </c>
      <c r="D367" s="4">
        <v>5319119</v>
      </c>
      <c r="E367" s="4">
        <v>2106371</v>
      </c>
      <c r="F367" s="4">
        <v>1491521</v>
      </c>
      <c r="G367" s="4">
        <v>1284200</v>
      </c>
      <c r="H367" s="9">
        <f t="shared" si="40"/>
        <v>5.854700307228157E-2</v>
      </c>
      <c r="I367" s="9">
        <f t="shared" si="45"/>
        <v>-2.1348651972925126E-2</v>
      </c>
      <c r="J367" s="9">
        <f t="shared" si="46"/>
        <v>3.061223578845329E-2</v>
      </c>
      <c r="K367" s="9">
        <f t="shared" si="47"/>
        <v>-5.0417495501231424E-2</v>
      </c>
      <c r="L367" s="7">
        <f t="shared" si="41"/>
        <v>0.24249998164992312</v>
      </c>
      <c r="M367" s="7">
        <f t="shared" si="42"/>
        <v>0.39599997668786879</v>
      </c>
      <c r="N367" s="7">
        <f t="shared" si="43"/>
        <v>0.70809985515372176</v>
      </c>
      <c r="O367" s="7">
        <f t="shared" si="44"/>
        <v>0.86100028092128778</v>
      </c>
    </row>
    <row r="368" spans="2:15" x14ac:dyDescent="0.25">
      <c r="B368" s="3">
        <v>43831</v>
      </c>
      <c r="C368" s="4">
        <v>21717340</v>
      </c>
      <c r="D368" s="4">
        <v>5375041</v>
      </c>
      <c r="E368" s="4">
        <v>2042515</v>
      </c>
      <c r="F368" s="4">
        <v>1520857</v>
      </c>
      <c r="G368" s="4">
        <v>1284516</v>
      </c>
      <c r="H368" s="9">
        <f t="shared" si="40"/>
        <v>5.914702260958294E-2</v>
      </c>
      <c r="I368" s="9">
        <f t="shared" si="45"/>
        <v>2.0618704144240274E-2</v>
      </c>
      <c r="J368" s="9">
        <f t="shared" si="46"/>
        <v>5.2631578947368363E-2</v>
      </c>
      <c r="K368" s="9">
        <f t="shared" si="47"/>
        <v>-3.0412231062971751E-2</v>
      </c>
      <c r="L368" s="7">
        <f t="shared" si="41"/>
        <v>0.24749997006999935</v>
      </c>
      <c r="M368" s="7">
        <f t="shared" si="42"/>
        <v>0.37999989209384638</v>
      </c>
      <c r="N368" s="7">
        <f t="shared" si="43"/>
        <v>0.74460016205511348</v>
      </c>
      <c r="O368" s="7">
        <f t="shared" si="44"/>
        <v>0.84460011690776982</v>
      </c>
    </row>
  </sheetData>
  <autoFilter ref="B2:O368" xr:uid="{4375D379-A816-2846-B956-DD451B8B10CC}"/>
  <conditionalFormatting sqref="I10:I3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A5F5-573D-4B96-821D-7A33691E739A}">
  <sheetPr>
    <tabColor theme="7" tint="0.39997558519241921"/>
  </sheetPr>
  <dimension ref="B3:K369"/>
  <sheetViews>
    <sheetView topLeftCell="A315" workbookViewId="0">
      <selection activeCell="G324" sqref="G324"/>
    </sheetView>
  </sheetViews>
  <sheetFormatPr defaultRowHeight="15.75" x14ac:dyDescent="0.25"/>
  <cols>
    <col min="2" max="2" width="10.375" bestFit="1" customWidth="1"/>
    <col min="3" max="4" width="8.875" bestFit="1" customWidth="1"/>
    <col min="5" max="5" width="7.875" bestFit="1" customWidth="1"/>
    <col min="6" max="6" width="11.25" bestFit="1" customWidth="1"/>
    <col min="7" max="7" width="8.625" bestFit="1" customWidth="1"/>
    <col min="8" max="8" width="18.75" customWidth="1"/>
    <col min="9" max="9" width="45" customWidth="1"/>
    <col min="10" max="10" width="45.375" customWidth="1"/>
    <col min="11" max="11" width="49.375" customWidth="1"/>
  </cols>
  <sheetData>
    <row r="3" spans="2:11" x14ac:dyDescent="0.25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18</v>
      </c>
      <c r="I3" s="20" t="s">
        <v>23</v>
      </c>
      <c r="J3" s="20" t="s">
        <v>24</v>
      </c>
      <c r="K3" s="21" t="s">
        <v>25</v>
      </c>
    </row>
    <row r="4" spans="2:11" x14ac:dyDescent="0.25">
      <c r="B4" s="3">
        <v>43466</v>
      </c>
      <c r="C4" s="4">
        <v>20848646</v>
      </c>
      <c r="D4" s="4">
        <v>5107918</v>
      </c>
      <c r="E4" s="4">
        <v>2104462</v>
      </c>
      <c r="F4" s="4">
        <v>1505532</v>
      </c>
      <c r="G4" s="18">
        <v>1271572.67328</v>
      </c>
      <c r="H4" s="9">
        <f t="shared" ref="H4:H67" si="0">G4/C4</f>
        <v>6.0990659694639161E-2</v>
      </c>
    </row>
    <row r="5" spans="2:11" x14ac:dyDescent="0.25">
      <c r="B5" s="3">
        <v>43467</v>
      </c>
      <c r="C5" s="4">
        <v>21934513</v>
      </c>
      <c r="D5" s="4">
        <v>5428792</v>
      </c>
      <c r="E5" s="4">
        <v>2171516</v>
      </c>
      <c r="F5" s="4">
        <v>1569355</v>
      </c>
      <c r="G5" s="4">
        <v>1261133</v>
      </c>
      <c r="H5" s="9">
        <f t="shared" si="0"/>
        <v>5.749537270328272E-2</v>
      </c>
    </row>
    <row r="6" spans="2:11" x14ac:dyDescent="0.25">
      <c r="B6" s="3">
        <v>43468</v>
      </c>
      <c r="C6" s="4">
        <v>20848646</v>
      </c>
      <c r="D6" s="4">
        <v>5212161</v>
      </c>
      <c r="E6" s="4">
        <v>2001470</v>
      </c>
      <c r="F6" s="4">
        <v>1402630</v>
      </c>
      <c r="G6" s="4">
        <v>1138655</v>
      </c>
      <c r="H6" s="9">
        <f t="shared" si="0"/>
        <v>5.4615297319547756E-2</v>
      </c>
    </row>
    <row r="7" spans="2:11" x14ac:dyDescent="0.25">
      <c r="B7" s="3">
        <v>43469</v>
      </c>
      <c r="C7" s="4">
        <v>21717340</v>
      </c>
      <c r="D7" s="4">
        <v>5700801</v>
      </c>
      <c r="E7" s="4">
        <v>2303123</v>
      </c>
      <c r="F7" s="4">
        <v>1597216</v>
      </c>
      <c r="G7" s="4">
        <v>1296620</v>
      </c>
      <c r="H7" s="9">
        <f t="shared" si="0"/>
        <v>5.9704365267569601E-2</v>
      </c>
    </row>
    <row r="8" spans="2:11" x14ac:dyDescent="0.25">
      <c r="B8" s="3">
        <v>43470</v>
      </c>
      <c r="C8" s="17">
        <v>42645263</v>
      </c>
      <c r="D8" s="17">
        <v>8776395</v>
      </c>
      <c r="E8" s="17">
        <v>2924294</v>
      </c>
      <c r="F8" s="17">
        <v>2087946</v>
      </c>
      <c r="G8" s="17">
        <v>1596026</v>
      </c>
      <c r="H8" s="24">
        <f t="shared" si="0"/>
        <v>3.7425633885761242E-2</v>
      </c>
    </row>
    <row r="9" spans="2:11" x14ac:dyDescent="0.25">
      <c r="B9" s="3">
        <v>43471</v>
      </c>
      <c r="C9" s="17">
        <v>43543058</v>
      </c>
      <c r="D9" s="17">
        <v>8778280</v>
      </c>
      <c r="E9" s="17">
        <v>3014461</v>
      </c>
      <c r="F9" s="17">
        <v>2049833</v>
      </c>
      <c r="G9" s="17">
        <v>1582881</v>
      </c>
      <c r="H9" s="24">
        <f t="shared" si="0"/>
        <v>3.6352086249890857E-2</v>
      </c>
    </row>
    <row r="10" spans="2:11" x14ac:dyDescent="0.25">
      <c r="B10" s="3">
        <v>43472</v>
      </c>
      <c r="C10" s="17">
        <v>22803207</v>
      </c>
      <c r="D10" s="17">
        <v>5415761</v>
      </c>
      <c r="E10" s="17">
        <v>2079652</v>
      </c>
      <c r="F10" s="17">
        <v>1442239</v>
      </c>
      <c r="G10" s="17">
        <v>1123504</v>
      </c>
      <c r="H10" s="24">
        <f t="shared" si="0"/>
        <v>4.9269561075334707E-2</v>
      </c>
    </row>
    <row r="11" spans="2:11" x14ac:dyDescent="0.25">
      <c r="B11" s="3">
        <v>43473</v>
      </c>
      <c r="C11" s="4">
        <v>21717340</v>
      </c>
      <c r="D11" s="4">
        <v>5320748</v>
      </c>
      <c r="E11" s="4">
        <v>2085733</v>
      </c>
      <c r="F11" s="4">
        <v>1583488</v>
      </c>
      <c r="G11" s="4">
        <v>1311445</v>
      </c>
      <c r="H11" s="9">
        <f t="shared" si="0"/>
        <v>6.0386999512831684E-2</v>
      </c>
      <c r="I11" s="9">
        <f t="shared" ref="I11:I74" si="1">(G11/G4)-1</f>
        <v>3.1356703048005974E-2</v>
      </c>
      <c r="J11" s="9">
        <f t="shared" ref="J11:J74" si="2">(C11/C4)-1</f>
        <v>4.1666686651977258E-2</v>
      </c>
      <c r="K11" s="9">
        <f t="shared" ref="K11:K74" si="3">(H11/H4)-1</f>
        <v>-9.8975840699184747E-3</v>
      </c>
    </row>
    <row r="12" spans="2:11" x14ac:dyDescent="0.25">
      <c r="B12" s="3">
        <v>43474</v>
      </c>
      <c r="C12" s="4">
        <v>22586034</v>
      </c>
      <c r="D12" s="4">
        <v>5872368</v>
      </c>
      <c r="E12" s="4">
        <v>2372437</v>
      </c>
      <c r="F12" s="4">
        <v>1766516</v>
      </c>
      <c r="G12" s="4">
        <v>1506485</v>
      </c>
      <c r="H12" s="9">
        <f t="shared" si="0"/>
        <v>6.6699846462641474E-2</v>
      </c>
      <c r="I12" s="9">
        <f t="shared" si="1"/>
        <v>0.1945488699447242</v>
      </c>
      <c r="J12" s="9">
        <f t="shared" si="2"/>
        <v>2.9703007310898588E-2</v>
      </c>
      <c r="K12" s="9">
        <f t="shared" si="3"/>
        <v>0.16009068776474278</v>
      </c>
    </row>
    <row r="13" spans="2:11" x14ac:dyDescent="0.25">
      <c r="B13" s="3">
        <v>43475</v>
      </c>
      <c r="C13" s="4">
        <v>10641496</v>
      </c>
      <c r="D13" s="4">
        <v>2740185</v>
      </c>
      <c r="E13" s="4">
        <v>1063191</v>
      </c>
      <c r="F13" s="4">
        <v>760607</v>
      </c>
      <c r="G13" s="4">
        <v>623698</v>
      </c>
      <c r="H13" s="9">
        <f t="shared" si="0"/>
        <v>5.8609992429635833E-2</v>
      </c>
      <c r="I13" s="9">
        <f t="shared" si="1"/>
        <v>-0.4522502426107996</v>
      </c>
      <c r="J13" s="9">
        <f t="shared" si="2"/>
        <v>-0.48958335231937844</v>
      </c>
      <c r="K13" s="9">
        <f t="shared" si="3"/>
        <v>7.3142421741578811E-2</v>
      </c>
    </row>
    <row r="14" spans="2:11" x14ac:dyDescent="0.25">
      <c r="B14" s="3">
        <v>43476</v>
      </c>
      <c r="C14" s="4">
        <v>20631473</v>
      </c>
      <c r="D14" s="4">
        <v>4951553</v>
      </c>
      <c r="E14" s="4">
        <v>2000427</v>
      </c>
      <c r="F14" s="4">
        <v>1431105</v>
      </c>
      <c r="G14" s="4">
        <v>1126566</v>
      </c>
      <c r="H14" s="9">
        <f t="shared" si="0"/>
        <v>5.4604244689654489E-2</v>
      </c>
      <c r="I14" s="9">
        <f t="shared" si="1"/>
        <v>-0.13115176381669258</v>
      </c>
      <c r="J14" s="9">
        <f t="shared" si="2"/>
        <v>-5.0000000000000044E-2</v>
      </c>
      <c r="K14" s="9">
        <f t="shared" si="3"/>
        <v>-8.5422909280729042E-2</v>
      </c>
    </row>
    <row r="15" spans="2:11" x14ac:dyDescent="0.25">
      <c r="B15" s="3">
        <v>43477</v>
      </c>
      <c r="C15" s="17">
        <v>42645263</v>
      </c>
      <c r="D15" s="17">
        <v>9045060</v>
      </c>
      <c r="E15" s="17">
        <v>3075320</v>
      </c>
      <c r="F15" s="17">
        <v>2133042</v>
      </c>
      <c r="G15" s="17">
        <v>1680410</v>
      </c>
      <c r="H15" s="24">
        <f t="shared" si="0"/>
        <v>3.9404376518911377E-2</v>
      </c>
      <c r="I15" s="9">
        <f t="shared" si="1"/>
        <v>5.2871319138911188E-2</v>
      </c>
      <c r="J15" s="9">
        <f t="shared" si="2"/>
        <v>0</v>
      </c>
      <c r="K15" s="9">
        <f t="shared" si="3"/>
        <v>5.2871319138911188E-2</v>
      </c>
    </row>
    <row r="16" spans="2:11" x14ac:dyDescent="0.25">
      <c r="B16" s="3">
        <v>43478</v>
      </c>
      <c r="C16" s="17">
        <v>46236443</v>
      </c>
      <c r="D16" s="17">
        <v>9806749</v>
      </c>
      <c r="E16" s="17">
        <v>3300951</v>
      </c>
      <c r="F16" s="17">
        <v>2199754</v>
      </c>
      <c r="G16" s="17">
        <v>1630017</v>
      </c>
      <c r="H16" s="24">
        <f t="shared" si="0"/>
        <v>3.5253944599501305E-2</v>
      </c>
      <c r="I16" s="9">
        <f t="shared" si="1"/>
        <v>2.9778612542572747E-2</v>
      </c>
      <c r="J16" s="9">
        <f t="shared" si="2"/>
        <v>6.1855669392811174E-2</v>
      </c>
      <c r="K16" s="9">
        <f t="shared" si="3"/>
        <v>-3.0208490451984704E-2</v>
      </c>
    </row>
    <row r="17" spans="2:11" x14ac:dyDescent="0.25">
      <c r="B17" s="3">
        <v>43479</v>
      </c>
      <c r="C17" s="4">
        <v>21065820</v>
      </c>
      <c r="D17" s="4">
        <v>5371784</v>
      </c>
      <c r="E17" s="4">
        <v>2084252</v>
      </c>
      <c r="F17" s="4">
        <v>1445428</v>
      </c>
      <c r="G17" s="4">
        <v>1197104</v>
      </c>
      <c r="H17" s="9">
        <f t="shared" si="0"/>
        <v>5.6826840825564828E-2</v>
      </c>
      <c r="I17" s="9">
        <f t="shared" si="1"/>
        <v>6.550933508024892E-2</v>
      </c>
      <c r="J17" s="9">
        <f t="shared" si="2"/>
        <v>-7.6190467419780084E-2</v>
      </c>
      <c r="K17" s="9">
        <f t="shared" si="3"/>
        <v>0.15338638269325777</v>
      </c>
    </row>
    <row r="18" spans="2:11" x14ac:dyDescent="0.25">
      <c r="B18" s="3">
        <v>43480</v>
      </c>
      <c r="C18" s="4">
        <v>21282993</v>
      </c>
      <c r="D18" s="4">
        <v>5054710</v>
      </c>
      <c r="E18" s="4">
        <v>2042103</v>
      </c>
      <c r="F18" s="4">
        <v>1475828</v>
      </c>
      <c r="G18" s="4">
        <v>1198077</v>
      </c>
      <c r="H18" s="9">
        <f t="shared" si="0"/>
        <v>5.6292693419576843E-2</v>
      </c>
      <c r="I18" s="9">
        <f t="shared" si="1"/>
        <v>-8.6445104445859289E-2</v>
      </c>
      <c r="J18" s="9">
        <f t="shared" si="2"/>
        <v>-2.0000009209230951E-2</v>
      </c>
      <c r="K18" s="9">
        <f t="shared" si="3"/>
        <v>-6.7801118225535251E-2</v>
      </c>
    </row>
    <row r="19" spans="2:11" x14ac:dyDescent="0.25">
      <c r="B19" s="3">
        <v>43481</v>
      </c>
      <c r="C19" s="4">
        <v>21065820</v>
      </c>
      <c r="D19" s="4">
        <v>5529777</v>
      </c>
      <c r="E19" s="4">
        <v>2278268</v>
      </c>
      <c r="F19" s="4">
        <v>1663135</v>
      </c>
      <c r="G19" s="4">
        <v>1391046</v>
      </c>
      <c r="H19" s="9">
        <f t="shared" si="0"/>
        <v>6.6033318427670989E-2</v>
      </c>
      <c r="I19" s="9">
        <f t="shared" si="1"/>
        <v>-7.6628044753183744E-2</v>
      </c>
      <c r="J19" s="9">
        <f t="shared" si="2"/>
        <v>-6.7307699970698742E-2</v>
      </c>
      <c r="K19" s="9">
        <f t="shared" si="3"/>
        <v>-9.992947065385005E-3</v>
      </c>
    </row>
    <row r="20" spans="2:11" x14ac:dyDescent="0.25">
      <c r="B20" s="3">
        <v>43482</v>
      </c>
      <c r="C20" s="4">
        <v>22368860</v>
      </c>
      <c r="D20" s="4">
        <v>5648137</v>
      </c>
      <c r="E20" s="4">
        <v>2168884</v>
      </c>
      <c r="F20" s="4">
        <v>1535787</v>
      </c>
      <c r="G20" s="4">
        <v>1284532</v>
      </c>
      <c r="H20" s="9">
        <f t="shared" si="0"/>
        <v>5.7425009589223593E-2</v>
      </c>
      <c r="I20" s="9">
        <f t="shared" si="1"/>
        <v>1.0595416371384867</v>
      </c>
      <c r="J20" s="9">
        <f t="shared" si="2"/>
        <v>1.1020409160516529</v>
      </c>
      <c r="K20" s="9">
        <f t="shared" si="3"/>
        <v>-2.0218102601444077E-2</v>
      </c>
    </row>
    <row r="21" spans="2:11" x14ac:dyDescent="0.25">
      <c r="B21" s="3">
        <v>43483</v>
      </c>
      <c r="C21" s="4">
        <v>22151687</v>
      </c>
      <c r="D21" s="4">
        <v>5759438</v>
      </c>
      <c r="E21" s="4">
        <v>2395926</v>
      </c>
      <c r="F21" s="4">
        <v>1661575</v>
      </c>
      <c r="G21" s="4">
        <v>1307991</v>
      </c>
      <c r="H21" s="9">
        <f t="shared" si="0"/>
        <v>5.9047015245385151E-2</v>
      </c>
      <c r="I21" s="9">
        <f t="shared" si="1"/>
        <v>0.16104249551291261</v>
      </c>
      <c r="J21" s="9">
        <f t="shared" si="2"/>
        <v>7.3684220220243013E-2</v>
      </c>
      <c r="K21" s="9">
        <f t="shared" si="3"/>
        <v>8.136309880269077E-2</v>
      </c>
    </row>
    <row r="22" spans="2:11" x14ac:dyDescent="0.25">
      <c r="B22" s="3">
        <v>43484</v>
      </c>
      <c r="C22" s="17">
        <v>42645263</v>
      </c>
      <c r="D22" s="17">
        <v>8686840</v>
      </c>
      <c r="E22" s="17">
        <v>2894455</v>
      </c>
      <c r="F22" s="17">
        <v>2046958</v>
      </c>
      <c r="G22" s="17">
        <v>1612594</v>
      </c>
      <c r="H22" s="24">
        <f t="shared" si="0"/>
        <v>3.7814141279888462E-2</v>
      </c>
      <c r="I22" s="9">
        <f t="shared" si="1"/>
        <v>-4.0356817681399204E-2</v>
      </c>
      <c r="J22" s="9">
        <f t="shared" si="2"/>
        <v>0</v>
      </c>
      <c r="K22" s="9">
        <f t="shared" si="3"/>
        <v>-4.0356817681399204E-2</v>
      </c>
    </row>
    <row r="23" spans="2:11" x14ac:dyDescent="0.25">
      <c r="B23" s="3">
        <v>43485</v>
      </c>
      <c r="C23" s="4">
        <v>44440853</v>
      </c>
      <c r="D23" s="4">
        <v>9239253</v>
      </c>
      <c r="E23" s="4">
        <v>3267000</v>
      </c>
      <c r="F23" s="4">
        <v>2310422</v>
      </c>
      <c r="G23" s="4">
        <v>1820150</v>
      </c>
      <c r="H23" s="9">
        <f t="shared" si="0"/>
        <v>4.0956684607291405E-2</v>
      </c>
      <c r="I23" s="9">
        <f t="shared" si="1"/>
        <v>0.11664479572912434</v>
      </c>
      <c r="J23" s="9">
        <f t="shared" si="2"/>
        <v>-3.8834951036350263E-2</v>
      </c>
      <c r="K23" s="9">
        <f t="shared" si="3"/>
        <v>0.16176175666511861</v>
      </c>
    </row>
    <row r="24" spans="2:11" x14ac:dyDescent="0.25">
      <c r="B24" s="3">
        <v>43486</v>
      </c>
      <c r="C24" s="4">
        <v>22151687</v>
      </c>
      <c r="D24" s="4">
        <v>5759438</v>
      </c>
      <c r="E24" s="4">
        <v>2395926</v>
      </c>
      <c r="F24" s="4">
        <v>1818987</v>
      </c>
      <c r="G24" s="4">
        <v>1476653</v>
      </c>
      <c r="H24" s="9">
        <f t="shared" si="0"/>
        <v>6.6660972593193465E-2</v>
      </c>
      <c r="I24" s="9">
        <f t="shared" si="1"/>
        <v>0.23352106416819263</v>
      </c>
      <c r="J24" s="9">
        <f t="shared" si="2"/>
        <v>5.154639126319327E-2</v>
      </c>
      <c r="K24" s="9">
        <f t="shared" si="3"/>
        <v>0.17305434588235169</v>
      </c>
    </row>
    <row r="25" spans="2:11" x14ac:dyDescent="0.25">
      <c r="B25" s="3">
        <v>43487</v>
      </c>
      <c r="C25" s="4">
        <v>37570998</v>
      </c>
      <c r="D25" s="4">
        <v>9768459</v>
      </c>
      <c r="E25" s="4">
        <v>3751088</v>
      </c>
      <c r="F25" s="4">
        <v>2656145</v>
      </c>
      <c r="G25" s="4">
        <v>2221600</v>
      </c>
      <c r="H25" s="9">
        <f t="shared" si="0"/>
        <v>5.9130715665311848E-2</v>
      </c>
      <c r="I25" s="9">
        <f t="shared" si="1"/>
        <v>0.85430485686646174</v>
      </c>
      <c r="J25" s="9">
        <f t="shared" si="2"/>
        <v>0.76530612964069489</v>
      </c>
      <c r="K25" s="9">
        <f t="shared" si="3"/>
        <v>5.041546377221362E-2</v>
      </c>
    </row>
    <row r="26" spans="2:11" x14ac:dyDescent="0.25">
      <c r="B26" s="3">
        <v>43488</v>
      </c>
      <c r="C26" s="4">
        <v>21500167</v>
      </c>
      <c r="D26" s="4">
        <v>5428792</v>
      </c>
      <c r="E26" s="4">
        <v>2258377</v>
      </c>
      <c r="F26" s="4">
        <v>1648615</v>
      </c>
      <c r="G26" s="4">
        <v>1392420</v>
      </c>
      <c r="H26" s="9">
        <f t="shared" si="0"/>
        <v>6.4763217885702939E-2</v>
      </c>
      <c r="I26" s="9">
        <f t="shared" si="1"/>
        <v>9.8774591206907125E-4</v>
      </c>
      <c r="J26" s="9">
        <f t="shared" si="2"/>
        <v>2.0618565999329652E-2</v>
      </c>
      <c r="K26" s="9">
        <f t="shared" si="3"/>
        <v>-1.9234237688042999E-2</v>
      </c>
    </row>
    <row r="27" spans="2:11" x14ac:dyDescent="0.25">
      <c r="B27" s="3">
        <v>43489</v>
      </c>
      <c r="C27" s="4">
        <v>20631473</v>
      </c>
      <c r="D27" s="4">
        <v>4899974</v>
      </c>
      <c r="E27" s="4">
        <v>1861990</v>
      </c>
      <c r="F27" s="4">
        <v>1332067</v>
      </c>
      <c r="G27" s="4">
        <v>1059526</v>
      </c>
      <c r="H27" s="9">
        <f t="shared" si="0"/>
        <v>5.1354840248197496E-2</v>
      </c>
      <c r="I27" s="9">
        <f t="shared" si="1"/>
        <v>-0.17516574129721951</v>
      </c>
      <c r="J27" s="9">
        <f t="shared" si="2"/>
        <v>-7.7669894666066996E-2</v>
      </c>
      <c r="K27" s="9">
        <f t="shared" si="3"/>
        <v>-0.10570602224444781</v>
      </c>
    </row>
    <row r="28" spans="2:11" x14ac:dyDescent="0.25">
      <c r="B28" s="3">
        <v>43490</v>
      </c>
      <c r="C28" s="4">
        <v>20631473</v>
      </c>
      <c r="D28" s="4">
        <v>5054710</v>
      </c>
      <c r="E28" s="4">
        <v>2021884</v>
      </c>
      <c r="F28" s="4">
        <v>1520254</v>
      </c>
      <c r="G28" s="4">
        <v>1234142</v>
      </c>
      <c r="H28" s="9">
        <f t="shared" si="0"/>
        <v>5.9818414322622526E-2</v>
      </c>
      <c r="I28" s="9">
        <f t="shared" si="1"/>
        <v>-5.6459868607658614E-2</v>
      </c>
      <c r="J28" s="9">
        <f t="shared" si="2"/>
        <v>-6.8627459389436152E-2</v>
      </c>
      <c r="K28" s="9">
        <f t="shared" si="3"/>
        <v>1.3064150220491788E-2</v>
      </c>
    </row>
    <row r="29" spans="2:11" x14ac:dyDescent="0.25">
      <c r="B29" s="3">
        <v>43491</v>
      </c>
      <c r="C29" s="17">
        <v>47134238</v>
      </c>
      <c r="D29" s="17">
        <v>9997171</v>
      </c>
      <c r="E29" s="17">
        <v>3568990</v>
      </c>
      <c r="F29" s="17">
        <v>2378375</v>
      </c>
      <c r="G29" s="17">
        <v>1762376</v>
      </c>
      <c r="H29" s="24">
        <f t="shared" si="0"/>
        <v>3.7390569462478637E-2</v>
      </c>
      <c r="I29" s="9">
        <f t="shared" si="1"/>
        <v>9.2882647461171253E-2</v>
      </c>
      <c r="J29" s="9">
        <f t="shared" si="2"/>
        <v>0.10526315666056507</v>
      </c>
      <c r="K29" s="9">
        <f t="shared" si="3"/>
        <v>-1.120141309767364E-2</v>
      </c>
    </row>
    <row r="30" spans="2:11" x14ac:dyDescent="0.25">
      <c r="B30" s="3">
        <v>43492</v>
      </c>
      <c r="C30" s="17">
        <v>45338648</v>
      </c>
      <c r="D30" s="17">
        <v>9616327</v>
      </c>
      <c r="E30" s="17">
        <v>3400333</v>
      </c>
      <c r="F30" s="17">
        <v>2358471</v>
      </c>
      <c r="G30" s="17">
        <v>1784419</v>
      </c>
      <c r="H30" s="24">
        <f t="shared" si="0"/>
        <v>3.9357569727266679E-2</v>
      </c>
      <c r="I30" s="9">
        <f t="shared" si="1"/>
        <v>-1.9630799659368758E-2</v>
      </c>
      <c r="J30" s="9">
        <f t="shared" si="2"/>
        <v>2.0202019974729035E-2</v>
      </c>
      <c r="K30" s="9">
        <f t="shared" si="3"/>
        <v>-3.9044050937170782E-2</v>
      </c>
    </row>
    <row r="31" spans="2:11" x14ac:dyDescent="0.25">
      <c r="B31" s="3">
        <v>43493</v>
      </c>
      <c r="C31" s="4">
        <v>21282993</v>
      </c>
      <c r="D31" s="4">
        <v>5267540</v>
      </c>
      <c r="E31" s="4">
        <v>2043805</v>
      </c>
      <c r="F31" s="4">
        <v>1536737</v>
      </c>
      <c r="G31" s="4">
        <v>1310529</v>
      </c>
      <c r="H31" s="9">
        <f t="shared" si="0"/>
        <v>6.157634877763668E-2</v>
      </c>
      <c r="I31" s="9">
        <f t="shared" si="1"/>
        <v>-0.11250036399885421</v>
      </c>
      <c r="J31" s="9">
        <f t="shared" si="2"/>
        <v>-3.9215703977760197E-2</v>
      </c>
      <c r="K31" s="9">
        <f t="shared" si="3"/>
        <v>-7.6275872039646142E-2</v>
      </c>
    </row>
    <row r="32" spans="2:11" x14ac:dyDescent="0.25">
      <c r="B32" s="3">
        <v>43494</v>
      </c>
      <c r="C32" s="17">
        <v>22368860</v>
      </c>
      <c r="D32" s="17">
        <v>2628341</v>
      </c>
      <c r="E32" s="17">
        <v>1093389</v>
      </c>
      <c r="F32" s="17">
        <v>790192</v>
      </c>
      <c r="G32" s="17">
        <v>628519</v>
      </c>
      <c r="H32" s="24">
        <f t="shared" si="0"/>
        <v>2.8097945089736356E-2</v>
      </c>
      <c r="I32" s="9">
        <f t="shared" si="1"/>
        <v>-0.71708723442563915</v>
      </c>
      <c r="J32" s="9">
        <f t="shared" si="2"/>
        <v>-0.40462427961056557</v>
      </c>
      <c r="K32" s="9">
        <f t="shared" si="3"/>
        <v>-0.52481642115115479</v>
      </c>
    </row>
    <row r="33" spans="2:11" x14ac:dyDescent="0.25">
      <c r="B33" s="3">
        <v>43495</v>
      </c>
      <c r="C33" s="4">
        <v>22368860</v>
      </c>
      <c r="D33" s="4">
        <v>5536293</v>
      </c>
      <c r="E33" s="4">
        <v>2303097</v>
      </c>
      <c r="F33" s="4">
        <v>1614011</v>
      </c>
      <c r="G33" s="4">
        <v>1283784</v>
      </c>
      <c r="H33" s="9">
        <f t="shared" si="0"/>
        <v>5.739157024542154E-2</v>
      </c>
      <c r="I33" s="9">
        <f t="shared" si="1"/>
        <v>-7.8019563062868946E-2</v>
      </c>
      <c r="J33" s="9">
        <f t="shared" si="2"/>
        <v>4.0404011745583279E-2</v>
      </c>
      <c r="K33" s="9">
        <f t="shared" si="3"/>
        <v>-0.11382460416483964</v>
      </c>
    </row>
    <row r="34" spans="2:11" x14ac:dyDescent="0.25">
      <c r="B34" s="3">
        <v>43496</v>
      </c>
      <c r="C34" s="4">
        <v>20848646</v>
      </c>
      <c r="D34" s="4">
        <v>5316404</v>
      </c>
      <c r="E34" s="4">
        <v>2147827</v>
      </c>
      <c r="F34" s="4">
        <v>1520876</v>
      </c>
      <c r="G34" s="4">
        <v>1272061</v>
      </c>
      <c r="H34" s="9">
        <f t="shared" si="0"/>
        <v>6.1014082161498638E-2</v>
      </c>
      <c r="I34" s="9">
        <f t="shared" si="1"/>
        <v>0.20059441674862155</v>
      </c>
      <c r="J34" s="9">
        <f t="shared" si="2"/>
        <v>1.0526296401619062E-2</v>
      </c>
      <c r="K34" s="9">
        <f t="shared" si="3"/>
        <v>0.18808824770202981</v>
      </c>
    </row>
    <row r="35" spans="2:11" x14ac:dyDescent="0.25">
      <c r="B35" s="3">
        <v>43497</v>
      </c>
      <c r="C35" s="4">
        <v>20631473</v>
      </c>
      <c r="D35" s="4">
        <v>5054710</v>
      </c>
      <c r="E35" s="4">
        <v>2082540</v>
      </c>
      <c r="F35" s="4">
        <v>1565862</v>
      </c>
      <c r="G35" s="4">
        <v>1322527</v>
      </c>
      <c r="H35" s="9">
        <f t="shared" si="0"/>
        <v>6.4102403158514176E-2</v>
      </c>
      <c r="I35" s="9">
        <f t="shared" si="1"/>
        <v>7.1616556279585408E-2</v>
      </c>
      <c r="J35" s="9">
        <f t="shared" si="2"/>
        <v>0</v>
      </c>
      <c r="K35" s="9">
        <f t="shared" si="3"/>
        <v>7.1616556279585408E-2</v>
      </c>
    </row>
    <row r="36" spans="2:11" x14ac:dyDescent="0.25">
      <c r="B36" s="3">
        <v>43498</v>
      </c>
      <c r="C36" s="4">
        <v>43543058</v>
      </c>
      <c r="D36" s="4">
        <v>9052601</v>
      </c>
      <c r="E36" s="4">
        <v>2985548</v>
      </c>
      <c r="F36" s="4">
        <v>2070776</v>
      </c>
      <c r="G36" s="4">
        <v>1566749</v>
      </c>
      <c r="H36" s="9">
        <f t="shared" si="0"/>
        <v>3.598160239457688E-2</v>
      </c>
      <c r="I36" s="9">
        <f t="shared" si="1"/>
        <v>-0.11100185204519353</v>
      </c>
      <c r="J36" s="9">
        <f t="shared" si="2"/>
        <v>-7.6190475382247658E-2</v>
      </c>
      <c r="K36" s="9">
        <f t="shared" si="3"/>
        <v>-3.7682418004241769E-2</v>
      </c>
    </row>
    <row r="37" spans="2:11" x14ac:dyDescent="0.25">
      <c r="B37" s="3">
        <v>43499</v>
      </c>
      <c r="C37" s="4">
        <v>44889750</v>
      </c>
      <c r="D37" s="4">
        <v>9709653</v>
      </c>
      <c r="E37" s="4">
        <v>3268269</v>
      </c>
      <c r="F37" s="4">
        <v>2333544</v>
      </c>
      <c r="G37" s="4">
        <v>1892971</v>
      </c>
      <c r="H37" s="9">
        <f t="shared" si="0"/>
        <v>4.2169337098112596E-2</v>
      </c>
      <c r="I37" s="9">
        <f t="shared" si="1"/>
        <v>6.0833246003320962E-2</v>
      </c>
      <c r="J37" s="9">
        <f t="shared" si="2"/>
        <v>-9.9010010179394481E-3</v>
      </c>
      <c r="K37" s="9">
        <f t="shared" si="3"/>
        <v>7.1441590279339273E-2</v>
      </c>
    </row>
    <row r="38" spans="2:11" x14ac:dyDescent="0.25">
      <c r="B38" s="3">
        <v>43500</v>
      </c>
      <c r="C38" s="4">
        <v>21282993</v>
      </c>
      <c r="D38" s="4">
        <v>5054710</v>
      </c>
      <c r="E38" s="4">
        <v>2001665</v>
      </c>
      <c r="F38" s="4">
        <v>1475828</v>
      </c>
      <c r="G38" s="4">
        <v>1198077</v>
      </c>
      <c r="H38" s="9">
        <f t="shared" si="0"/>
        <v>5.6292693419576843E-2</v>
      </c>
      <c r="I38" s="9">
        <f t="shared" si="1"/>
        <v>-8.5806571239552931E-2</v>
      </c>
      <c r="J38" s="9">
        <f t="shared" si="2"/>
        <v>0</v>
      </c>
      <c r="K38" s="9">
        <f t="shared" si="3"/>
        <v>-8.5806571239552931E-2</v>
      </c>
    </row>
    <row r="39" spans="2:11" x14ac:dyDescent="0.25">
      <c r="B39" s="3">
        <v>43501</v>
      </c>
      <c r="C39" s="4">
        <v>22368860</v>
      </c>
      <c r="D39" s="4">
        <v>5871825</v>
      </c>
      <c r="E39" s="4">
        <v>2372217</v>
      </c>
      <c r="F39" s="4">
        <v>1679767</v>
      </c>
      <c r="G39" s="4">
        <v>1349861</v>
      </c>
      <c r="H39" s="24">
        <f t="shared" si="0"/>
        <v>6.0345542866288224E-2</v>
      </c>
      <c r="I39" s="9">
        <f t="shared" si="1"/>
        <v>1.1476852728398028</v>
      </c>
      <c r="J39" s="9">
        <f t="shared" si="2"/>
        <v>0</v>
      </c>
      <c r="K39" s="9">
        <f t="shared" si="3"/>
        <v>1.1476852728398028</v>
      </c>
    </row>
    <row r="40" spans="2:11" x14ac:dyDescent="0.25">
      <c r="B40" s="3">
        <v>43502</v>
      </c>
      <c r="C40" s="4">
        <v>20631473</v>
      </c>
      <c r="D40" s="4">
        <v>5364183</v>
      </c>
      <c r="E40" s="4">
        <v>2145673</v>
      </c>
      <c r="F40" s="4">
        <v>1488024</v>
      </c>
      <c r="G40" s="4">
        <v>1281189</v>
      </c>
      <c r="H40" s="9">
        <f t="shared" si="0"/>
        <v>6.2098765318404553E-2</v>
      </c>
      <c r="I40" s="9">
        <f t="shared" si="1"/>
        <v>-2.0213680806117074E-3</v>
      </c>
      <c r="J40" s="9">
        <f t="shared" si="2"/>
        <v>-7.7669894666066996E-2</v>
      </c>
      <c r="K40" s="9">
        <f t="shared" si="3"/>
        <v>8.2018928090899168E-2</v>
      </c>
    </row>
    <row r="41" spans="2:11" x14ac:dyDescent="0.25">
      <c r="B41" s="3">
        <v>43503</v>
      </c>
      <c r="C41" s="4">
        <v>22151687</v>
      </c>
      <c r="D41" s="4">
        <v>5482542</v>
      </c>
      <c r="E41" s="4">
        <v>2193017</v>
      </c>
      <c r="F41" s="4">
        <v>1616911</v>
      </c>
      <c r="G41" s="4">
        <v>1378902</v>
      </c>
      <c r="H41" s="9">
        <f t="shared" si="0"/>
        <v>6.2248170985803472E-2</v>
      </c>
      <c r="I41" s="9">
        <f t="shared" si="1"/>
        <v>8.3990469010527091E-2</v>
      </c>
      <c r="J41" s="9">
        <f t="shared" si="2"/>
        <v>6.2500029977965887E-2</v>
      </c>
      <c r="K41" s="9">
        <f t="shared" si="3"/>
        <v>2.0226294989381444E-2</v>
      </c>
    </row>
    <row r="42" spans="2:11" x14ac:dyDescent="0.25">
      <c r="B42" s="3">
        <v>43504</v>
      </c>
      <c r="C42" s="4">
        <v>21934513</v>
      </c>
      <c r="D42" s="4">
        <v>5209447</v>
      </c>
      <c r="E42" s="4">
        <v>2104616</v>
      </c>
      <c r="F42" s="4">
        <v>1490279</v>
      </c>
      <c r="G42" s="4">
        <v>1246469</v>
      </c>
      <c r="H42" s="9">
        <f t="shared" si="0"/>
        <v>5.6826837231353164E-2</v>
      </c>
      <c r="I42" s="9">
        <f t="shared" si="1"/>
        <v>-5.7509600938203898E-2</v>
      </c>
      <c r="J42" s="9">
        <f t="shared" si="2"/>
        <v>6.3157875348987425E-2</v>
      </c>
      <c r="K42" s="9">
        <f t="shared" si="3"/>
        <v>-0.11349911342902064</v>
      </c>
    </row>
    <row r="43" spans="2:11" x14ac:dyDescent="0.25">
      <c r="B43" s="3">
        <v>43505</v>
      </c>
      <c r="C43" s="4">
        <v>43991955</v>
      </c>
      <c r="D43" s="4">
        <v>9145927</v>
      </c>
      <c r="E43" s="4">
        <v>3265096</v>
      </c>
      <c r="F43" s="4">
        <v>2286873</v>
      </c>
      <c r="G43" s="4">
        <v>1855111</v>
      </c>
      <c r="H43" s="9">
        <f t="shared" si="0"/>
        <v>4.2169323913883797E-2</v>
      </c>
      <c r="I43" s="9">
        <f t="shared" si="1"/>
        <v>0.1840511785869976</v>
      </c>
      <c r="J43" s="9">
        <f t="shared" si="2"/>
        <v>1.0309266749248591E-2</v>
      </c>
      <c r="K43" s="9">
        <f t="shared" si="3"/>
        <v>0.1719690371610445</v>
      </c>
    </row>
    <row r="44" spans="2:11" x14ac:dyDescent="0.25">
      <c r="B44" s="3">
        <v>43506</v>
      </c>
      <c r="C44" s="4">
        <v>46236443</v>
      </c>
      <c r="D44" s="4">
        <v>10000942</v>
      </c>
      <c r="E44" s="4">
        <v>3366317</v>
      </c>
      <c r="F44" s="4">
        <v>2197531</v>
      </c>
      <c r="G44" s="4">
        <v>1799778</v>
      </c>
      <c r="H44" s="9">
        <f t="shared" si="0"/>
        <v>3.892552893828792E-2</v>
      </c>
      <c r="I44" s="9">
        <f t="shared" si="1"/>
        <v>-4.9231076440156785E-2</v>
      </c>
      <c r="J44" s="9">
        <f t="shared" si="2"/>
        <v>3.0000011138400229E-2</v>
      </c>
      <c r="K44" s="9">
        <f t="shared" si="3"/>
        <v>-7.6923385166750902E-2</v>
      </c>
    </row>
    <row r="45" spans="2:11" x14ac:dyDescent="0.25">
      <c r="B45" s="3">
        <v>43507</v>
      </c>
      <c r="C45" s="4">
        <v>22368860</v>
      </c>
      <c r="D45" s="4">
        <v>5312604</v>
      </c>
      <c r="E45" s="4">
        <v>2125041</v>
      </c>
      <c r="F45" s="4">
        <v>1582306</v>
      </c>
      <c r="G45" s="4">
        <v>1297491</v>
      </c>
      <c r="H45" s="9">
        <f t="shared" si="0"/>
        <v>5.8004341750093655E-2</v>
      </c>
      <c r="I45" s="9">
        <f t="shared" si="1"/>
        <v>8.2977972200451333E-2</v>
      </c>
      <c r="J45" s="9">
        <f t="shared" si="2"/>
        <v>5.1020408642713067E-2</v>
      </c>
      <c r="K45" s="9">
        <f t="shared" si="3"/>
        <v>3.0406225507084272E-2</v>
      </c>
    </row>
    <row r="46" spans="2:11" x14ac:dyDescent="0.25">
      <c r="B46" s="3">
        <v>43508</v>
      </c>
      <c r="C46" s="4">
        <v>22803207</v>
      </c>
      <c r="D46" s="4">
        <v>5814817</v>
      </c>
      <c r="E46" s="4">
        <v>2256149</v>
      </c>
      <c r="F46" s="4">
        <v>1712868</v>
      </c>
      <c r="G46" s="4">
        <v>1404552</v>
      </c>
      <c r="H46" s="24">
        <f t="shared" si="0"/>
        <v>6.1594494142863325E-2</v>
      </c>
      <c r="I46" s="22">
        <f t="shared" si="1"/>
        <v>4.0516023501679044E-2</v>
      </c>
      <c r="J46" s="9">
        <f t="shared" si="2"/>
        <v>1.9417484842767951E-2</v>
      </c>
      <c r="K46" s="9">
        <f t="shared" si="3"/>
        <v>2.0696661547025652E-2</v>
      </c>
    </row>
    <row r="47" spans="2:11" x14ac:dyDescent="0.25">
      <c r="B47" s="3">
        <v>43509</v>
      </c>
      <c r="C47" s="4">
        <v>21717340</v>
      </c>
      <c r="D47" s="4">
        <v>5483628</v>
      </c>
      <c r="E47" s="4">
        <v>2259254</v>
      </c>
      <c r="F47" s="4">
        <v>1682241</v>
      </c>
      <c r="G47" s="4">
        <v>1393232</v>
      </c>
      <c r="H47" s="9">
        <f t="shared" si="0"/>
        <v>6.4152976377401652E-2</v>
      </c>
      <c r="I47" s="9">
        <f t="shared" si="1"/>
        <v>8.7452358707419409E-2</v>
      </c>
      <c r="J47" s="9">
        <f t="shared" si="2"/>
        <v>5.2631578947368363E-2</v>
      </c>
      <c r="K47" s="9">
        <f t="shared" si="3"/>
        <v>3.3079740772048449E-2</v>
      </c>
    </row>
    <row r="48" spans="2:11" x14ac:dyDescent="0.25">
      <c r="B48" s="3">
        <v>43510</v>
      </c>
      <c r="C48" s="4">
        <v>21500167</v>
      </c>
      <c r="D48" s="4">
        <v>5213790</v>
      </c>
      <c r="E48" s="4">
        <v>1981240</v>
      </c>
      <c r="F48" s="4">
        <v>1402916</v>
      </c>
      <c r="G48" s="4">
        <v>1184903</v>
      </c>
      <c r="H48" s="9">
        <f t="shared" si="0"/>
        <v>5.5111339367736073E-2</v>
      </c>
      <c r="I48" s="9">
        <f t="shared" si="1"/>
        <v>-0.14069092654880477</v>
      </c>
      <c r="J48" s="9">
        <f t="shared" si="2"/>
        <v>-2.9411755411675844E-2</v>
      </c>
      <c r="K48" s="9">
        <f t="shared" si="3"/>
        <v>-0.1146512661343102</v>
      </c>
    </row>
    <row r="49" spans="2:11" x14ac:dyDescent="0.25">
      <c r="B49" s="3">
        <v>43511</v>
      </c>
      <c r="C49" s="4">
        <v>21500167</v>
      </c>
      <c r="D49" s="4">
        <v>5482542</v>
      </c>
      <c r="E49" s="4">
        <v>2214947</v>
      </c>
      <c r="F49" s="4">
        <v>1633080</v>
      </c>
      <c r="G49" s="4">
        <v>1285561</v>
      </c>
      <c r="H49" s="9">
        <f t="shared" si="0"/>
        <v>5.9793070444522596E-2</v>
      </c>
      <c r="I49" s="9">
        <f t="shared" si="1"/>
        <v>3.1362191919734883E-2</v>
      </c>
      <c r="J49" s="9">
        <f t="shared" si="2"/>
        <v>-1.9801944086928258E-2</v>
      </c>
      <c r="K49" s="9">
        <f t="shared" si="3"/>
        <v>5.2197752992891644E-2</v>
      </c>
    </row>
    <row r="50" spans="2:11" x14ac:dyDescent="0.25">
      <c r="B50" s="3">
        <v>43512</v>
      </c>
      <c r="C50" s="4">
        <v>45787545</v>
      </c>
      <c r="D50" s="4">
        <v>9807692</v>
      </c>
      <c r="E50" s="4">
        <v>3334615</v>
      </c>
      <c r="F50" s="4">
        <v>2290213</v>
      </c>
      <c r="G50" s="4">
        <v>1768503</v>
      </c>
      <c r="H50" s="9">
        <f t="shared" si="0"/>
        <v>3.8624106184334629E-2</v>
      </c>
      <c r="I50" s="9">
        <f t="shared" si="1"/>
        <v>-4.6686155168073507E-2</v>
      </c>
      <c r="J50" s="9">
        <f t="shared" si="2"/>
        <v>4.081632653061229E-2</v>
      </c>
      <c r="K50" s="9">
        <f t="shared" si="3"/>
        <v>-8.4071011828148912E-2</v>
      </c>
    </row>
    <row r="51" spans="2:11" x14ac:dyDescent="0.25">
      <c r="B51" s="3">
        <v>43513</v>
      </c>
      <c r="C51" s="4">
        <v>45338648</v>
      </c>
      <c r="D51" s="4">
        <v>9901960</v>
      </c>
      <c r="E51" s="4">
        <v>3232000</v>
      </c>
      <c r="F51" s="4">
        <v>2087872</v>
      </c>
      <c r="G51" s="4">
        <v>1579683</v>
      </c>
      <c r="H51" s="9">
        <f t="shared" si="0"/>
        <v>3.4841863833257665E-2</v>
      </c>
      <c r="I51" s="9">
        <f t="shared" si="1"/>
        <v>-0.12229008244350137</v>
      </c>
      <c r="J51" s="9">
        <f t="shared" si="2"/>
        <v>-1.9417475518175187E-2</v>
      </c>
      <c r="K51" s="9">
        <f t="shared" si="3"/>
        <v>-0.10490968822811508</v>
      </c>
    </row>
    <row r="52" spans="2:11" x14ac:dyDescent="0.25">
      <c r="B52" s="3">
        <v>43514</v>
      </c>
      <c r="C52" s="4">
        <v>21717340</v>
      </c>
      <c r="D52" s="4">
        <v>5592215</v>
      </c>
      <c r="E52" s="4">
        <v>2348730</v>
      </c>
      <c r="F52" s="4">
        <v>1800301</v>
      </c>
      <c r="G52" s="4">
        <v>1431960</v>
      </c>
      <c r="H52" s="9">
        <f t="shared" si="0"/>
        <v>6.5936251861415815E-2</v>
      </c>
      <c r="I52" s="9">
        <f t="shared" si="1"/>
        <v>0.10363771309396363</v>
      </c>
      <c r="J52" s="9">
        <f t="shared" si="2"/>
        <v>-2.9126204911649523E-2</v>
      </c>
      <c r="K52" s="9">
        <f t="shared" si="3"/>
        <v>0.13674683432312817</v>
      </c>
    </row>
    <row r="53" spans="2:11" x14ac:dyDescent="0.25">
      <c r="B53" s="3">
        <v>43515</v>
      </c>
      <c r="C53" s="4">
        <v>21934513</v>
      </c>
      <c r="D53" s="4">
        <v>5648137</v>
      </c>
      <c r="E53" s="4">
        <v>948887</v>
      </c>
      <c r="F53" s="4">
        <v>727321</v>
      </c>
      <c r="G53" s="4">
        <v>620260</v>
      </c>
      <c r="H53" s="24">
        <f t="shared" si="0"/>
        <v>2.8277810407735061E-2</v>
      </c>
      <c r="I53" s="22">
        <f t="shared" si="1"/>
        <v>-0.55839299648571217</v>
      </c>
      <c r="J53" s="22">
        <f t="shared" si="2"/>
        <v>-3.809525563663041E-2</v>
      </c>
      <c r="K53" s="22">
        <f t="shared" si="3"/>
        <v>-0.54090360183579034</v>
      </c>
    </row>
    <row r="54" spans="2:11" x14ac:dyDescent="0.25">
      <c r="B54" s="3">
        <v>43516</v>
      </c>
      <c r="C54" s="4">
        <v>22151687</v>
      </c>
      <c r="D54" s="4">
        <v>5427163</v>
      </c>
      <c r="E54" s="4">
        <v>2105739</v>
      </c>
      <c r="F54" s="4">
        <v>1537189</v>
      </c>
      <c r="G54" s="4">
        <v>1222680</v>
      </c>
      <c r="H54" s="9">
        <f t="shared" si="0"/>
        <v>5.5195796148618387E-2</v>
      </c>
      <c r="I54" s="9">
        <f t="shared" si="1"/>
        <v>-0.12241464451003137</v>
      </c>
      <c r="J54" s="9">
        <f t="shared" si="2"/>
        <v>2.0000009209230951E-2</v>
      </c>
      <c r="K54" s="9">
        <f t="shared" si="3"/>
        <v>-0.13962220826808736</v>
      </c>
    </row>
    <row r="55" spans="2:11" x14ac:dyDescent="0.25">
      <c r="B55" s="3">
        <v>43517</v>
      </c>
      <c r="C55" s="4">
        <v>20848646</v>
      </c>
      <c r="D55" s="4">
        <v>5003675</v>
      </c>
      <c r="E55" s="4">
        <v>1921411</v>
      </c>
      <c r="F55" s="4">
        <v>1444709</v>
      </c>
      <c r="G55" s="4">
        <v>1149121</v>
      </c>
      <c r="H55" s="9">
        <f t="shared" si="0"/>
        <v>5.5117296346247138E-2</v>
      </c>
      <c r="I55" s="9">
        <f t="shared" si="1"/>
        <v>-3.019825251518482E-2</v>
      </c>
      <c r="J55" s="9">
        <f t="shared" si="2"/>
        <v>-3.0303066948270674E-2</v>
      </c>
      <c r="K55" s="9">
        <f t="shared" si="3"/>
        <v>1.0808988820465437E-4</v>
      </c>
    </row>
    <row r="56" spans="2:11" x14ac:dyDescent="0.25">
      <c r="B56" s="3">
        <v>43518</v>
      </c>
      <c r="C56" s="4">
        <v>22151687</v>
      </c>
      <c r="D56" s="4">
        <v>5704059</v>
      </c>
      <c r="E56" s="4">
        <v>2304440</v>
      </c>
      <c r="F56" s="4">
        <v>1749530</v>
      </c>
      <c r="G56" s="4">
        <v>1377230</v>
      </c>
      <c r="H56" s="9">
        <f t="shared" si="0"/>
        <v>6.2172691407205237E-2</v>
      </c>
      <c r="I56" s="9">
        <f t="shared" si="1"/>
        <v>7.1306612443905903E-2</v>
      </c>
      <c r="J56" s="9">
        <f t="shared" si="2"/>
        <v>3.0303020437004058E-2</v>
      </c>
      <c r="K56" s="9">
        <f t="shared" si="3"/>
        <v>3.9797604387794561E-2</v>
      </c>
    </row>
    <row r="57" spans="2:11" x14ac:dyDescent="0.25">
      <c r="B57" s="3">
        <v>43519</v>
      </c>
      <c r="C57" s="4">
        <v>43094160</v>
      </c>
      <c r="D57" s="4">
        <v>9049773</v>
      </c>
      <c r="E57" s="4">
        <v>2923076</v>
      </c>
      <c r="F57" s="4">
        <v>1908184</v>
      </c>
      <c r="G57" s="4">
        <v>1443732</v>
      </c>
      <c r="H57" s="9">
        <f t="shared" si="0"/>
        <v>3.3501801636230989E-2</v>
      </c>
      <c r="I57" s="9">
        <f t="shared" si="1"/>
        <v>-0.18364175802924843</v>
      </c>
      <c r="J57" s="9">
        <f t="shared" si="2"/>
        <v>-5.8823529411764719E-2</v>
      </c>
      <c r="K57" s="9">
        <f t="shared" si="3"/>
        <v>-0.13261936790607654</v>
      </c>
    </row>
    <row r="58" spans="2:11" x14ac:dyDescent="0.25">
      <c r="B58" s="3">
        <v>43520</v>
      </c>
      <c r="C58" s="4">
        <v>44440853</v>
      </c>
      <c r="D58" s="4">
        <v>8959276</v>
      </c>
      <c r="E58" s="4">
        <v>3168000</v>
      </c>
      <c r="F58" s="4">
        <v>2046528</v>
      </c>
      <c r="G58" s="4">
        <v>1644180</v>
      </c>
      <c r="H58" s="9">
        <f t="shared" si="0"/>
        <v>3.699703963828057E-2</v>
      </c>
      <c r="I58" s="9">
        <f t="shared" si="1"/>
        <v>4.0829077732684294E-2</v>
      </c>
      <c r="J58" s="9">
        <f t="shared" si="2"/>
        <v>-1.9801979979641171E-2</v>
      </c>
      <c r="K58" s="9">
        <f t="shared" si="3"/>
        <v>6.1855927551318857E-2</v>
      </c>
    </row>
    <row r="59" spans="2:11" x14ac:dyDescent="0.25">
      <c r="B59" s="3">
        <v>43521</v>
      </c>
      <c r="C59" s="4">
        <v>21065820</v>
      </c>
      <c r="D59" s="4">
        <v>5055796</v>
      </c>
      <c r="E59" s="4">
        <v>2042541</v>
      </c>
      <c r="F59" s="4">
        <v>1505966</v>
      </c>
      <c r="G59" s="4">
        <v>1271939</v>
      </c>
      <c r="H59" s="9">
        <f t="shared" si="0"/>
        <v>6.0379277901358691E-2</v>
      </c>
      <c r="I59" s="9">
        <f t="shared" si="1"/>
        <v>-0.11174962987792958</v>
      </c>
      <c r="J59" s="9">
        <f t="shared" si="2"/>
        <v>-2.9999990790768982E-2</v>
      </c>
      <c r="K59" s="9">
        <f t="shared" si="3"/>
        <v>-8.427797764023226E-2</v>
      </c>
    </row>
    <row r="60" spans="2:11" x14ac:dyDescent="0.25">
      <c r="B60" s="3">
        <v>43522</v>
      </c>
      <c r="C60" s="4">
        <v>22368860</v>
      </c>
      <c r="D60" s="4">
        <v>5480370</v>
      </c>
      <c r="E60" s="4">
        <v>2257912</v>
      </c>
      <c r="F60" s="4">
        <v>1681241</v>
      </c>
      <c r="G60" s="4">
        <v>1364832</v>
      </c>
      <c r="H60" s="24">
        <f t="shared" si="0"/>
        <v>6.1014821497385206E-2</v>
      </c>
      <c r="I60" s="9">
        <f t="shared" si="1"/>
        <v>1.2004191790539451</v>
      </c>
      <c r="J60" s="9">
        <f t="shared" si="2"/>
        <v>1.9801989677181275E-2</v>
      </c>
      <c r="K60" s="9">
        <f t="shared" si="3"/>
        <v>1.157692572996929</v>
      </c>
    </row>
    <row r="61" spans="2:11" x14ac:dyDescent="0.25">
      <c r="B61" s="3">
        <v>43523</v>
      </c>
      <c r="C61" s="4">
        <v>21500167</v>
      </c>
      <c r="D61" s="4">
        <v>5482542</v>
      </c>
      <c r="E61" s="4">
        <v>2105296</v>
      </c>
      <c r="F61" s="4">
        <v>1613709</v>
      </c>
      <c r="G61" s="4">
        <v>1323241</v>
      </c>
      <c r="H61" s="9">
        <f t="shared" si="0"/>
        <v>6.1545614971269758E-2</v>
      </c>
      <c r="I61" s="9">
        <f t="shared" si="1"/>
        <v>8.2246376811594191E-2</v>
      </c>
      <c r="J61" s="9">
        <f t="shared" si="2"/>
        <v>-2.9411755411675844E-2</v>
      </c>
      <c r="K61" s="9">
        <f t="shared" si="3"/>
        <v>0.11504171088598958</v>
      </c>
    </row>
    <row r="62" spans="2:11" x14ac:dyDescent="0.25">
      <c r="B62" s="3">
        <v>43524</v>
      </c>
      <c r="C62" s="4">
        <v>22586034</v>
      </c>
      <c r="D62" s="4">
        <v>5759438</v>
      </c>
      <c r="E62" s="4">
        <v>2280737</v>
      </c>
      <c r="F62" s="4">
        <v>1648289</v>
      </c>
      <c r="G62" s="4">
        <v>1405660</v>
      </c>
      <c r="H62" s="9">
        <f t="shared" si="0"/>
        <v>6.2235804656984049E-2</v>
      </c>
      <c r="I62" s="9">
        <f t="shared" si="1"/>
        <v>0.22324803045110131</v>
      </c>
      <c r="J62" s="9">
        <f t="shared" si="2"/>
        <v>8.3333373303954517E-2</v>
      </c>
      <c r="K62" s="9">
        <f t="shared" si="3"/>
        <v>0.12915198644756454</v>
      </c>
    </row>
    <row r="63" spans="2:11" x14ac:dyDescent="0.25">
      <c r="B63" s="3">
        <v>43525</v>
      </c>
      <c r="C63" s="4">
        <v>22368860</v>
      </c>
      <c r="D63" s="4">
        <v>5815903</v>
      </c>
      <c r="E63" s="4">
        <v>2442679</v>
      </c>
      <c r="F63" s="4">
        <v>1872313</v>
      </c>
      <c r="G63" s="4">
        <v>1458532</v>
      </c>
      <c r="H63" s="9">
        <f t="shared" si="0"/>
        <v>6.5203680473658474E-2</v>
      </c>
      <c r="I63" s="9">
        <f t="shared" si="1"/>
        <v>5.9032986501891482E-2</v>
      </c>
      <c r="J63" s="9">
        <f t="shared" si="2"/>
        <v>9.80390342279569E-3</v>
      </c>
      <c r="K63" s="9">
        <f t="shared" si="3"/>
        <v>4.8751131692233107E-2</v>
      </c>
    </row>
    <row r="64" spans="2:11" x14ac:dyDescent="0.25">
      <c r="B64" s="3">
        <v>43526</v>
      </c>
      <c r="C64" s="23">
        <v>46685340</v>
      </c>
      <c r="D64" s="23">
        <v>9803921</v>
      </c>
      <c r="E64" s="23">
        <v>3333333</v>
      </c>
      <c r="F64" s="23">
        <v>1110666</v>
      </c>
      <c r="G64" s="23">
        <v>900972</v>
      </c>
      <c r="H64" s="24">
        <f t="shared" si="0"/>
        <v>1.9298820571939712E-2</v>
      </c>
      <c r="I64" s="9">
        <f t="shared" si="1"/>
        <v>-0.37594234941110949</v>
      </c>
      <c r="J64" s="9">
        <f t="shared" si="2"/>
        <v>8.3333333333333259E-2</v>
      </c>
      <c r="K64" s="9">
        <f t="shared" si="3"/>
        <v>-0.42394678407179354</v>
      </c>
    </row>
    <row r="65" spans="2:11" x14ac:dyDescent="0.25">
      <c r="B65" s="3">
        <v>43527</v>
      </c>
      <c r="C65" s="4">
        <v>43991955</v>
      </c>
      <c r="D65" s="4">
        <v>8961161</v>
      </c>
      <c r="E65" s="4">
        <v>2924923</v>
      </c>
      <c r="F65" s="4">
        <v>2088395</v>
      </c>
      <c r="G65" s="4">
        <v>1694106</v>
      </c>
      <c r="H65" s="9">
        <f t="shared" si="0"/>
        <v>3.8509450193791116E-2</v>
      </c>
      <c r="I65" s="9">
        <f t="shared" si="1"/>
        <v>3.03652884720651E-2</v>
      </c>
      <c r="J65" s="9">
        <f t="shared" si="2"/>
        <v>-1.0101021238273722E-2</v>
      </c>
      <c r="K65" s="9">
        <f t="shared" si="3"/>
        <v>4.0879231697923846E-2</v>
      </c>
    </row>
    <row r="66" spans="2:11" x14ac:dyDescent="0.25">
      <c r="B66" s="3">
        <v>43528</v>
      </c>
      <c r="C66" s="4">
        <v>21717340</v>
      </c>
      <c r="D66" s="4">
        <v>5700801</v>
      </c>
      <c r="E66" s="4">
        <v>2371533</v>
      </c>
      <c r="F66" s="4">
        <v>1765843</v>
      </c>
      <c r="G66" s="4">
        <v>1375592</v>
      </c>
      <c r="H66" s="9">
        <f t="shared" si="0"/>
        <v>6.3340722206310721E-2</v>
      </c>
      <c r="I66" s="9">
        <f t="shared" si="1"/>
        <v>8.1492115581014435E-2</v>
      </c>
      <c r="J66" s="9">
        <f t="shared" si="2"/>
        <v>3.0927825263863395E-2</v>
      </c>
      <c r="K66" s="9">
        <f t="shared" si="3"/>
        <v>4.9047362073294742E-2</v>
      </c>
    </row>
    <row r="67" spans="2:11" x14ac:dyDescent="0.25">
      <c r="B67" s="3">
        <v>43529</v>
      </c>
      <c r="C67" s="4">
        <v>21717340</v>
      </c>
      <c r="D67" s="4">
        <v>5266455</v>
      </c>
      <c r="E67" s="4">
        <v>2001252</v>
      </c>
      <c r="F67" s="4">
        <v>1490132</v>
      </c>
      <c r="G67" s="4">
        <v>1258566</v>
      </c>
      <c r="H67" s="9">
        <f t="shared" si="0"/>
        <v>5.7952124891906653E-2</v>
      </c>
      <c r="I67" s="9">
        <f t="shared" si="1"/>
        <v>-7.7860132236055479E-2</v>
      </c>
      <c r="J67" s="9">
        <f t="shared" si="2"/>
        <v>-2.9126204911649523E-2</v>
      </c>
      <c r="K67" s="9">
        <f t="shared" si="3"/>
        <v>-5.019594469533617E-2</v>
      </c>
    </row>
    <row r="68" spans="2:11" x14ac:dyDescent="0.25">
      <c r="B68" s="3">
        <v>43530</v>
      </c>
      <c r="C68" s="4">
        <v>21065820</v>
      </c>
      <c r="D68" s="4">
        <v>5161125</v>
      </c>
      <c r="E68" s="4">
        <v>2002516</v>
      </c>
      <c r="F68" s="4">
        <v>1417982</v>
      </c>
      <c r="G68" s="4">
        <v>1104608</v>
      </c>
      <c r="H68" s="9">
        <f t="shared" ref="H68:H131" si="4">G68/C68</f>
        <v>5.2436031448099336E-2</v>
      </c>
      <c r="I68" s="9">
        <f t="shared" si="1"/>
        <v>-0.16522538222440208</v>
      </c>
      <c r="J68" s="9">
        <f t="shared" si="2"/>
        <v>-2.0202029128424948E-2</v>
      </c>
      <c r="K68" s="9">
        <f t="shared" si="3"/>
        <v>-0.14801352667323064</v>
      </c>
    </row>
    <row r="69" spans="2:11" x14ac:dyDescent="0.25">
      <c r="B69" s="3">
        <v>43531</v>
      </c>
      <c r="C69" s="4">
        <v>21717340</v>
      </c>
      <c r="D69" s="4">
        <v>5157868</v>
      </c>
      <c r="E69" s="4">
        <v>2042515</v>
      </c>
      <c r="F69" s="4">
        <v>1446305</v>
      </c>
      <c r="G69" s="4">
        <v>1221549</v>
      </c>
      <c r="H69" s="9">
        <f t="shared" si="4"/>
        <v>5.624763437879593E-2</v>
      </c>
      <c r="I69" s="9">
        <f t="shared" si="1"/>
        <v>-0.13097833046398133</v>
      </c>
      <c r="J69" s="9">
        <f t="shared" si="2"/>
        <v>-3.8461555490441612E-2</v>
      </c>
      <c r="K69" s="9">
        <f t="shared" si="3"/>
        <v>-9.6217447676498091E-2</v>
      </c>
    </row>
    <row r="70" spans="2:11" x14ac:dyDescent="0.25">
      <c r="B70" s="3">
        <v>43532</v>
      </c>
      <c r="C70" s="4">
        <v>21717340</v>
      </c>
      <c r="D70" s="4">
        <v>5700801</v>
      </c>
      <c r="E70" s="4">
        <v>2394336</v>
      </c>
      <c r="F70" s="4">
        <v>1730387</v>
      </c>
      <c r="G70" s="4">
        <v>1390539</v>
      </c>
      <c r="H70" s="9">
        <f t="shared" si="4"/>
        <v>6.402897408246129E-2</v>
      </c>
      <c r="I70" s="9">
        <f t="shared" si="1"/>
        <v>-4.6617420803931608E-2</v>
      </c>
      <c r="J70" s="9">
        <f t="shared" si="2"/>
        <v>-2.9126204911649523E-2</v>
      </c>
      <c r="K70" s="9">
        <f t="shared" si="3"/>
        <v>-1.8015952207970032E-2</v>
      </c>
    </row>
    <row r="71" spans="2:11" x14ac:dyDescent="0.25">
      <c r="B71" s="3">
        <v>43533</v>
      </c>
      <c r="C71" s="23">
        <v>46685340</v>
      </c>
      <c r="D71" s="23">
        <v>9705882</v>
      </c>
      <c r="E71" s="23">
        <v>3267000</v>
      </c>
      <c r="F71" s="23">
        <v>2310422</v>
      </c>
      <c r="G71" s="23">
        <v>1820150</v>
      </c>
      <c r="H71" s="24">
        <f t="shared" si="4"/>
        <v>3.8987613670586958E-2</v>
      </c>
      <c r="I71" s="9">
        <f t="shared" si="1"/>
        <v>1.0202070652584099</v>
      </c>
      <c r="J71" s="9">
        <f t="shared" si="2"/>
        <v>0</v>
      </c>
      <c r="K71" s="9">
        <f t="shared" si="3"/>
        <v>1.0202070652584103</v>
      </c>
    </row>
    <row r="72" spans="2:11" x14ac:dyDescent="0.25">
      <c r="B72" s="3">
        <v>43534</v>
      </c>
      <c r="C72" s="4">
        <v>46236443</v>
      </c>
      <c r="D72" s="4">
        <v>10098039</v>
      </c>
      <c r="E72" s="4">
        <v>3502000</v>
      </c>
      <c r="F72" s="4">
        <v>2262292</v>
      </c>
      <c r="G72" s="4">
        <v>1711650</v>
      </c>
      <c r="H72" s="9">
        <f t="shared" si="4"/>
        <v>3.7019499964562587E-2</v>
      </c>
      <c r="I72" s="9">
        <f t="shared" si="1"/>
        <v>1.0355904530176874E-2</v>
      </c>
      <c r="J72" s="9">
        <f t="shared" si="2"/>
        <v>5.1020419528979843E-2</v>
      </c>
      <c r="K72" s="9">
        <f t="shared" si="3"/>
        <v>-3.8690508997938244E-2</v>
      </c>
    </row>
    <row r="73" spans="2:11" x14ac:dyDescent="0.25">
      <c r="B73" s="3">
        <v>43535</v>
      </c>
      <c r="C73" s="4">
        <v>21282993</v>
      </c>
      <c r="D73" s="4">
        <v>5107918</v>
      </c>
      <c r="E73" s="4">
        <v>2104462</v>
      </c>
      <c r="F73" s="4">
        <v>1459444</v>
      </c>
      <c r="G73" s="4">
        <v>1220679</v>
      </c>
      <c r="H73" s="9">
        <f t="shared" si="4"/>
        <v>5.735466811458332E-2</v>
      </c>
      <c r="I73" s="9">
        <f t="shared" si="1"/>
        <v>-0.11261551390237801</v>
      </c>
      <c r="J73" s="9">
        <f t="shared" si="2"/>
        <v>-2.0000009209230951E-2</v>
      </c>
      <c r="K73" s="9">
        <f t="shared" si="3"/>
        <v>-9.4505617921909368E-2</v>
      </c>
    </row>
    <row r="74" spans="2:11" x14ac:dyDescent="0.25">
      <c r="B74" s="3">
        <v>43536</v>
      </c>
      <c r="C74" s="4">
        <v>21500167</v>
      </c>
      <c r="D74" s="4">
        <v>5428792</v>
      </c>
      <c r="E74" s="4">
        <v>2149801</v>
      </c>
      <c r="F74" s="4">
        <v>1600742</v>
      </c>
      <c r="G74" s="4">
        <v>1299482</v>
      </c>
      <c r="H74" s="9">
        <f t="shared" si="4"/>
        <v>6.04405537873264E-2</v>
      </c>
      <c r="I74" s="9">
        <f t="shared" si="1"/>
        <v>3.2510015366695066E-2</v>
      </c>
      <c r="J74" s="9">
        <f t="shared" si="2"/>
        <v>-9.9999815815380311E-3</v>
      </c>
      <c r="K74" s="9">
        <f t="shared" si="3"/>
        <v>4.2939390057935123E-2</v>
      </c>
    </row>
    <row r="75" spans="2:11" x14ac:dyDescent="0.25">
      <c r="B75" s="3">
        <v>43537</v>
      </c>
      <c r="C75" s="4">
        <v>21717340</v>
      </c>
      <c r="D75" s="4">
        <v>5700801</v>
      </c>
      <c r="E75" s="4">
        <v>2166304</v>
      </c>
      <c r="F75" s="4">
        <v>1533960</v>
      </c>
      <c r="G75" s="4">
        <v>1232690</v>
      </c>
      <c r="H75" s="9">
        <f t="shared" si="4"/>
        <v>5.6760634589687317E-2</v>
      </c>
      <c r="I75" s="9">
        <f t="shared" ref="I75:I138" si="5">(G75/G68)-1</f>
        <v>0.11595244647875091</v>
      </c>
      <c r="J75" s="9">
        <f t="shared" ref="J75:J138" si="6">(C75/C68)-1</f>
        <v>3.0927825263863395E-2</v>
      </c>
      <c r="K75" s="9">
        <f t="shared" ref="K75:K138" si="7">(H75/H68)-1</f>
        <v>8.2473883361452227E-2</v>
      </c>
    </row>
    <row r="76" spans="2:11" x14ac:dyDescent="0.25">
      <c r="B76" s="3">
        <v>43538</v>
      </c>
      <c r="C76" s="4">
        <v>22803207</v>
      </c>
      <c r="D76" s="4">
        <v>5415761</v>
      </c>
      <c r="E76" s="4">
        <v>2144641</v>
      </c>
      <c r="F76" s="4">
        <v>1628211</v>
      </c>
      <c r="G76" s="4">
        <v>1268377</v>
      </c>
      <c r="H76" s="9">
        <f t="shared" si="4"/>
        <v>5.5622746397030909E-2</v>
      </c>
      <c r="I76" s="9">
        <f t="shared" si="5"/>
        <v>3.8334933760332257E-2</v>
      </c>
      <c r="J76" s="9">
        <f t="shared" si="6"/>
        <v>5.0000000000000044E-2</v>
      </c>
      <c r="K76" s="9">
        <f t="shared" si="7"/>
        <v>-1.1109586894921697E-2</v>
      </c>
    </row>
    <row r="77" spans="2:11" x14ac:dyDescent="0.25">
      <c r="B77" s="3">
        <v>43539</v>
      </c>
      <c r="C77" s="4">
        <v>21500167</v>
      </c>
      <c r="D77" s="4">
        <v>5106289</v>
      </c>
      <c r="E77" s="4">
        <v>2124216</v>
      </c>
      <c r="F77" s="4">
        <v>1519664</v>
      </c>
      <c r="G77" s="4">
        <v>1183818</v>
      </c>
      <c r="H77" s="9">
        <f t="shared" si="4"/>
        <v>5.5060874643438819E-2</v>
      </c>
      <c r="I77" s="9">
        <f t="shared" si="5"/>
        <v>-0.14866249706049239</v>
      </c>
      <c r="J77" s="9">
        <f t="shared" si="6"/>
        <v>-9.9999815815380311E-3</v>
      </c>
      <c r="K77" s="9">
        <f t="shared" si="7"/>
        <v>-0.14006314434263278</v>
      </c>
    </row>
    <row r="78" spans="2:11" x14ac:dyDescent="0.25">
      <c r="B78" s="3">
        <v>43540</v>
      </c>
      <c r="C78" s="4">
        <v>42645263</v>
      </c>
      <c r="D78" s="4">
        <v>9313725</v>
      </c>
      <c r="E78" s="4">
        <v>3293333</v>
      </c>
      <c r="F78" s="4">
        <v>2217072</v>
      </c>
      <c r="G78" s="4">
        <v>1815781</v>
      </c>
      <c r="H78" s="9">
        <f t="shared" si="4"/>
        <v>4.2578726739239479E-2</v>
      </c>
      <c r="I78" s="9">
        <f t="shared" si="5"/>
        <v>-2.4003516193720209E-3</v>
      </c>
      <c r="J78" s="9">
        <f t="shared" si="6"/>
        <v>-8.6538450828461344E-2</v>
      </c>
      <c r="K78" s="9">
        <f t="shared" si="7"/>
        <v>9.2109075948952679E-2</v>
      </c>
    </row>
    <row r="79" spans="2:11" x14ac:dyDescent="0.25">
      <c r="B79" s="3">
        <v>43541</v>
      </c>
      <c r="C79" s="4">
        <v>42645263</v>
      </c>
      <c r="D79" s="4">
        <v>8686840</v>
      </c>
      <c r="E79" s="4">
        <v>2894455</v>
      </c>
      <c r="F79" s="4">
        <v>1968229</v>
      </c>
      <c r="G79" s="4">
        <v>1504514</v>
      </c>
      <c r="H79" s="9">
        <f t="shared" si="4"/>
        <v>3.5279744903906445E-2</v>
      </c>
      <c r="I79" s="9">
        <f t="shared" si="5"/>
        <v>-0.12101539450238075</v>
      </c>
      <c r="J79" s="9">
        <f t="shared" si="6"/>
        <v>-7.7669902072700525E-2</v>
      </c>
      <c r="K79" s="9">
        <f t="shared" si="7"/>
        <v>-4.6995639117804022E-2</v>
      </c>
    </row>
    <row r="80" spans="2:11" x14ac:dyDescent="0.25">
      <c r="B80" s="3">
        <v>43542</v>
      </c>
      <c r="C80" s="4">
        <v>22368860</v>
      </c>
      <c r="D80" s="4">
        <v>5368526</v>
      </c>
      <c r="E80" s="4">
        <v>2233307</v>
      </c>
      <c r="F80" s="4">
        <v>1614011</v>
      </c>
      <c r="G80" s="4">
        <v>1310254</v>
      </c>
      <c r="H80" s="9">
        <f t="shared" si="4"/>
        <v>5.8574911729967462E-2</v>
      </c>
      <c r="I80" s="9">
        <f t="shared" si="5"/>
        <v>7.3381290249115549E-2</v>
      </c>
      <c r="J80" s="9">
        <f t="shared" si="6"/>
        <v>5.1020408642713067E-2</v>
      </c>
      <c r="K80" s="9">
        <f t="shared" si="7"/>
        <v>2.1275401907066005E-2</v>
      </c>
    </row>
    <row r="81" spans="2:11" x14ac:dyDescent="0.25">
      <c r="B81" s="3">
        <v>43543</v>
      </c>
      <c r="C81" s="23">
        <v>21934513</v>
      </c>
      <c r="D81" s="23">
        <v>5757809</v>
      </c>
      <c r="E81" s="23">
        <v>2418280</v>
      </c>
      <c r="F81" s="23">
        <v>1835958</v>
      </c>
      <c r="G81" s="23">
        <v>707578</v>
      </c>
      <c r="H81" s="24">
        <f t="shared" si="4"/>
        <v>3.2258660130726403E-2</v>
      </c>
      <c r="I81" s="9">
        <f t="shared" si="5"/>
        <v>-0.45549226537958976</v>
      </c>
      <c r="J81" s="9">
        <f t="shared" si="6"/>
        <v>2.0201982617158221E-2</v>
      </c>
      <c r="K81" s="9">
        <f t="shared" si="7"/>
        <v>-0.46627457709544307</v>
      </c>
    </row>
    <row r="82" spans="2:11" x14ac:dyDescent="0.25">
      <c r="B82" s="3">
        <v>43544</v>
      </c>
      <c r="C82" s="4">
        <v>21282993</v>
      </c>
      <c r="D82" s="4">
        <v>5427163</v>
      </c>
      <c r="E82" s="4">
        <v>2149156</v>
      </c>
      <c r="F82" s="4">
        <v>1600262</v>
      </c>
      <c r="G82" s="4">
        <v>1377825</v>
      </c>
      <c r="H82" s="9">
        <f t="shared" si="4"/>
        <v>6.4738310067573676E-2</v>
      </c>
      <c r="I82" s="9">
        <f t="shared" si="5"/>
        <v>0.11773844194404104</v>
      </c>
      <c r="J82" s="9">
        <f t="shared" si="6"/>
        <v>-2.0000009209230951E-2</v>
      </c>
      <c r="K82" s="9">
        <f t="shared" si="7"/>
        <v>0.14054944127308611</v>
      </c>
    </row>
    <row r="83" spans="2:11" x14ac:dyDescent="0.25">
      <c r="B83" s="3">
        <v>43545</v>
      </c>
      <c r="C83" s="4">
        <v>21717340</v>
      </c>
      <c r="D83" s="4">
        <v>5429335</v>
      </c>
      <c r="E83" s="4">
        <v>2128299</v>
      </c>
      <c r="F83" s="4">
        <v>1475975</v>
      </c>
      <c r="G83" s="4">
        <v>1234506</v>
      </c>
      <c r="H83" s="9">
        <f t="shared" si="4"/>
        <v>5.6844254406847247E-2</v>
      </c>
      <c r="I83" s="9">
        <f t="shared" si="5"/>
        <v>-2.6704205453110585E-2</v>
      </c>
      <c r="J83" s="9">
        <f t="shared" si="6"/>
        <v>-4.7619047619047672E-2</v>
      </c>
      <c r="K83" s="9">
        <f t="shared" si="7"/>
        <v>2.1960584274233863E-2</v>
      </c>
    </row>
    <row r="84" spans="2:11" x14ac:dyDescent="0.25">
      <c r="B84" s="3">
        <v>43546</v>
      </c>
      <c r="C84" s="4">
        <v>21065820</v>
      </c>
      <c r="D84" s="4">
        <v>5529777</v>
      </c>
      <c r="E84" s="4">
        <v>2123434</v>
      </c>
      <c r="F84" s="4">
        <v>1612111</v>
      </c>
      <c r="G84" s="4">
        <v>1361589</v>
      </c>
      <c r="H84" s="9">
        <f t="shared" si="4"/>
        <v>6.4634986912448691E-2</v>
      </c>
      <c r="I84" s="9">
        <f t="shared" si="5"/>
        <v>0.15016750885693586</v>
      </c>
      <c r="J84" s="9">
        <f t="shared" si="6"/>
        <v>-2.0202029128424948E-2</v>
      </c>
      <c r="K84" s="9">
        <f t="shared" si="7"/>
        <v>0.17388231354858696</v>
      </c>
    </row>
    <row r="85" spans="2:11" x14ac:dyDescent="0.25">
      <c r="B85" s="3">
        <v>43547</v>
      </c>
      <c r="C85" s="4">
        <v>44440853</v>
      </c>
      <c r="D85" s="4">
        <v>9612556</v>
      </c>
      <c r="E85" s="4">
        <v>3268269</v>
      </c>
      <c r="F85" s="4">
        <v>2289095</v>
      </c>
      <c r="G85" s="4">
        <v>1874769</v>
      </c>
      <c r="H85" s="9">
        <f t="shared" si="4"/>
        <v>4.2185711421875723E-2</v>
      </c>
      <c r="I85" s="9">
        <f t="shared" si="5"/>
        <v>3.2486296530253478E-2</v>
      </c>
      <c r="J85" s="9">
        <f t="shared" si="6"/>
        <v>4.2105262664225984E-2</v>
      </c>
      <c r="K85" s="9">
        <f t="shared" si="7"/>
        <v>-9.2303210420231485E-3</v>
      </c>
    </row>
    <row r="86" spans="2:11" x14ac:dyDescent="0.25">
      <c r="B86" s="3">
        <v>43548</v>
      </c>
      <c r="C86" s="4">
        <v>45338648</v>
      </c>
      <c r="D86" s="4">
        <v>9425904</v>
      </c>
      <c r="E86" s="4">
        <v>3300951</v>
      </c>
      <c r="F86" s="4">
        <v>2289540</v>
      </c>
      <c r="G86" s="4">
        <v>1839416</v>
      </c>
      <c r="H86" s="9">
        <f t="shared" si="4"/>
        <v>4.05705966353474E-2</v>
      </c>
      <c r="I86" s="9">
        <f t="shared" si="5"/>
        <v>0.22259812803337153</v>
      </c>
      <c r="J86" s="9">
        <f t="shared" si="6"/>
        <v>6.3157893996339087E-2</v>
      </c>
      <c r="K86" s="9">
        <f t="shared" si="7"/>
        <v>0.14996853706998059</v>
      </c>
    </row>
    <row r="87" spans="2:11" x14ac:dyDescent="0.25">
      <c r="B87" s="3">
        <v>43549</v>
      </c>
      <c r="C87" s="4">
        <v>22368860</v>
      </c>
      <c r="D87" s="4">
        <v>5536293</v>
      </c>
      <c r="E87" s="4">
        <v>2258807</v>
      </c>
      <c r="F87" s="4">
        <v>1632440</v>
      </c>
      <c r="G87" s="4">
        <v>1351986</v>
      </c>
      <c r="H87" s="9">
        <f t="shared" si="4"/>
        <v>6.044054100208951E-2</v>
      </c>
      <c r="I87" s="9">
        <f t="shared" si="5"/>
        <v>3.1850312992747876E-2</v>
      </c>
      <c r="J87" s="9">
        <f t="shared" si="6"/>
        <v>0</v>
      </c>
      <c r="K87" s="9">
        <f t="shared" si="7"/>
        <v>3.1850312992747876E-2</v>
      </c>
    </row>
    <row r="88" spans="2:11" x14ac:dyDescent="0.25">
      <c r="B88" s="3">
        <v>43550</v>
      </c>
      <c r="C88" s="4">
        <v>20848646</v>
      </c>
      <c r="D88" s="4">
        <v>5107918</v>
      </c>
      <c r="E88" s="4">
        <v>2043167</v>
      </c>
      <c r="F88" s="4">
        <v>1476597</v>
      </c>
      <c r="G88" s="4">
        <v>1259241</v>
      </c>
      <c r="H88" s="9">
        <f t="shared" si="4"/>
        <v>6.0399174123825596E-2</v>
      </c>
      <c r="I88" s="9">
        <f t="shared" si="5"/>
        <v>0.77964973472889199</v>
      </c>
      <c r="J88" s="9">
        <f t="shared" si="6"/>
        <v>-4.9504951397826846E-2</v>
      </c>
      <c r="K88" s="9">
        <f t="shared" si="7"/>
        <v>0.87233982685769784</v>
      </c>
    </row>
    <row r="89" spans="2:11" x14ac:dyDescent="0.25">
      <c r="B89" s="3">
        <v>43551</v>
      </c>
      <c r="C89" s="4">
        <v>20848646</v>
      </c>
      <c r="D89" s="4">
        <v>5212161</v>
      </c>
      <c r="E89" s="4">
        <v>2084864</v>
      </c>
      <c r="F89" s="4">
        <v>1476292</v>
      </c>
      <c r="G89" s="4">
        <v>1150032</v>
      </c>
      <c r="H89" s="9">
        <f t="shared" si="4"/>
        <v>5.5160992229423438E-2</v>
      </c>
      <c r="I89" s="9">
        <f t="shared" si="5"/>
        <v>-0.16532796254967064</v>
      </c>
      <c r="J89" s="9">
        <f t="shared" si="6"/>
        <v>-2.0408172854259776E-2</v>
      </c>
      <c r="K89" s="9">
        <f t="shared" si="7"/>
        <v>-0.14793895342886554</v>
      </c>
    </row>
    <row r="90" spans="2:11" x14ac:dyDescent="0.25">
      <c r="B90" s="3">
        <v>43552</v>
      </c>
      <c r="C90" s="4">
        <v>21500167</v>
      </c>
      <c r="D90" s="4">
        <v>5267540</v>
      </c>
      <c r="E90" s="4">
        <v>2064876</v>
      </c>
      <c r="F90" s="4">
        <v>1552580</v>
      </c>
      <c r="G90" s="4">
        <v>1311309</v>
      </c>
      <c r="H90" s="9">
        <f t="shared" si="4"/>
        <v>6.0990642537799823E-2</v>
      </c>
      <c r="I90" s="9">
        <f t="shared" si="5"/>
        <v>6.221354938736634E-2</v>
      </c>
      <c r="J90" s="9">
        <f t="shared" si="6"/>
        <v>-9.9999815815380311E-3</v>
      </c>
      <c r="K90" s="9">
        <f t="shared" si="7"/>
        <v>7.2942959217582981E-2</v>
      </c>
    </row>
    <row r="91" spans="2:11" x14ac:dyDescent="0.25">
      <c r="B91" s="3">
        <v>43553</v>
      </c>
      <c r="C91" s="4">
        <v>22803207</v>
      </c>
      <c r="D91" s="4">
        <v>5757809</v>
      </c>
      <c r="E91" s="4">
        <v>2234030</v>
      </c>
      <c r="F91" s="4">
        <v>1712384</v>
      </c>
      <c r="G91" s="4">
        <v>1390113</v>
      </c>
      <c r="H91" s="9">
        <f t="shared" si="4"/>
        <v>6.0961293733815598E-2</v>
      </c>
      <c r="I91" s="9">
        <f t="shared" si="5"/>
        <v>2.0949052908036059E-2</v>
      </c>
      <c r="J91" s="9">
        <f t="shared" si="6"/>
        <v>8.2474216527056665E-2</v>
      </c>
      <c r="K91" s="9">
        <f t="shared" si="7"/>
        <v>-5.6837532644808841E-2</v>
      </c>
    </row>
    <row r="92" spans="2:11" x14ac:dyDescent="0.25">
      <c r="B92" s="3">
        <v>43554</v>
      </c>
      <c r="C92" s="4">
        <v>44889750</v>
      </c>
      <c r="D92" s="4">
        <v>9898190</v>
      </c>
      <c r="E92" s="4">
        <v>3399038</v>
      </c>
      <c r="F92" s="4">
        <v>2311346</v>
      </c>
      <c r="G92" s="4">
        <v>1748764</v>
      </c>
      <c r="H92" s="9">
        <f t="shared" si="4"/>
        <v>3.8956866545258102E-2</v>
      </c>
      <c r="I92" s="9">
        <f t="shared" si="5"/>
        <v>-6.7210947055343917E-2</v>
      </c>
      <c r="J92" s="9">
        <f t="shared" si="6"/>
        <v>1.0100998736455313E-2</v>
      </c>
      <c r="K92" s="9">
        <f t="shared" si="7"/>
        <v>-7.6538827195012704E-2</v>
      </c>
    </row>
    <row r="93" spans="2:11" x14ac:dyDescent="0.25">
      <c r="B93" s="3">
        <v>43555</v>
      </c>
      <c r="C93" s="4">
        <v>42645263</v>
      </c>
      <c r="D93" s="4">
        <v>8597285</v>
      </c>
      <c r="E93" s="4">
        <v>2806153</v>
      </c>
      <c r="F93" s="4">
        <v>2003593</v>
      </c>
      <c r="G93" s="4">
        <v>1640943</v>
      </c>
      <c r="H93" s="9">
        <f t="shared" si="4"/>
        <v>3.8478904444791441E-2</v>
      </c>
      <c r="I93" s="9">
        <f t="shared" si="5"/>
        <v>-0.10790000739365102</v>
      </c>
      <c r="J93" s="9">
        <f t="shared" si="6"/>
        <v>-5.9405939938923624E-2</v>
      </c>
      <c r="K93" s="9">
        <f t="shared" si="7"/>
        <v>-5.1556850626484518E-2</v>
      </c>
    </row>
    <row r="94" spans="2:11" x14ac:dyDescent="0.25">
      <c r="B94" s="3">
        <v>43556</v>
      </c>
      <c r="C94" s="4">
        <v>21065820</v>
      </c>
      <c r="D94" s="4">
        <v>5424448</v>
      </c>
      <c r="E94" s="4">
        <v>2278268</v>
      </c>
      <c r="F94" s="4">
        <v>1629873</v>
      </c>
      <c r="G94" s="4">
        <v>1363225</v>
      </c>
      <c r="H94" s="9">
        <f t="shared" si="4"/>
        <v>6.4712648261496586E-2</v>
      </c>
      <c r="I94" s="9">
        <f t="shared" si="5"/>
        <v>8.3129559033894296E-3</v>
      </c>
      <c r="J94" s="9">
        <f t="shared" si="6"/>
        <v>-5.8252409823299045E-2</v>
      </c>
      <c r="K94" s="9">
        <f t="shared" si="7"/>
        <v>7.068280972632901E-2</v>
      </c>
    </row>
    <row r="95" spans="2:11" x14ac:dyDescent="0.25">
      <c r="B95" s="3">
        <v>43557</v>
      </c>
      <c r="C95" s="4">
        <v>22803207</v>
      </c>
      <c r="D95" s="4">
        <v>5700801</v>
      </c>
      <c r="E95" s="4">
        <v>2257517</v>
      </c>
      <c r="F95" s="4">
        <v>1565588</v>
      </c>
      <c r="G95" s="4">
        <v>1309458</v>
      </c>
      <c r="H95" s="9">
        <f t="shared" si="4"/>
        <v>5.7424291241139895E-2</v>
      </c>
      <c r="I95" s="9">
        <f t="shared" si="5"/>
        <v>3.9878784124722788E-2</v>
      </c>
      <c r="J95" s="9">
        <f t="shared" si="6"/>
        <v>9.3750020984576077E-2</v>
      </c>
      <c r="K95" s="9">
        <f t="shared" si="7"/>
        <v>-4.9253701326889554E-2</v>
      </c>
    </row>
    <row r="96" spans="2:11" x14ac:dyDescent="0.25">
      <c r="B96" s="3">
        <v>43558</v>
      </c>
      <c r="C96" s="4">
        <v>22368860</v>
      </c>
      <c r="D96" s="4">
        <v>5536293</v>
      </c>
      <c r="E96" s="4">
        <v>2303097</v>
      </c>
      <c r="F96" s="4">
        <v>1597198</v>
      </c>
      <c r="G96" s="4">
        <v>1335896</v>
      </c>
      <c r="H96" s="9">
        <f t="shared" si="4"/>
        <v>5.9721237470304701E-2</v>
      </c>
      <c r="I96" s="9">
        <f t="shared" si="5"/>
        <v>0.16161637241398497</v>
      </c>
      <c r="J96" s="9">
        <f t="shared" si="6"/>
        <v>7.2916677658587448E-2</v>
      </c>
      <c r="K96" s="9">
        <f t="shared" si="7"/>
        <v>8.267155931340886E-2</v>
      </c>
    </row>
    <row r="97" spans="2:11" x14ac:dyDescent="0.25">
      <c r="B97" s="3">
        <v>43559</v>
      </c>
      <c r="C97" s="4">
        <v>22151687</v>
      </c>
      <c r="D97" s="4">
        <v>5814817</v>
      </c>
      <c r="E97" s="4">
        <v>1162963</v>
      </c>
      <c r="F97" s="4">
        <v>806515</v>
      </c>
      <c r="G97" s="4">
        <v>628275</v>
      </c>
      <c r="H97" s="24">
        <f t="shared" si="4"/>
        <v>2.8362399667348135E-2</v>
      </c>
      <c r="I97" s="24">
        <f t="shared" si="5"/>
        <v>-0.52087951809985289</v>
      </c>
      <c r="J97" s="24">
        <f t="shared" si="6"/>
        <v>3.0303020437004058E-2</v>
      </c>
      <c r="K97" s="24">
        <f t="shared" si="7"/>
        <v>-0.53497129252622422</v>
      </c>
    </row>
    <row r="98" spans="2:11" x14ac:dyDescent="0.25">
      <c r="B98" s="3">
        <v>43560</v>
      </c>
      <c r="C98" s="4">
        <v>22586034</v>
      </c>
      <c r="D98" s="4">
        <v>5928833</v>
      </c>
      <c r="E98" s="4">
        <v>2418964</v>
      </c>
      <c r="F98" s="4">
        <v>1854136</v>
      </c>
      <c r="G98" s="4">
        <v>1566003</v>
      </c>
      <c r="H98" s="9">
        <f t="shared" si="4"/>
        <v>6.9335014726357003E-2</v>
      </c>
      <c r="I98" s="9">
        <f t="shared" si="5"/>
        <v>0.12652928215188264</v>
      </c>
      <c r="J98" s="9">
        <f t="shared" si="6"/>
        <v>-9.5237919824172623E-3</v>
      </c>
      <c r="K98" s="9">
        <f t="shared" si="7"/>
        <v>0.13736127433753009</v>
      </c>
    </row>
    <row r="99" spans="2:11" x14ac:dyDescent="0.25">
      <c r="B99" s="3">
        <v>43561</v>
      </c>
      <c r="C99" s="4">
        <v>46685340</v>
      </c>
      <c r="D99" s="4">
        <v>9999999</v>
      </c>
      <c r="E99" s="4">
        <v>3434000</v>
      </c>
      <c r="F99" s="4">
        <v>2288417</v>
      </c>
      <c r="G99" s="4">
        <v>1856364</v>
      </c>
      <c r="H99" s="9">
        <f t="shared" si="4"/>
        <v>3.9763317563929063E-2</v>
      </c>
      <c r="I99" s="9">
        <f t="shared" si="5"/>
        <v>6.1529171460528609E-2</v>
      </c>
      <c r="J99" s="9">
        <f t="shared" si="6"/>
        <v>4.0000000000000036E-2</v>
      </c>
      <c r="K99" s="9">
        <f t="shared" si="7"/>
        <v>2.0701126404354619E-2</v>
      </c>
    </row>
    <row r="100" spans="2:11" x14ac:dyDescent="0.25">
      <c r="B100" s="3">
        <v>43562</v>
      </c>
      <c r="C100" s="4">
        <v>43094160</v>
      </c>
      <c r="D100" s="4">
        <v>8687782</v>
      </c>
      <c r="E100" s="4">
        <v>2983384</v>
      </c>
      <c r="F100" s="4">
        <v>1947553</v>
      </c>
      <c r="G100" s="4">
        <v>1503900</v>
      </c>
      <c r="H100" s="9">
        <f t="shared" si="4"/>
        <v>3.4898000100245602E-2</v>
      </c>
      <c r="I100" s="9">
        <f t="shared" si="5"/>
        <v>-8.3514783877319365E-2</v>
      </c>
      <c r="J100" s="9">
        <f t="shared" si="6"/>
        <v>1.0526303941424953E-2</v>
      </c>
      <c r="K100" s="9">
        <f t="shared" si="7"/>
        <v>-9.306149424507737E-2</v>
      </c>
    </row>
    <row r="101" spans="2:11" x14ac:dyDescent="0.25">
      <c r="B101" s="3">
        <v>43563</v>
      </c>
      <c r="C101" s="4">
        <v>21500167</v>
      </c>
      <c r="D101" s="4">
        <v>5536293</v>
      </c>
      <c r="E101" s="4">
        <v>2170226</v>
      </c>
      <c r="F101" s="4">
        <v>1520894</v>
      </c>
      <c r="G101" s="4">
        <v>1259605</v>
      </c>
      <c r="H101" s="9">
        <f t="shared" si="4"/>
        <v>5.8585824007785614E-2</v>
      </c>
      <c r="I101" s="9">
        <f t="shared" si="5"/>
        <v>-7.6010929963872487E-2</v>
      </c>
      <c r="J101" s="9">
        <f t="shared" si="6"/>
        <v>2.0618565999329652E-2</v>
      </c>
      <c r="K101" s="9">
        <f t="shared" si="7"/>
        <v>-9.46773840710885E-2</v>
      </c>
    </row>
    <row r="102" spans="2:11" x14ac:dyDescent="0.25">
      <c r="B102" s="3">
        <v>43564</v>
      </c>
      <c r="C102" s="4">
        <v>21717340</v>
      </c>
      <c r="D102" s="4">
        <v>5592215</v>
      </c>
      <c r="E102" s="4">
        <v>2214517</v>
      </c>
      <c r="F102" s="4">
        <v>1535767</v>
      </c>
      <c r="G102" s="4">
        <v>1322295</v>
      </c>
      <c r="H102" s="9">
        <f t="shared" si="4"/>
        <v>6.088660029266936E-2</v>
      </c>
      <c r="I102" s="9">
        <f t="shared" si="5"/>
        <v>9.8032926600166714E-3</v>
      </c>
      <c r="J102" s="9">
        <f t="shared" si="6"/>
        <v>-4.7619047619047672E-2</v>
      </c>
      <c r="K102" s="9">
        <f t="shared" si="7"/>
        <v>6.0293457293017383E-2</v>
      </c>
    </row>
    <row r="103" spans="2:11" x14ac:dyDescent="0.25">
      <c r="B103" s="3">
        <v>43565</v>
      </c>
      <c r="C103" s="4">
        <v>21500167</v>
      </c>
      <c r="D103" s="4">
        <v>5375041</v>
      </c>
      <c r="E103" s="4">
        <v>2064016</v>
      </c>
      <c r="F103" s="4">
        <v>1521799</v>
      </c>
      <c r="G103" s="4">
        <v>1210438</v>
      </c>
      <c r="H103" s="24">
        <f t="shared" si="4"/>
        <v>5.6299004561220382E-2</v>
      </c>
      <c r="I103" s="24">
        <f t="shared" si="5"/>
        <v>-9.3912999215507775E-2</v>
      </c>
      <c r="J103" s="24">
        <f t="shared" si="6"/>
        <v>-3.8834924980530983E-2</v>
      </c>
      <c r="K103" s="24">
        <f t="shared" si="7"/>
        <v>-5.7303449393291017E-2</v>
      </c>
    </row>
    <row r="104" spans="2:11" x14ac:dyDescent="0.25">
      <c r="B104" s="3">
        <v>43566</v>
      </c>
      <c r="C104" s="4">
        <v>20631473</v>
      </c>
      <c r="D104" s="4">
        <v>5106289</v>
      </c>
      <c r="E104" s="4">
        <v>1981240</v>
      </c>
      <c r="F104" s="4">
        <v>1504157</v>
      </c>
      <c r="G104" s="4">
        <v>1208741</v>
      </c>
      <c r="H104" s="24">
        <f t="shared" si="4"/>
        <v>5.8587237081908793E-2</v>
      </c>
      <c r="I104" s="24">
        <f t="shared" si="5"/>
        <v>0.9239043412518404</v>
      </c>
      <c r="J104" s="24">
        <f t="shared" si="6"/>
        <v>-6.8627459389436152E-2</v>
      </c>
      <c r="K104" s="24">
        <f t="shared" si="7"/>
        <v>1.0656657324153227</v>
      </c>
    </row>
    <row r="105" spans="2:11" x14ac:dyDescent="0.25">
      <c r="B105" s="3">
        <v>43567</v>
      </c>
      <c r="C105" s="4">
        <v>20631473</v>
      </c>
      <c r="D105" s="4">
        <v>5054710</v>
      </c>
      <c r="E105" s="4">
        <v>1920790</v>
      </c>
      <c r="F105" s="4">
        <v>1402176</v>
      </c>
      <c r="G105" s="4">
        <v>1138287</v>
      </c>
      <c r="H105" s="24">
        <f t="shared" si="4"/>
        <v>5.5172357300906243E-2</v>
      </c>
      <c r="I105" s="24">
        <f t="shared" si="5"/>
        <v>-0.27312591355188975</v>
      </c>
      <c r="J105" s="24">
        <f t="shared" si="6"/>
        <v>-8.6538477715919493E-2</v>
      </c>
      <c r="K105" s="24">
        <f t="shared" si="7"/>
        <v>-0.20426414390111858</v>
      </c>
    </row>
    <row r="106" spans="2:11" x14ac:dyDescent="0.25">
      <c r="B106" s="3">
        <v>43568</v>
      </c>
      <c r="C106" s="4">
        <v>43094160</v>
      </c>
      <c r="D106" s="4">
        <v>9140271</v>
      </c>
      <c r="E106" s="4">
        <v>3107692</v>
      </c>
      <c r="F106" s="4">
        <v>2113230</v>
      </c>
      <c r="G106" s="4">
        <v>1598870</v>
      </c>
      <c r="H106" s="9">
        <f t="shared" si="4"/>
        <v>3.7101778988150598E-2</v>
      </c>
      <c r="I106" s="9">
        <f t="shared" si="5"/>
        <v>-0.13870878771620221</v>
      </c>
      <c r="J106" s="9">
        <f t="shared" si="6"/>
        <v>-7.6923076923076872E-2</v>
      </c>
      <c r="K106" s="9">
        <f t="shared" si="7"/>
        <v>-6.6934520025885735E-2</v>
      </c>
    </row>
    <row r="107" spans="2:11" x14ac:dyDescent="0.25">
      <c r="B107" s="3">
        <v>43569</v>
      </c>
      <c r="C107" s="4">
        <v>46685340</v>
      </c>
      <c r="D107" s="4">
        <v>9803921</v>
      </c>
      <c r="E107" s="4">
        <v>3466666</v>
      </c>
      <c r="F107" s="4">
        <v>2357333</v>
      </c>
      <c r="G107" s="4">
        <v>1930656</v>
      </c>
      <c r="H107" s="24">
        <f t="shared" si="4"/>
        <v>4.1354652231300019E-2</v>
      </c>
      <c r="I107" s="24">
        <f t="shared" si="5"/>
        <v>0.28376620785956508</v>
      </c>
      <c r="J107" s="24">
        <f t="shared" si="6"/>
        <v>8.3333333333333259E-2</v>
      </c>
      <c r="K107" s="24">
        <f t="shared" si="7"/>
        <v>0.18501496110113713</v>
      </c>
    </row>
    <row r="108" spans="2:11" x14ac:dyDescent="0.25">
      <c r="B108" s="3">
        <v>43570</v>
      </c>
      <c r="C108" s="4">
        <v>21065820</v>
      </c>
      <c r="D108" s="4">
        <v>5477113</v>
      </c>
      <c r="E108" s="4">
        <v>2256570</v>
      </c>
      <c r="F108" s="4">
        <v>1729661</v>
      </c>
      <c r="G108" s="4">
        <v>1418322</v>
      </c>
      <c r="H108" s="9">
        <f t="shared" si="4"/>
        <v>6.732811730091684E-2</v>
      </c>
      <c r="I108" s="9">
        <f t="shared" si="5"/>
        <v>0.12600537470079898</v>
      </c>
      <c r="J108" s="9">
        <f t="shared" si="6"/>
        <v>-2.0202029128424948E-2</v>
      </c>
      <c r="K108" s="9">
        <f t="shared" si="7"/>
        <v>0.14922199083466747</v>
      </c>
    </row>
    <row r="109" spans="2:11" x14ac:dyDescent="0.25">
      <c r="B109" s="3">
        <v>43571</v>
      </c>
      <c r="C109" s="4">
        <v>22586034</v>
      </c>
      <c r="D109" s="4">
        <v>5872368</v>
      </c>
      <c r="E109" s="4">
        <v>2254989</v>
      </c>
      <c r="F109" s="4">
        <v>1596758</v>
      </c>
      <c r="G109" s="4">
        <v>1296248</v>
      </c>
      <c r="H109" s="9">
        <f t="shared" si="4"/>
        <v>5.7391572154721807E-2</v>
      </c>
      <c r="I109" s="9">
        <f t="shared" si="5"/>
        <v>-1.9698327529031001E-2</v>
      </c>
      <c r="J109" s="9">
        <f t="shared" si="6"/>
        <v>4.0000018418461902E-2</v>
      </c>
      <c r="K109" s="9">
        <f t="shared" si="7"/>
        <v>-5.7402254702145883E-2</v>
      </c>
    </row>
    <row r="110" spans="2:11" x14ac:dyDescent="0.25">
      <c r="B110" s="3">
        <v>43572</v>
      </c>
      <c r="C110" s="4">
        <v>21934513</v>
      </c>
      <c r="D110" s="4">
        <v>5319119</v>
      </c>
      <c r="E110" s="4">
        <v>2191477</v>
      </c>
      <c r="F110" s="4">
        <v>1551785</v>
      </c>
      <c r="G110" s="4">
        <v>1336086</v>
      </c>
      <c r="H110" s="9">
        <f t="shared" si="4"/>
        <v>6.0912498946295274E-2</v>
      </c>
      <c r="I110" s="9">
        <f t="shared" si="5"/>
        <v>0.10380374707337348</v>
      </c>
      <c r="J110" s="9">
        <f t="shared" si="6"/>
        <v>2.0201982617158221E-2</v>
      </c>
      <c r="K110" s="9">
        <f t="shared" si="7"/>
        <v>8.1946286990884687E-2</v>
      </c>
    </row>
    <row r="111" spans="2:11" x14ac:dyDescent="0.25">
      <c r="B111" s="3">
        <v>43573</v>
      </c>
      <c r="C111" s="4">
        <v>22803207</v>
      </c>
      <c r="D111" s="4">
        <v>5415761</v>
      </c>
      <c r="E111" s="4">
        <v>3639391</v>
      </c>
      <c r="F111" s="4">
        <v>2656756</v>
      </c>
      <c r="G111" s="4">
        <v>2091398</v>
      </c>
      <c r="H111" s="24">
        <f t="shared" si="4"/>
        <v>9.1715082005789803E-2</v>
      </c>
      <c r="I111" s="24">
        <f t="shared" si="5"/>
        <v>0.7302283946685022</v>
      </c>
      <c r="J111" s="24">
        <f t="shared" si="6"/>
        <v>0.10526315789473695</v>
      </c>
      <c r="K111" s="24">
        <f t="shared" si="7"/>
        <v>0.56544473803340667</v>
      </c>
    </row>
    <row r="112" spans="2:11" x14ac:dyDescent="0.25">
      <c r="B112" s="3">
        <v>43574</v>
      </c>
      <c r="C112" s="4">
        <v>22151687</v>
      </c>
      <c r="D112" s="4">
        <v>5537921</v>
      </c>
      <c r="E112" s="4">
        <v>2281623</v>
      </c>
      <c r="F112" s="4">
        <v>1748864</v>
      </c>
      <c r="G112" s="4">
        <v>1419728</v>
      </c>
      <c r="H112" s="24">
        <f t="shared" si="4"/>
        <v>6.409119088762856E-2</v>
      </c>
      <c r="I112" s="24">
        <f t="shared" si="5"/>
        <v>0.2472495952251057</v>
      </c>
      <c r="J112" s="24">
        <f t="shared" si="6"/>
        <v>7.3684220220243013E-2</v>
      </c>
      <c r="K112" s="24">
        <f t="shared" si="7"/>
        <v>0.16165402428030418</v>
      </c>
    </row>
    <row r="113" spans="2:11" x14ac:dyDescent="0.25">
      <c r="B113" s="3">
        <v>43575</v>
      </c>
      <c r="C113" s="4">
        <v>44440853</v>
      </c>
      <c r="D113" s="4">
        <v>9612556</v>
      </c>
      <c r="E113" s="4">
        <v>3300951</v>
      </c>
      <c r="F113" s="4">
        <v>2132414</v>
      </c>
      <c r="G113" s="4">
        <v>1596752</v>
      </c>
      <c r="H113" s="9">
        <f t="shared" si="4"/>
        <v>3.5929823399204329E-2</v>
      </c>
      <c r="I113" s="9">
        <f t="shared" si="5"/>
        <v>-1.3246855591761975E-3</v>
      </c>
      <c r="J113" s="9">
        <f t="shared" si="6"/>
        <v>3.1250011602500294E-2</v>
      </c>
      <c r="K113" s="9">
        <f t="shared" si="7"/>
        <v>-3.1587584771085031E-2</v>
      </c>
    </row>
    <row r="114" spans="2:11" x14ac:dyDescent="0.25">
      <c r="B114" s="3">
        <v>43576</v>
      </c>
      <c r="C114" s="4">
        <v>46685340</v>
      </c>
      <c r="D114" s="4">
        <v>10098039</v>
      </c>
      <c r="E114" s="4">
        <v>3536333</v>
      </c>
      <c r="F114" s="4">
        <v>2356612</v>
      </c>
      <c r="G114" s="4">
        <v>1930065</v>
      </c>
      <c r="H114" s="9">
        <f t="shared" si="4"/>
        <v>4.1341993011082281E-2</v>
      </c>
      <c r="I114" s="9">
        <f t="shared" si="5"/>
        <v>-3.0611356968823777E-4</v>
      </c>
      <c r="J114" s="9">
        <f t="shared" si="6"/>
        <v>0</v>
      </c>
      <c r="K114" s="9">
        <f t="shared" si="7"/>
        <v>-3.0611356968823777E-4</v>
      </c>
    </row>
    <row r="115" spans="2:11" x14ac:dyDescent="0.25">
      <c r="B115" s="3">
        <v>43577</v>
      </c>
      <c r="C115" s="4">
        <v>20848646</v>
      </c>
      <c r="D115" s="4">
        <v>5368526</v>
      </c>
      <c r="E115" s="4">
        <v>2211832</v>
      </c>
      <c r="F115" s="4">
        <v>1695369</v>
      </c>
      <c r="G115" s="4">
        <v>1459713</v>
      </c>
      <c r="H115" s="9">
        <f t="shared" si="4"/>
        <v>7.0014762589378707E-2</v>
      </c>
      <c r="I115" s="9">
        <f t="shared" si="5"/>
        <v>2.9183076903552152E-2</v>
      </c>
      <c r="J115" s="9">
        <f t="shared" si="6"/>
        <v>-1.030930673479602E-2</v>
      </c>
      <c r="K115" s="9">
        <f t="shared" si="7"/>
        <v>3.9903763779018941E-2</v>
      </c>
    </row>
    <row r="116" spans="2:11" x14ac:dyDescent="0.25">
      <c r="B116" s="3">
        <v>43578</v>
      </c>
      <c r="C116" s="4">
        <v>20631473</v>
      </c>
      <c r="D116" s="4">
        <v>4899974</v>
      </c>
      <c r="E116" s="4">
        <v>1881590</v>
      </c>
      <c r="F116" s="4">
        <v>1414767</v>
      </c>
      <c r="G116" s="4">
        <v>1148508</v>
      </c>
      <c r="H116" s="9">
        <f t="shared" si="4"/>
        <v>5.5667765457173127E-2</v>
      </c>
      <c r="I116" s="9">
        <f t="shared" si="5"/>
        <v>-0.11397510352957152</v>
      </c>
      <c r="J116" s="9">
        <f t="shared" si="6"/>
        <v>-8.6538477715919493E-2</v>
      </c>
      <c r="K116" s="9">
        <f t="shared" si="7"/>
        <v>-3.0035885633198478E-2</v>
      </c>
    </row>
    <row r="117" spans="2:11" x14ac:dyDescent="0.25">
      <c r="B117" s="3">
        <v>43579</v>
      </c>
      <c r="C117" s="4">
        <v>21717340</v>
      </c>
      <c r="D117" s="4">
        <v>5700801</v>
      </c>
      <c r="E117" s="4">
        <v>2325927</v>
      </c>
      <c r="F117" s="4">
        <v>1765843</v>
      </c>
      <c r="G117" s="4">
        <v>1476951</v>
      </c>
      <c r="H117" s="9">
        <f t="shared" si="4"/>
        <v>6.8007914413091106E-2</v>
      </c>
      <c r="I117" s="9">
        <f t="shared" si="5"/>
        <v>0.10543108751981545</v>
      </c>
      <c r="J117" s="9">
        <f t="shared" si="6"/>
        <v>-9.9009720434640736E-3</v>
      </c>
      <c r="K117" s="9">
        <f t="shared" si="7"/>
        <v>0.11648537803467307</v>
      </c>
    </row>
    <row r="118" spans="2:11" x14ac:dyDescent="0.25">
      <c r="B118" s="3">
        <v>43580</v>
      </c>
      <c r="C118" s="4">
        <v>22803207</v>
      </c>
      <c r="D118" s="4">
        <v>5700801</v>
      </c>
      <c r="E118" s="4">
        <v>2189107</v>
      </c>
      <c r="F118" s="4">
        <v>1518146</v>
      </c>
      <c r="G118" s="4">
        <v>1282226</v>
      </c>
      <c r="H118" s="24">
        <f t="shared" si="4"/>
        <v>5.6230073252415767E-2</v>
      </c>
      <c r="I118" s="24">
        <f t="shared" si="5"/>
        <v>-0.38690483590402214</v>
      </c>
      <c r="J118" s="24">
        <f t="shared" si="6"/>
        <v>0</v>
      </c>
      <c r="K118" s="24">
        <f t="shared" si="7"/>
        <v>-0.38690483590402214</v>
      </c>
    </row>
    <row r="119" spans="2:11" x14ac:dyDescent="0.25">
      <c r="B119" s="3">
        <v>43581</v>
      </c>
      <c r="C119" s="4">
        <v>22151687</v>
      </c>
      <c r="D119" s="4">
        <v>5759438</v>
      </c>
      <c r="E119" s="4">
        <v>2188586</v>
      </c>
      <c r="F119" s="4">
        <v>1533761</v>
      </c>
      <c r="G119" s="4">
        <v>1307991</v>
      </c>
      <c r="H119" s="9">
        <f t="shared" si="4"/>
        <v>5.9047015245385151E-2</v>
      </c>
      <c r="I119" s="9">
        <f t="shared" si="5"/>
        <v>-7.8703103693101739E-2</v>
      </c>
      <c r="J119" s="9">
        <f t="shared" si="6"/>
        <v>0</v>
      </c>
      <c r="K119" s="9">
        <f t="shared" si="7"/>
        <v>-7.8703103693101739E-2</v>
      </c>
    </row>
    <row r="120" spans="2:11" x14ac:dyDescent="0.25">
      <c r="B120" s="3">
        <v>43582</v>
      </c>
      <c r="C120" s="4">
        <v>47134238</v>
      </c>
      <c r="D120" s="4">
        <v>9997171</v>
      </c>
      <c r="E120" s="4">
        <v>3297067</v>
      </c>
      <c r="F120" s="4">
        <v>2354106</v>
      </c>
      <c r="G120" s="4">
        <v>1744392</v>
      </c>
      <c r="H120" s="9">
        <f t="shared" si="4"/>
        <v>3.7009020915963468E-2</v>
      </c>
      <c r="I120" s="9">
        <f t="shared" si="5"/>
        <v>9.246269927953743E-2</v>
      </c>
      <c r="J120" s="9">
        <f t="shared" si="6"/>
        <v>6.0606059924187328E-2</v>
      </c>
      <c r="K120" s="9">
        <f t="shared" si="7"/>
        <v>3.0036259982926472E-2</v>
      </c>
    </row>
    <row r="121" spans="2:11" x14ac:dyDescent="0.25">
      <c r="B121" s="3">
        <v>43583</v>
      </c>
      <c r="C121" s="4">
        <v>46236443</v>
      </c>
      <c r="D121" s="4">
        <v>9224170</v>
      </c>
      <c r="E121" s="4">
        <v>3261666</v>
      </c>
      <c r="F121" s="4">
        <v>2151395</v>
      </c>
      <c r="G121" s="4">
        <v>1644526</v>
      </c>
      <c r="H121" s="9">
        <f t="shared" si="4"/>
        <v>3.5567744690048933E-2</v>
      </c>
      <c r="I121" s="9">
        <f t="shared" si="5"/>
        <v>-0.14794268586809256</v>
      </c>
      <c r="J121" s="9">
        <f t="shared" si="6"/>
        <v>-9.6153739053844722E-3</v>
      </c>
      <c r="K121" s="9">
        <f t="shared" si="7"/>
        <v>-0.13967029406360465</v>
      </c>
    </row>
    <row r="122" spans="2:11" x14ac:dyDescent="0.25">
      <c r="B122" s="3">
        <v>43584</v>
      </c>
      <c r="C122" s="4">
        <v>20631473</v>
      </c>
      <c r="D122" s="4">
        <v>5209447</v>
      </c>
      <c r="E122" s="4">
        <v>2062941</v>
      </c>
      <c r="F122" s="4">
        <v>1475828</v>
      </c>
      <c r="G122" s="4">
        <v>1210178</v>
      </c>
      <c r="H122" s="9">
        <f t="shared" si="4"/>
        <v>5.8656887949784291E-2</v>
      </c>
      <c r="I122" s="9">
        <f t="shared" si="5"/>
        <v>-0.17094798772087394</v>
      </c>
      <c r="J122" s="9">
        <f t="shared" si="6"/>
        <v>-1.041664768062156E-2</v>
      </c>
      <c r="K122" s="9">
        <f t="shared" si="7"/>
        <v>-0.16222114050726522</v>
      </c>
    </row>
    <row r="123" spans="2:11" x14ac:dyDescent="0.25">
      <c r="B123" s="3">
        <v>43585</v>
      </c>
      <c r="C123" s="4">
        <v>21065820</v>
      </c>
      <c r="D123" s="4">
        <v>5319119</v>
      </c>
      <c r="E123" s="4">
        <v>2148924</v>
      </c>
      <c r="F123" s="4">
        <v>1490279</v>
      </c>
      <c r="G123" s="4">
        <v>1246469</v>
      </c>
      <c r="H123" s="9">
        <f t="shared" si="4"/>
        <v>5.9170210321743945E-2</v>
      </c>
      <c r="I123" s="9">
        <f t="shared" si="5"/>
        <v>8.5294138133996444E-2</v>
      </c>
      <c r="J123" s="9">
        <f t="shared" si="6"/>
        <v>2.105264127287465E-2</v>
      </c>
      <c r="K123" s="9">
        <f t="shared" si="7"/>
        <v>6.2916929318195036E-2</v>
      </c>
    </row>
    <row r="124" spans="2:11" x14ac:dyDescent="0.25">
      <c r="B124" s="3">
        <v>43586</v>
      </c>
      <c r="C124" s="4">
        <v>22803207</v>
      </c>
      <c r="D124" s="4">
        <v>5529777</v>
      </c>
      <c r="E124" s="4">
        <v>2278268</v>
      </c>
      <c r="F124" s="4">
        <v>1696398</v>
      </c>
      <c r="G124" s="4">
        <v>1460599</v>
      </c>
      <c r="H124" s="9">
        <f t="shared" si="4"/>
        <v>6.4052350180393486E-2</v>
      </c>
      <c r="I124" s="9">
        <f t="shared" si="5"/>
        <v>-1.1071457346926161E-2</v>
      </c>
      <c r="J124" s="9">
        <f t="shared" si="6"/>
        <v>5.0000000000000044E-2</v>
      </c>
      <c r="K124" s="9">
        <f t="shared" si="7"/>
        <v>-5.8163292711358228E-2</v>
      </c>
    </row>
    <row r="125" spans="2:11" x14ac:dyDescent="0.25">
      <c r="B125" s="3">
        <v>43587</v>
      </c>
      <c r="C125" s="4">
        <v>21282993</v>
      </c>
      <c r="D125" s="4">
        <v>5533578</v>
      </c>
      <c r="E125" s="4">
        <v>2169162</v>
      </c>
      <c r="F125" s="4">
        <v>1615158</v>
      </c>
      <c r="G125" s="4">
        <v>1284697</v>
      </c>
      <c r="H125" s="9">
        <f t="shared" si="4"/>
        <v>6.0362609713774752E-2</v>
      </c>
      <c r="I125" s="9">
        <f t="shared" si="5"/>
        <v>1.9271173724444424E-3</v>
      </c>
      <c r="J125" s="9">
        <f t="shared" si="6"/>
        <v>-6.6666675437362821E-2</v>
      </c>
      <c r="K125" s="9">
        <f t="shared" si="7"/>
        <v>7.3493350129709034E-2</v>
      </c>
    </row>
    <row r="126" spans="2:11" x14ac:dyDescent="0.25">
      <c r="B126" s="3">
        <v>43588</v>
      </c>
      <c r="C126" s="4">
        <v>20848646</v>
      </c>
      <c r="D126" s="4">
        <v>5264283</v>
      </c>
      <c r="E126" s="4">
        <v>2147827</v>
      </c>
      <c r="F126" s="4">
        <v>1552235</v>
      </c>
      <c r="G126" s="4">
        <v>1260104</v>
      </c>
      <c r="H126" s="9">
        <f t="shared" si="4"/>
        <v>6.0440567699216532E-2</v>
      </c>
      <c r="I126" s="9">
        <f t="shared" si="5"/>
        <v>-3.6611108180407914E-2</v>
      </c>
      <c r="J126" s="9">
        <f t="shared" si="6"/>
        <v>-5.8823555966640351E-2</v>
      </c>
      <c r="K126" s="9">
        <f t="shared" si="7"/>
        <v>2.3600726438755881E-2</v>
      </c>
    </row>
    <row r="127" spans="2:11" x14ac:dyDescent="0.25">
      <c r="B127" s="3">
        <v>43589</v>
      </c>
      <c r="C127" s="4">
        <v>43094160</v>
      </c>
      <c r="D127" s="4">
        <v>9321266</v>
      </c>
      <c r="E127" s="4">
        <v>3042461</v>
      </c>
      <c r="F127" s="4">
        <v>1986118</v>
      </c>
      <c r="G127" s="4">
        <v>1487205</v>
      </c>
      <c r="H127" s="9">
        <f t="shared" si="4"/>
        <v>3.4510592618582192E-2</v>
      </c>
      <c r="I127" s="9">
        <f t="shared" si="5"/>
        <v>-0.14743647070153953</v>
      </c>
      <c r="J127" s="9">
        <f t="shared" si="6"/>
        <v>-8.5714295413028663E-2</v>
      </c>
      <c r="K127" s="9">
        <f t="shared" si="7"/>
        <v>-6.750862993794049E-2</v>
      </c>
    </row>
    <row r="128" spans="2:11" x14ac:dyDescent="0.25">
      <c r="B128" s="3">
        <v>43590</v>
      </c>
      <c r="C128" s="4">
        <v>43991955</v>
      </c>
      <c r="D128" s="4">
        <v>8868778</v>
      </c>
      <c r="E128" s="4">
        <v>3136000</v>
      </c>
      <c r="F128" s="4">
        <v>2068505</v>
      </c>
      <c r="G128" s="4">
        <v>1532762</v>
      </c>
      <c r="H128" s="9">
        <f t="shared" si="4"/>
        <v>3.4841870519280171E-2</v>
      </c>
      <c r="I128" s="9">
        <f t="shared" si="5"/>
        <v>-6.796122408523797E-2</v>
      </c>
      <c r="J128" s="9">
        <f t="shared" si="6"/>
        <v>-4.8543699609418511E-2</v>
      </c>
      <c r="K128" s="9">
        <f t="shared" si="7"/>
        <v>-2.040821472079013E-2</v>
      </c>
    </row>
    <row r="129" spans="2:11" x14ac:dyDescent="0.25">
      <c r="B129" s="3">
        <v>43591</v>
      </c>
      <c r="C129" s="4">
        <v>21717340</v>
      </c>
      <c r="D129" s="4">
        <v>5157868</v>
      </c>
      <c r="E129" s="4">
        <v>1959989</v>
      </c>
      <c r="F129" s="4">
        <v>1430792</v>
      </c>
      <c r="G129" s="4">
        <v>1161517</v>
      </c>
      <c r="H129" s="9">
        <f t="shared" si="4"/>
        <v>5.3483391612416623E-2</v>
      </c>
      <c r="I129" s="9">
        <f t="shared" si="5"/>
        <v>-4.0209787320542922E-2</v>
      </c>
      <c r="J129" s="9">
        <f t="shared" si="6"/>
        <v>5.2631578947368363E-2</v>
      </c>
      <c r="K129" s="9">
        <f t="shared" si="7"/>
        <v>-8.8199297954515754E-2</v>
      </c>
    </row>
    <row r="130" spans="2:11" x14ac:dyDescent="0.25">
      <c r="B130" s="3">
        <v>43592</v>
      </c>
      <c r="C130" s="4">
        <v>22151687</v>
      </c>
      <c r="D130" s="4">
        <v>5814817</v>
      </c>
      <c r="E130" s="4">
        <v>2372445</v>
      </c>
      <c r="F130" s="4">
        <v>1679928</v>
      </c>
      <c r="G130" s="4">
        <v>1308664</v>
      </c>
      <c r="H130" s="9">
        <f t="shared" si="4"/>
        <v>5.9077396678636714E-2</v>
      </c>
      <c r="I130" s="9">
        <f t="shared" si="5"/>
        <v>4.9896948901256177E-2</v>
      </c>
      <c r="J130" s="9">
        <f t="shared" si="6"/>
        <v>5.154639126319327E-2</v>
      </c>
      <c r="K130" s="9">
        <f t="shared" si="7"/>
        <v>-1.5685873449249321E-3</v>
      </c>
    </row>
    <row r="131" spans="2:11" x14ac:dyDescent="0.25">
      <c r="B131" s="3">
        <v>43593</v>
      </c>
      <c r="C131" s="4">
        <v>22803207</v>
      </c>
      <c r="D131" s="4">
        <v>5757809</v>
      </c>
      <c r="E131" s="4">
        <v>2187967</v>
      </c>
      <c r="F131" s="4">
        <v>1565272</v>
      </c>
      <c r="G131" s="4">
        <v>1334864</v>
      </c>
      <c r="H131" s="9">
        <f t="shared" si="4"/>
        <v>5.8538432773951488E-2</v>
      </c>
      <c r="I131" s="9">
        <f t="shared" si="5"/>
        <v>-8.6084544765537951E-2</v>
      </c>
      <c r="J131" s="9">
        <f t="shared" si="6"/>
        <v>0</v>
      </c>
      <c r="K131" s="9">
        <f t="shared" si="7"/>
        <v>-8.6084544765537951E-2</v>
      </c>
    </row>
    <row r="132" spans="2:11" x14ac:dyDescent="0.25">
      <c r="B132" s="3">
        <v>43594</v>
      </c>
      <c r="C132" s="4">
        <v>21065820</v>
      </c>
      <c r="D132" s="4">
        <v>5108461</v>
      </c>
      <c r="E132" s="4">
        <v>2063818</v>
      </c>
      <c r="F132" s="4">
        <v>1506587</v>
      </c>
      <c r="G132" s="4">
        <v>1210693</v>
      </c>
      <c r="H132" s="9">
        <f t="shared" ref="H132:H195" si="8">G132/C132</f>
        <v>5.7471914219337297E-2</v>
      </c>
      <c r="I132" s="9">
        <f t="shared" si="5"/>
        <v>-5.7604244424950046E-2</v>
      </c>
      <c r="J132" s="9">
        <f t="shared" si="6"/>
        <v>-1.0204062934193514E-2</v>
      </c>
      <c r="K132" s="9">
        <f t="shared" si="7"/>
        <v>-4.7888842250930708E-2</v>
      </c>
    </row>
    <row r="133" spans="2:11" x14ac:dyDescent="0.25">
      <c r="B133" s="3">
        <v>43595</v>
      </c>
      <c r="C133" s="4">
        <v>21065820</v>
      </c>
      <c r="D133" s="4">
        <v>5213790</v>
      </c>
      <c r="E133" s="4">
        <v>2168936</v>
      </c>
      <c r="F133" s="4">
        <v>1583323</v>
      </c>
      <c r="G133" s="4">
        <v>1337275</v>
      </c>
      <c r="H133" s="9">
        <f t="shared" si="8"/>
        <v>6.3480794955999814E-2</v>
      </c>
      <c r="I133" s="9">
        <f t="shared" si="5"/>
        <v>6.1241770520528371E-2</v>
      </c>
      <c r="J133" s="9">
        <f t="shared" si="6"/>
        <v>1.0416695645367069E-2</v>
      </c>
      <c r="K133" s="9">
        <f t="shared" si="7"/>
        <v>5.030110358845441E-2</v>
      </c>
    </row>
    <row r="134" spans="2:11" x14ac:dyDescent="0.25">
      <c r="B134" s="3">
        <v>43596</v>
      </c>
      <c r="C134" s="4">
        <v>45787545</v>
      </c>
      <c r="D134" s="4">
        <v>10096153</v>
      </c>
      <c r="E134" s="4">
        <v>3398365</v>
      </c>
      <c r="F134" s="4">
        <v>2218452</v>
      </c>
      <c r="G134" s="4">
        <v>1678481</v>
      </c>
      <c r="H134" s="9">
        <f t="shared" si="8"/>
        <v>3.6658025670518041E-2</v>
      </c>
      <c r="I134" s="9">
        <f t="shared" si="5"/>
        <v>0.12861441428720322</v>
      </c>
      <c r="J134" s="9">
        <f t="shared" si="6"/>
        <v>6.25E-2</v>
      </c>
      <c r="K134" s="9">
        <f t="shared" si="7"/>
        <v>6.2225331093838321E-2</v>
      </c>
    </row>
    <row r="135" spans="2:11" x14ac:dyDescent="0.25">
      <c r="B135" s="3">
        <v>43597</v>
      </c>
      <c r="C135" s="4">
        <v>42645263</v>
      </c>
      <c r="D135" s="4">
        <v>8955505</v>
      </c>
      <c r="E135" s="4">
        <v>3166666</v>
      </c>
      <c r="F135" s="4">
        <v>2088733</v>
      </c>
      <c r="G135" s="4">
        <v>1564043</v>
      </c>
      <c r="H135" s="9">
        <f t="shared" si="8"/>
        <v>3.6675656098075889E-2</v>
      </c>
      <c r="I135" s="9">
        <f t="shared" si="5"/>
        <v>2.0408256467735919E-2</v>
      </c>
      <c r="J135" s="9">
        <f t="shared" si="6"/>
        <v>-3.0612233532244737E-2</v>
      </c>
      <c r="K135" s="9">
        <f t="shared" si="7"/>
        <v>5.2631662751314368E-2</v>
      </c>
    </row>
    <row r="136" spans="2:11" x14ac:dyDescent="0.25">
      <c r="B136" s="3">
        <v>43598</v>
      </c>
      <c r="C136" s="4">
        <v>20848646</v>
      </c>
      <c r="D136" s="4">
        <v>5420648</v>
      </c>
      <c r="E136" s="4">
        <v>2059846</v>
      </c>
      <c r="F136" s="4">
        <v>1428503</v>
      </c>
      <c r="G136" s="4">
        <v>1229941</v>
      </c>
      <c r="H136" s="9">
        <f t="shared" si="8"/>
        <v>5.8993807079845854E-2</v>
      </c>
      <c r="I136" s="9">
        <f t="shared" si="5"/>
        <v>5.8909167924360961E-2</v>
      </c>
      <c r="J136" s="9">
        <f t="shared" si="6"/>
        <v>-4.0000018418461902E-2</v>
      </c>
      <c r="K136" s="9">
        <f t="shared" si="7"/>
        <v>0.10303040441717126</v>
      </c>
    </row>
    <row r="137" spans="2:11" x14ac:dyDescent="0.25">
      <c r="B137" s="3">
        <v>43599</v>
      </c>
      <c r="C137" s="4">
        <v>22803207</v>
      </c>
      <c r="D137" s="4">
        <v>5700801</v>
      </c>
      <c r="E137" s="4">
        <v>2280320</v>
      </c>
      <c r="F137" s="4">
        <v>1731219</v>
      </c>
      <c r="G137" s="4">
        <v>1433796</v>
      </c>
      <c r="H137" s="9">
        <f t="shared" si="8"/>
        <v>6.287694533492591E-2</v>
      </c>
      <c r="I137" s="9">
        <f t="shared" si="5"/>
        <v>9.5618126577945217E-2</v>
      </c>
      <c r="J137" s="9">
        <f t="shared" si="6"/>
        <v>2.9411755411675955E-2</v>
      </c>
      <c r="K137" s="9">
        <f t="shared" si="7"/>
        <v>6.4314761142194588E-2</v>
      </c>
    </row>
    <row r="138" spans="2:11" x14ac:dyDescent="0.25">
      <c r="B138" s="3">
        <v>43600</v>
      </c>
      <c r="C138" s="4">
        <v>21934513</v>
      </c>
      <c r="D138" s="4">
        <v>5483628</v>
      </c>
      <c r="E138" s="4">
        <v>2303123</v>
      </c>
      <c r="F138" s="4">
        <v>1647654</v>
      </c>
      <c r="G138" s="4">
        <v>1283523</v>
      </c>
      <c r="H138" s="9">
        <f t="shared" si="8"/>
        <v>5.8516138470911118E-2</v>
      </c>
      <c r="I138" s="9">
        <f t="shared" si="5"/>
        <v>-3.8461596087691285E-2</v>
      </c>
      <c r="J138" s="9">
        <f t="shared" si="6"/>
        <v>-3.809525563663041E-2</v>
      </c>
      <c r="K138" s="9">
        <f t="shared" si="7"/>
        <v>-3.808489907213275E-4</v>
      </c>
    </row>
    <row r="139" spans="2:11" x14ac:dyDescent="0.25">
      <c r="B139" s="3">
        <v>43601</v>
      </c>
      <c r="C139" s="4">
        <v>21065820</v>
      </c>
      <c r="D139" s="4">
        <v>5424448</v>
      </c>
      <c r="E139" s="4">
        <v>2256570</v>
      </c>
      <c r="F139" s="4">
        <v>1680242</v>
      </c>
      <c r="G139" s="4">
        <v>1377798</v>
      </c>
      <c r="H139" s="9">
        <f t="shared" si="8"/>
        <v>6.5404432393327203E-2</v>
      </c>
      <c r="I139" s="9">
        <f t="shared" ref="I139:I202" si="9">(G139/G132)-1</f>
        <v>0.13802425552968423</v>
      </c>
      <c r="J139" s="9">
        <f t="shared" ref="J139:J202" si="10">(C139/C132)-1</f>
        <v>0</v>
      </c>
      <c r="K139" s="9">
        <f t="shared" ref="K139:K202" si="11">(H139/H132)-1</f>
        <v>0.13802425552968423</v>
      </c>
    </row>
    <row r="140" spans="2:11" x14ac:dyDescent="0.25">
      <c r="B140" s="3">
        <v>43602</v>
      </c>
      <c r="C140" s="4">
        <v>20631473</v>
      </c>
      <c r="D140" s="4">
        <v>5312604</v>
      </c>
      <c r="E140" s="4">
        <v>2082540</v>
      </c>
      <c r="F140" s="4">
        <v>1489849</v>
      </c>
      <c r="G140" s="4">
        <v>1185026</v>
      </c>
      <c r="H140" s="9">
        <f t="shared" si="8"/>
        <v>5.7437779648598045E-2</v>
      </c>
      <c r="I140" s="9">
        <f t="shared" si="9"/>
        <v>-0.11385018040418016</v>
      </c>
      <c r="J140" s="9">
        <f t="shared" si="10"/>
        <v>-2.0618565999329763E-2</v>
      </c>
      <c r="K140" s="9">
        <f t="shared" si="11"/>
        <v>-9.5194386138206633E-2</v>
      </c>
    </row>
    <row r="141" spans="2:11" x14ac:dyDescent="0.25">
      <c r="B141" s="3">
        <v>43603</v>
      </c>
      <c r="C141" s="4">
        <v>44889750</v>
      </c>
      <c r="D141" s="4">
        <v>9332579</v>
      </c>
      <c r="E141" s="4">
        <v>3331730</v>
      </c>
      <c r="F141" s="4">
        <v>2152298</v>
      </c>
      <c r="G141" s="4">
        <v>1745944</v>
      </c>
      <c r="H141" s="9">
        <f t="shared" si="8"/>
        <v>3.8894045968177589E-2</v>
      </c>
      <c r="I141" s="9">
        <f t="shared" si="9"/>
        <v>4.0192888689237538E-2</v>
      </c>
      <c r="J141" s="9">
        <f t="shared" si="10"/>
        <v>-1.9607843137254943E-2</v>
      </c>
      <c r="K141" s="9">
        <f t="shared" si="11"/>
        <v>6.0996746463022111E-2</v>
      </c>
    </row>
    <row r="142" spans="2:11" x14ac:dyDescent="0.25">
      <c r="B142" s="3">
        <v>43604</v>
      </c>
      <c r="C142" s="4">
        <v>47134238</v>
      </c>
      <c r="D142" s="4">
        <v>9403280</v>
      </c>
      <c r="E142" s="4">
        <v>3069230</v>
      </c>
      <c r="F142" s="4">
        <v>2066206</v>
      </c>
      <c r="G142" s="4">
        <v>1547175</v>
      </c>
      <c r="H142" s="9">
        <f t="shared" si="8"/>
        <v>3.2824865016381509E-2</v>
      </c>
      <c r="I142" s="9">
        <f t="shared" si="9"/>
        <v>-1.0784869725448676E-2</v>
      </c>
      <c r="J142" s="9">
        <f t="shared" si="10"/>
        <v>0.10526315666056507</v>
      </c>
      <c r="K142" s="9">
        <f t="shared" si="11"/>
        <v>-0.10499583351411135</v>
      </c>
    </row>
    <row r="143" spans="2:11" x14ac:dyDescent="0.25">
      <c r="B143" s="3">
        <v>43605</v>
      </c>
      <c r="C143" s="4">
        <v>22368860</v>
      </c>
      <c r="D143" s="4">
        <v>5480370</v>
      </c>
      <c r="E143" s="4">
        <v>2148305</v>
      </c>
      <c r="F143" s="4">
        <v>1536897</v>
      </c>
      <c r="G143" s="4">
        <v>1310666</v>
      </c>
      <c r="H143" s="9">
        <f t="shared" si="8"/>
        <v>5.8593330192061643E-2</v>
      </c>
      <c r="I143" s="9">
        <f t="shared" si="9"/>
        <v>6.5633229561417927E-2</v>
      </c>
      <c r="J143" s="9">
        <f t="shared" si="10"/>
        <v>7.2916677658587448E-2</v>
      </c>
      <c r="K143" s="9">
        <f t="shared" si="11"/>
        <v>-6.7884564093682043E-3</v>
      </c>
    </row>
    <row r="144" spans="2:11" x14ac:dyDescent="0.25">
      <c r="B144" s="3">
        <v>43606</v>
      </c>
      <c r="C144" s="4">
        <v>22368860</v>
      </c>
      <c r="D144" s="4">
        <v>5424448</v>
      </c>
      <c r="E144" s="4">
        <v>2148081</v>
      </c>
      <c r="F144" s="4">
        <v>1521056</v>
      </c>
      <c r="G144" s="4">
        <v>1234793</v>
      </c>
      <c r="H144" s="9">
        <f t="shared" si="8"/>
        <v>5.5201427341402286E-2</v>
      </c>
      <c r="I144" s="9">
        <f t="shared" si="9"/>
        <v>-0.13879450075185029</v>
      </c>
      <c r="J144" s="9">
        <f t="shared" si="10"/>
        <v>-1.9047627818315149E-2</v>
      </c>
      <c r="K144" s="9">
        <f t="shared" si="11"/>
        <v>-0.12207205602369087</v>
      </c>
    </row>
    <row r="145" spans="2:11" x14ac:dyDescent="0.25">
      <c r="B145" s="3">
        <v>43607</v>
      </c>
      <c r="C145" s="4">
        <v>21934513</v>
      </c>
      <c r="D145" s="4">
        <v>5648137</v>
      </c>
      <c r="E145" s="4">
        <v>2372217</v>
      </c>
      <c r="F145" s="4">
        <v>1818304</v>
      </c>
      <c r="G145" s="4">
        <v>1476099</v>
      </c>
      <c r="H145" s="9">
        <f t="shared" si="8"/>
        <v>6.7295727058084218E-2</v>
      </c>
      <c r="I145" s="9">
        <f t="shared" si="9"/>
        <v>0.15003704647287197</v>
      </c>
      <c r="J145" s="9">
        <f t="shared" si="10"/>
        <v>0</v>
      </c>
      <c r="K145" s="9">
        <f t="shared" si="11"/>
        <v>0.15003704647287197</v>
      </c>
    </row>
    <row r="146" spans="2:11" x14ac:dyDescent="0.25">
      <c r="B146" s="3">
        <v>43608</v>
      </c>
      <c r="C146" s="4">
        <v>21065820</v>
      </c>
      <c r="D146" s="4">
        <v>5319119</v>
      </c>
      <c r="E146" s="4">
        <v>2234030</v>
      </c>
      <c r="F146" s="4">
        <v>1614533</v>
      </c>
      <c r="G146" s="4">
        <v>1310678</v>
      </c>
      <c r="H146" s="9">
        <f t="shared" si="8"/>
        <v>6.2218228390824568E-2</v>
      </c>
      <c r="I146" s="9">
        <f t="shared" si="9"/>
        <v>-4.8715414015697567E-2</v>
      </c>
      <c r="J146" s="9">
        <f t="shared" si="10"/>
        <v>0</v>
      </c>
      <c r="K146" s="9">
        <f t="shared" si="11"/>
        <v>-4.8715414015697567E-2</v>
      </c>
    </row>
    <row r="147" spans="2:11" x14ac:dyDescent="0.25">
      <c r="B147" s="3">
        <v>43609</v>
      </c>
      <c r="C147" s="4">
        <v>22368860</v>
      </c>
      <c r="D147" s="4">
        <v>5312604</v>
      </c>
      <c r="E147" s="4">
        <v>2082540</v>
      </c>
      <c r="F147" s="4">
        <v>1505052</v>
      </c>
      <c r="G147" s="4">
        <v>1295850</v>
      </c>
      <c r="H147" s="9">
        <f t="shared" si="8"/>
        <v>5.7930980836752521E-2</v>
      </c>
      <c r="I147" s="9">
        <f t="shared" si="9"/>
        <v>9.352031094676394E-2</v>
      </c>
      <c r="J147" s="9">
        <f t="shared" si="10"/>
        <v>8.4210516621862075E-2</v>
      </c>
      <c r="K147" s="9">
        <f t="shared" si="11"/>
        <v>8.5867035803239844E-3</v>
      </c>
    </row>
    <row r="148" spans="2:11" x14ac:dyDescent="0.25">
      <c r="B148" s="3">
        <v>43610</v>
      </c>
      <c r="C148" s="4">
        <v>47134238</v>
      </c>
      <c r="D148" s="4">
        <v>9898190</v>
      </c>
      <c r="E148" s="4">
        <v>3500000</v>
      </c>
      <c r="F148" s="4">
        <v>2475200</v>
      </c>
      <c r="G148" s="4">
        <v>1853429</v>
      </c>
      <c r="H148" s="9">
        <f t="shared" si="8"/>
        <v>3.9322349923212929E-2</v>
      </c>
      <c r="I148" s="9">
        <f t="shared" si="9"/>
        <v>6.1562684713828197E-2</v>
      </c>
      <c r="J148" s="9">
        <f t="shared" si="10"/>
        <v>5.0000011138400247E-2</v>
      </c>
      <c r="K148" s="9">
        <f t="shared" si="11"/>
        <v>1.1012069955020243E-2</v>
      </c>
    </row>
    <row r="149" spans="2:11" x14ac:dyDescent="0.25">
      <c r="B149" s="3">
        <v>43611</v>
      </c>
      <c r="C149" s="4">
        <v>47134238</v>
      </c>
      <c r="D149" s="4">
        <v>9799208</v>
      </c>
      <c r="E149" s="4">
        <v>3365048</v>
      </c>
      <c r="F149" s="4">
        <v>2288232</v>
      </c>
      <c r="G149" s="4">
        <v>1695580</v>
      </c>
      <c r="H149" s="9">
        <f t="shared" si="8"/>
        <v>3.5973425517136823E-2</v>
      </c>
      <c r="I149" s="9">
        <f t="shared" si="9"/>
        <v>9.5919983195178249E-2</v>
      </c>
      <c r="J149" s="9">
        <f t="shared" si="10"/>
        <v>0</v>
      </c>
      <c r="K149" s="9">
        <f t="shared" si="11"/>
        <v>9.5919983195178471E-2</v>
      </c>
    </row>
    <row r="150" spans="2:11" x14ac:dyDescent="0.25">
      <c r="B150" s="3">
        <v>43612</v>
      </c>
      <c r="C150" s="4">
        <v>21065820</v>
      </c>
      <c r="D150" s="4">
        <v>5055796</v>
      </c>
      <c r="E150" s="4">
        <v>1941425</v>
      </c>
      <c r="F150" s="4">
        <v>1445585</v>
      </c>
      <c r="G150" s="4">
        <v>1126111</v>
      </c>
      <c r="H150" s="9">
        <f t="shared" si="8"/>
        <v>5.3456784497351632E-2</v>
      </c>
      <c r="I150" s="9">
        <f t="shared" si="9"/>
        <v>-0.14081009196851069</v>
      </c>
      <c r="J150" s="9">
        <f t="shared" si="10"/>
        <v>-5.8252409823299045E-2</v>
      </c>
      <c r="K150" s="9">
        <f t="shared" si="11"/>
        <v>-8.7664341280365043E-2</v>
      </c>
    </row>
    <row r="151" spans="2:11" x14ac:dyDescent="0.25">
      <c r="B151" s="3">
        <v>43613</v>
      </c>
      <c r="C151" s="4">
        <v>22586034</v>
      </c>
      <c r="D151" s="4">
        <v>5477113</v>
      </c>
      <c r="E151" s="4">
        <v>2125119</v>
      </c>
      <c r="F151" s="4">
        <v>1582364</v>
      </c>
      <c r="G151" s="4">
        <v>1232661</v>
      </c>
      <c r="H151" s="9">
        <f t="shared" si="8"/>
        <v>5.457624831344892E-2</v>
      </c>
      <c r="I151" s="9">
        <f t="shared" si="9"/>
        <v>-1.7266051880761024E-3</v>
      </c>
      <c r="J151" s="9">
        <f t="shared" si="10"/>
        <v>9.7087647738864913E-3</v>
      </c>
      <c r="K151" s="9">
        <f t="shared" si="11"/>
        <v>-1.1325414179724769E-2</v>
      </c>
    </row>
    <row r="152" spans="2:11" x14ac:dyDescent="0.25">
      <c r="B152" s="3">
        <v>43614</v>
      </c>
      <c r="C152" s="4">
        <v>20631473</v>
      </c>
      <c r="D152" s="4">
        <v>5261025</v>
      </c>
      <c r="E152" s="4">
        <v>2146498</v>
      </c>
      <c r="F152" s="4">
        <v>1535605</v>
      </c>
      <c r="G152" s="4">
        <v>1271788</v>
      </c>
      <c r="H152" s="9">
        <f t="shared" si="8"/>
        <v>6.1643102264196066E-2</v>
      </c>
      <c r="I152" s="9">
        <f t="shared" si="9"/>
        <v>-0.13841280293530445</v>
      </c>
      <c r="J152" s="9">
        <f t="shared" si="10"/>
        <v>-5.940592344129092E-2</v>
      </c>
      <c r="K152" s="9">
        <f t="shared" si="11"/>
        <v>-8.3996786140808966E-2</v>
      </c>
    </row>
    <row r="153" spans="2:11" x14ac:dyDescent="0.25">
      <c r="B153" s="3">
        <v>43615</v>
      </c>
      <c r="C153" s="4">
        <v>21500167</v>
      </c>
      <c r="D153" s="4">
        <v>5428792</v>
      </c>
      <c r="E153" s="4">
        <v>2128086</v>
      </c>
      <c r="F153" s="4">
        <v>1569038</v>
      </c>
      <c r="G153" s="4">
        <v>1260879</v>
      </c>
      <c r="H153" s="9">
        <f t="shared" si="8"/>
        <v>5.8645079361476588E-2</v>
      </c>
      <c r="I153" s="9">
        <f t="shared" si="9"/>
        <v>-3.7994839312172735E-2</v>
      </c>
      <c r="J153" s="9">
        <f t="shared" si="10"/>
        <v>2.0618565999329652E-2</v>
      </c>
      <c r="K153" s="9">
        <f t="shared" si="11"/>
        <v>-5.7429295590083362E-2</v>
      </c>
    </row>
    <row r="154" spans="2:11" x14ac:dyDescent="0.25">
      <c r="B154" s="3">
        <v>43616</v>
      </c>
      <c r="C154" s="4">
        <v>22368860</v>
      </c>
      <c r="D154" s="4">
        <v>5368526</v>
      </c>
      <c r="E154" s="4">
        <v>2211832</v>
      </c>
      <c r="F154" s="4">
        <v>1598491</v>
      </c>
      <c r="G154" s="4">
        <v>1297655</v>
      </c>
      <c r="H154" s="9">
        <f t="shared" si="8"/>
        <v>5.8011673370927261E-2</v>
      </c>
      <c r="I154" s="9">
        <f t="shared" si="9"/>
        <v>1.3929081297989754E-3</v>
      </c>
      <c r="J154" s="9">
        <f t="shared" si="10"/>
        <v>0</v>
      </c>
      <c r="K154" s="9">
        <f t="shared" si="11"/>
        <v>1.3929081297989754E-3</v>
      </c>
    </row>
    <row r="155" spans="2:11" x14ac:dyDescent="0.25">
      <c r="B155" s="3">
        <v>43617</v>
      </c>
      <c r="C155" s="4">
        <v>46685340</v>
      </c>
      <c r="D155" s="4">
        <v>10196078</v>
      </c>
      <c r="E155" s="4">
        <v>3570666</v>
      </c>
      <c r="F155" s="4">
        <v>2355211</v>
      </c>
      <c r="G155" s="4">
        <v>1781953</v>
      </c>
      <c r="H155" s="9">
        <f t="shared" si="8"/>
        <v>3.8169433916514263E-2</v>
      </c>
      <c r="I155" s="9">
        <f t="shared" si="9"/>
        <v>-3.8564196416479901E-2</v>
      </c>
      <c r="J155" s="9">
        <f t="shared" si="10"/>
        <v>-9.523820030781005E-3</v>
      </c>
      <c r="K155" s="9">
        <f t="shared" si="11"/>
        <v>-2.9319611085045327E-2</v>
      </c>
    </row>
    <row r="156" spans="2:11" x14ac:dyDescent="0.25">
      <c r="B156" s="3">
        <v>43618</v>
      </c>
      <c r="C156" s="4">
        <v>43543058</v>
      </c>
      <c r="D156" s="4">
        <v>9144042</v>
      </c>
      <c r="E156" s="4">
        <v>3046794</v>
      </c>
      <c r="F156" s="4">
        <v>2175411</v>
      </c>
      <c r="G156" s="4">
        <v>1713789</v>
      </c>
      <c r="H156" s="9">
        <f t="shared" si="8"/>
        <v>3.935848970460458E-2</v>
      </c>
      <c r="I156" s="9">
        <f t="shared" si="9"/>
        <v>1.0739098125715163E-2</v>
      </c>
      <c r="J156" s="9">
        <f t="shared" si="10"/>
        <v>-7.6190475382247658E-2</v>
      </c>
      <c r="K156" s="9">
        <f t="shared" si="11"/>
        <v>9.4099022787118125E-2</v>
      </c>
    </row>
    <row r="157" spans="2:11" x14ac:dyDescent="0.25">
      <c r="B157" s="3">
        <v>43619</v>
      </c>
      <c r="C157" s="4">
        <v>21500167</v>
      </c>
      <c r="D157" s="4">
        <v>5375041</v>
      </c>
      <c r="E157" s="4">
        <v>2150016</v>
      </c>
      <c r="F157" s="4">
        <v>1506731</v>
      </c>
      <c r="G157" s="4">
        <v>1186099</v>
      </c>
      <c r="H157" s="9">
        <f t="shared" si="8"/>
        <v>5.5166966842629638E-2</v>
      </c>
      <c r="I157" s="9">
        <f t="shared" si="9"/>
        <v>5.3270059523439439E-2</v>
      </c>
      <c r="J157" s="9">
        <f t="shared" si="10"/>
        <v>2.0618565999329652E-2</v>
      </c>
      <c r="K157" s="9">
        <f t="shared" si="11"/>
        <v>3.1991867100849225E-2</v>
      </c>
    </row>
    <row r="158" spans="2:11" x14ac:dyDescent="0.25">
      <c r="B158" s="3">
        <v>43620</v>
      </c>
      <c r="C158" s="4">
        <v>22368860</v>
      </c>
      <c r="D158" s="4">
        <v>5759981</v>
      </c>
      <c r="E158" s="4">
        <v>2280952</v>
      </c>
      <c r="F158" s="4">
        <v>1715048</v>
      </c>
      <c r="G158" s="4">
        <v>1392276</v>
      </c>
      <c r="H158" s="9">
        <f t="shared" si="8"/>
        <v>6.2241705656881932E-2</v>
      </c>
      <c r="I158" s="9">
        <f t="shared" si="9"/>
        <v>0.12948815611104747</v>
      </c>
      <c r="J158" s="9">
        <f t="shared" si="10"/>
        <v>-9.6154110101844825E-3</v>
      </c>
      <c r="K158" s="9">
        <f t="shared" si="11"/>
        <v>0.14045409093362049</v>
      </c>
    </row>
    <row r="159" spans="2:11" x14ac:dyDescent="0.25">
      <c r="B159" s="3">
        <v>43621</v>
      </c>
      <c r="C159" s="4">
        <v>22368860</v>
      </c>
      <c r="D159" s="4">
        <v>5536293</v>
      </c>
      <c r="E159" s="4">
        <v>2170226</v>
      </c>
      <c r="F159" s="4">
        <v>1536737</v>
      </c>
      <c r="G159" s="4">
        <v>1247523</v>
      </c>
      <c r="H159" s="9">
        <f t="shared" si="8"/>
        <v>5.5770522056108357E-2</v>
      </c>
      <c r="I159" s="9">
        <f t="shared" si="9"/>
        <v>-1.9079437767929863E-2</v>
      </c>
      <c r="J159" s="9">
        <f t="shared" si="10"/>
        <v>8.4210516621862075E-2</v>
      </c>
      <c r="K159" s="9">
        <f t="shared" si="11"/>
        <v>-9.5267434512274041E-2</v>
      </c>
    </row>
    <row r="160" spans="2:11" x14ac:dyDescent="0.25">
      <c r="B160" s="3">
        <v>43622</v>
      </c>
      <c r="C160" s="4">
        <v>22368860</v>
      </c>
      <c r="D160" s="4">
        <v>5815903</v>
      </c>
      <c r="E160" s="4">
        <v>2326361</v>
      </c>
      <c r="F160" s="4">
        <v>1766173</v>
      </c>
      <c r="G160" s="4">
        <v>1477227</v>
      </c>
      <c r="H160" s="9">
        <f t="shared" si="8"/>
        <v>6.6039440543684394E-2</v>
      </c>
      <c r="I160" s="9">
        <f t="shared" si="9"/>
        <v>0.17158506089799253</v>
      </c>
      <c r="J160" s="9">
        <f t="shared" si="10"/>
        <v>4.0404011745583279E-2</v>
      </c>
      <c r="K160" s="9">
        <f t="shared" si="11"/>
        <v>0.12608664294970828</v>
      </c>
    </row>
    <row r="161" spans="2:11" x14ac:dyDescent="0.25">
      <c r="B161" s="3">
        <v>43623</v>
      </c>
      <c r="C161" s="4">
        <v>21065820</v>
      </c>
      <c r="D161" s="4">
        <v>5477113</v>
      </c>
      <c r="E161" s="4">
        <v>2278479</v>
      </c>
      <c r="F161" s="4">
        <v>1596758</v>
      </c>
      <c r="G161" s="4">
        <v>1348621</v>
      </c>
      <c r="H161" s="9">
        <f t="shared" si="8"/>
        <v>6.4019392551536089E-2</v>
      </c>
      <c r="I161" s="9">
        <f t="shared" si="9"/>
        <v>3.9275462276182838E-2</v>
      </c>
      <c r="J161" s="9">
        <f t="shared" si="10"/>
        <v>-5.8252409823299045E-2</v>
      </c>
      <c r="K161" s="9">
        <f t="shared" si="11"/>
        <v>0.10356052207278021</v>
      </c>
    </row>
    <row r="162" spans="2:11" x14ac:dyDescent="0.25">
      <c r="B162" s="3">
        <v>43624</v>
      </c>
      <c r="C162" s="4">
        <v>42645263</v>
      </c>
      <c r="D162" s="4">
        <v>8597285</v>
      </c>
      <c r="E162" s="4">
        <v>2776923</v>
      </c>
      <c r="F162" s="4">
        <v>1926073</v>
      </c>
      <c r="G162" s="4">
        <v>1427220</v>
      </c>
      <c r="H162" s="9">
        <f t="shared" si="8"/>
        <v>3.3467257547456095E-2</v>
      </c>
      <c r="I162" s="9">
        <f t="shared" si="9"/>
        <v>-0.19906978466884373</v>
      </c>
      <c r="J162" s="9">
        <f t="shared" si="10"/>
        <v>-8.6538450828461344E-2</v>
      </c>
      <c r="K162" s="9">
        <f t="shared" si="11"/>
        <v>-0.12319219560193007</v>
      </c>
    </row>
    <row r="163" spans="2:11" x14ac:dyDescent="0.25">
      <c r="B163" s="3">
        <v>43625</v>
      </c>
      <c r="C163" s="4">
        <v>44889750</v>
      </c>
      <c r="D163" s="4">
        <v>9803921</v>
      </c>
      <c r="E163" s="4">
        <v>3333333</v>
      </c>
      <c r="F163" s="4">
        <v>2153333</v>
      </c>
      <c r="G163" s="4">
        <v>1646008</v>
      </c>
      <c r="H163" s="9">
        <f t="shared" si="8"/>
        <v>3.6667791645086018E-2</v>
      </c>
      <c r="I163" s="9">
        <f t="shared" si="9"/>
        <v>-3.9550376388225117E-2</v>
      </c>
      <c r="J163" s="9">
        <f t="shared" si="10"/>
        <v>3.0927823213518835E-2</v>
      </c>
      <c r="K163" s="9">
        <f t="shared" si="11"/>
        <v>-6.8363854398706181E-2</v>
      </c>
    </row>
    <row r="164" spans="2:11" x14ac:dyDescent="0.25">
      <c r="B164" s="3">
        <v>43626</v>
      </c>
      <c r="C164" s="4">
        <v>21934513</v>
      </c>
      <c r="D164" s="4">
        <v>5319119</v>
      </c>
      <c r="E164" s="4">
        <v>2212753</v>
      </c>
      <c r="F164" s="4">
        <v>1647616</v>
      </c>
      <c r="G164" s="4">
        <v>1310514</v>
      </c>
      <c r="H164" s="9">
        <f t="shared" si="8"/>
        <v>5.9746664993200443E-2</v>
      </c>
      <c r="I164" s="9">
        <f t="shared" si="9"/>
        <v>0.10489427948257268</v>
      </c>
      <c r="J164" s="9">
        <f t="shared" si="10"/>
        <v>2.0201982617158221E-2</v>
      </c>
      <c r="K164" s="9">
        <f t="shared" si="11"/>
        <v>8.3015224738292037E-2</v>
      </c>
    </row>
    <row r="165" spans="2:11" x14ac:dyDescent="0.25">
      <c r="B165" s="3">
        <v>43627</v>
      </c>
      <c r="C165" s="4">
        <v>22368860</v>
      </c>
      <c r="D165" s="4">
        <v>5759981</v>
      </c>
      <c r="E165" s="4">
        <v>2350072</v>
      </c>
      <c r="F165" s="4">
        <v>1681241</v>
      </c>
      <c r="G165" s="4">
        <v>1309687</v>
      </c>
      <c r="H165" s="9">
        <f t="shared" si="8"/>
        <v>5.8549563992085427E-2</v>
      </c>
      <c r="I165" s="9">
        <f t="shared" si="9"/>
        <v>-5.9319416552465198E-2</v>
      </c>
      <c r="J165" s="9">
        <f t="shared" si="10"/>
        <v>0</v>
      </c>
      <c r="K165" s="9">
        <f t="shared" si="11"/>
        <v>-5.9319416552465198E-2</v>
      </c>
    </row>
    <row r="166" spans="2:11" x14ac:dyDescent="0.25">
      <c r="B166" s="3">
        <v>43628</v>
      </c>
      <c r="C166" s="4">
        <v>21934513</v>
      </c>
      <c r="D166" s="4">
        <v>5757809</v>
      </c>
      <c r="E166" s="4">
        <v>2418280</v>
      </c>
      <c r="F166" s="4">
        <v>1853611</v>
      </c>
      <c r="G166" s="4">
        <v>1443963</v>
      </c>
      <c r="H166" s="9">
        <f t="shared" si="8"/>
        <v>6.5830638683430087E-2</v>
      </c>
      <c r="I166" s="9">
        <f t="shared" si="9"/>
        <v>0.1574640307232813</v>
      </c>
      <c r="J166" s="9">
        <f t="shared" si="10"/>
        <v>-1.9417484842768062E-2</v>
      </c>
      <c r="K166" s="9">
        <f t="shared" si="11"/>
        <v>0.1803841215113724</v>
      </c>
    </row>
    <row r="167" spans="2:11" x14ac:dyDescent="0.25">
      <c r="B167" s="3">
        <v>43629</v>
      </c>
      <c r="C167" s="4">
        <v>21717340</v>
      </c>
      <c r="D167" s="4">
        <v>5483628</v>
      </c>
      <c r="E167" s="4">
        <v>2105713</v>
      </c>
      <c r="F167" s="4">
        <v>1583285</v>
      </c>
      <c r="G167" s="4">
        <v>1350226</v>
      </c>
      <c r="H167" s="9">
        <f t="shared" si="8"/>
        <v>6.2172715443051495E-2</v>
      </c>
      <c r="I167" s="9">
        <f t="shared" si="9"/>
        <v>-8.5972568873978084E-2</v>
      </c>
      <c r="J167" s="9">
        <f t="shared" si="10"/>
        <v>-2.9126204911649523E-2</v>
      </c>
      <c r="K167" s="9">
        <f t="shared" si="11"/>
        <v>-5.8551754357687225E-2</v>
      </c>
    </row>
    <row r="168" spans="2:11" x14ac:dyDescent="0.25">
      <c r="B168" s="3">
        <v>43630</v>
      </c>
      <c r="C168" s="4">
        <v>22368860</v>
      </c>
      <c r="D168" s="4">
        <v>5815903</v>
      </c>
      <c r="E168" s="4">
        <v>2279834</v>
      </c>
      <c r="F168" s="4">
        <v>1647636</v>
      </c>
      <c r="G168" s="4">
        <v>1283508</v>
      </c>
      <c r="H168" s="9">
        <f t="shared" si="8"/>
        <v>5.7379231664018641E-2</v>
      </c>
      <c r="I168" s="9">
        <f t="shared" si="9"/>
        <v>-4.8281170173087862E-2</v>
      </c>
      <c r="J168" s="9">
        <f t="shared" si="10"/>
        <v>6.1855650527727013E-2</v>
      </c>
      <c r="K168" s="9">
        <f t="shared" si="11"/>
        <v>-0.1037210854847157</v>
      </c>
    </row>
    <row r="169" spans="2:11" x14ac:dyDescent="0.25">
      <c r="B169" s="3">
        <v>43631</v>
      </c>
      <c r="C169" s="4">
        <v>44440853</v>
      </c>
      <c r="D169" s="4">
        <v>8865950</v>
      </c>
      <c r="E169" s="4">
        <v>3135000</v>
      </c>
      <c r="F169" s="4">
        <v>2110482</v>
      </c>
      <c r="G169" s="4">
        <v>1613252</v>
      </c>
      <c r="H169" s="9">
        <f t="shared" si="8"/>
        <v>3.6301103401413112E-2</v>
      </c>
      <c r="I169" s="9">
        <f t="shared" si="9"/>
        <v>0.13034570703885873</v>
      </c>
      <c r="J169" s="9">
        <f t="shared" si="10"/>
        <v>4.2105262664225984E-2</v>
      </c>
      <c r="K169" s="9">
        <f t="shared" si="11"/>
        <v>8.4675173934962045E-2</v>
      </c>
    </row>
    <row r="170" spans="2:11" x14ac:dyDescent="0.25">
      <c r="B170" s="3">
        <v>43632</v>
      </c>
      <c r="C170" s="4">
        <v>45787545</v>
      </c>
      <c r="D170" s="4">
        <v>9230769</v>
      </c>
      <c r="E170" s="4">
        <v>3201230</v>
      </c>
      <c r="F170" s="4">
        <v>2133300</v>
      </c>
      <c r="G170" s="4">
        <v>1697253</v>
      </c>
      <c r="H170" s="9">
        <f t="shared" si="8"/>
        <v>3.7068006157569708E-2</v>
      </c>
      <c r="I170" s="9">
        <f t="shared" si="9"/>
        <v>3.113289850353107E-2</v>
      </c>
      <c r="J170" s="9">
        <f t="shared" si="10"/>
        <v>2.0000000000000018E-2</v>
      </c>
      <c r="K170" s="9">
        <f t="shared" si="11"/>
        <v>1.0914606376010827E-2</v>
      </c>
    </row>
    <row r="171" spans="2:11" x14ac:dyDescent="0.25">
      <c r="B171" s="3">
        <v>43633</v>
      </c>
      <c r="C171" s="4">
        <v>22586034</v>
      </c>
      <c r="D171" s="4">
        <v>5928833</v>
      </c>
      <c r="E171" s="4">
        <v>2252956</v>
      </c>
      <c r="F171" s="4">
        <v>1611765</v>
      </c>
      <c r="G171" s="4">
        <v>1361297</v>
      </c>
      <c r="H171" s="9">
        <f t="shared" si="8"/>
        <v>6.0271626262494778E-2</v>
      </c>
      <c r="I171" s="9">
        <f t="shared" si="9"/>
        <v>3.8750444482088753E-2</v>
      </c>
      <c r="J171" s="9">
        <f t="shared" si="10"/>
        <v>2.9703007310898588E-2</v>
      </c>
      <c r="K171" s="9">
        <f t="shared" si="11"/>
        <v>8.786453090797286E-3</v>
      </c>
    </row>
    <row r="172" spans="2:11" x14ac:dyDescent="0.25">
      <c r="B172" s="3">
        <v>43634</v>
      </c>
      <c r="C172" s="4">
        <v>21065820</v>
      </c>
      <c r="D172" s="4">
        <v>5529777</v>
      </c>
      <c r="E172" s="4">
        <v>2101315</v>
      </c>
      <c r="F172" s="4">
        <v>1579979</v>
      </c>
      <c r="G172" s="4">
        <v>1256715</v>
      </c>
      <c r="H172" s="9">
        <f t="shared" si="8"/>
        <v>5.965659062880059E-2</v>
      </c>
      <c r="I172" s="9">
        <f t="shared" si="9"/>
        <v>-4.0446305109541392E-2</v>
      </c>
      <c r="J172" s="9">
        <f t="shared" si="10"/>
        <v>-5.8252409823299045E-2</v>
      </c>
      <c r="K172" s="9">
        <f t="shared" si="11"/>
        <v>1.8907512904191792E-2</v>
      </c>
    </row>
    <row r="173" spans="2:11" x14ac:dyDescent="0.25">
      <c r="B173" s="3">
        <v>43635</v>
      </c>
      <c r="C173" s="4">
        <v>22151687</v>
      </c>
      <c r="D173" s="4">
        <v>5261025</v>
      </c>
      <c r="E173" s="4">
        <v>2146498</v>
      </c>
      <c r="F173" s="4">
        <v>1519935</v>
      </c>
      <c r="G173" s="4">
        <v>1296201</v>
      </c>
      <c r="H173" s="9">
        <f t="shared" si="8"/>
        <v>5.8514775872374865E-2</v>
      </c>
      <c r="I173" s="9">
        <f t="shared" si="9"/>
        <v>-0.10233087689920028</v>
      </c>
      <c r="J173" s="9">
        <f t="shared" si="10"/>
        <v>9.9010176337173128E-3</v>
      </c>
      <c r="K173" s="9">
        <f t="shared" si="11"/>
        <v>-0.11113157881144275</v>
      </c>
    </row>
    <row r="174" spans="2:11" x14ac:dyDescent="0.25">
      <c r="B174" s="3">
        <v>43636</v>
      </c>
      <c r="C174" s="4">
        <v>10207150</v>
      </c>
      <c r="D174" s="4">
        <v>2526269</v>
      </c>
      <c r="E174" s="4">
        <v>1040823</v>
      </c>
      <c r="F174" s="4">
        <v>729408</v>
      </c>
      <c r="G174" s="4">
        <v>616058</v>
      </c>
      <c r="H174" s="9">
        <f t="shared" si="8"/>
        <v>6.035553509059826E-2</v>
      </c>
      <c r="I174" s="9">
        <f t="shared" si="9"/>
        <v>-0.54373712252615491</v>
      </c>
      <c r="J174" s="9">
        <f t="shared" si="10"/>
        <v>-0.52999999079076909</v>
      </c>
      <c r="K174" s="9">
        <f t="shared" si="11"/>
        <v>-2.9227939289827587E-2</v>
      </c>
    </row>
    <row r="175" spans="2:11" x14ac:dyDescent="0.25">
      <c r="B175" s="3">
        <v>43637</v>
      </c>
      <c r="C175" s="4">
        <v>21065820</v>
      </c>
      <c r="D175" s="4">
        <v>5108461</v>
      </c>
      <c r="E175" s="4">
        <v>2104686</v>
      </c>
      <c r="F175" s="4">
        <v>1613241</v>
      </c>
      <c r="G175" s="4">
        <v>1336086</v>
      </c>
      <c r="H175" s="9">
        <f t="shared" si="8"/>
        <v>6.342435281417956E-2</v>
      </c>
      <c r="I175" s="9">
        <f t="shared" si="9"/>
        <v>4.0964294729756157E-2</v>
      </c>
      <c r="J175" s="9">
        <f t="shared" si="10"/>
        <v>-5.8252409823299045E-2</v>
      </c>
      <c r="K175" s="9">
        <f t="shared" si="11"/>
        <v>0.10535381835640178</v>
      </c>
    </row>
    <row r="176" spans="2:11" x14ac:dyDescent="0.25">
      <c r="B176" s="3">
        <v>43638</v>
      </c>
      <c r="C176" s="4">
        <v>44889750</v>
      </c>
      <c r="D176" s="4">
        <v>9332579</v>
      </c>
      <c r="E176" s="4">
        <v>3014423</v>
      </c>
      <c r="F176" s="4">
        <v>2131800</v>
      </c>
      <c r="G176" s="4">
        <v>1579663</v>
      </c>
      <c r="H176" s="9">
        <f t="shared" si="8"/>
        <v>3.51898373236652E-2</v>
      </c>
      <c r="I176" s="9">
        <f t="shared" si="9"/>
        <v>-2.0820677736646198E-2</v>
      </c>
      <c r="J176" s="9">
        <f t="shared" si="10"/>
        <v>1.0100998736455313E-2</v>
      </c>
      <c r="K176" s="9">
        <f t="shared" si="11"/>
        <v>-3.0612460052788726E-2</v>
      </c>
    </row>
    <row r="177" spans="2:11" x14ac:dyDescent="0.25">
      <c r="B177" s="3">
        <v>43639</v>
      </c>
      <c r="C177" s="4">
        <v>43543058</v>
      </c>
      <c r="D177" s="4">
        <v>8869720</v>
      </c>
      <c r="E177" s="4">
        <v>3136333</v>
      </c>
      <c r="F177" s="4">
        <v>2068725</v>
      </c>
      <c r="G177" s="4">
        <v>1662014</v>
      </c>
      <c r="H177" s="9">
        <f t="shared" si="8"/>
        <v>3.8169436790590136E-2</v>
      </c>
      <c r="I177" s="9">
        <f t="shared" si="9"/>
        <v>-2.0762373081679608E-2</v>
      </c>
      <c r="J177" s="9">
        <f t="shared" si="10"/>
        <v>-4.9019596923137065E-2</v>
      </c>
      <c r="K177" s="9">
        <f t="shared" si="11"/>
        <v>2.9713781430229513E-2</v>
      </c>
    </row>
    <row r="178" spans="2:11" x14ac:dyDescent="0.25">
      <c r="B178" s="3">
        <v>43640</v>
      </c>
      <c r="C178" s="4">
        <v>21282993</v>
      </c>
      <c r="D178" s="4">
        <v>5054710</v>
      </c>
      <c r="E178" s="4">
        <v>2042103</v>
      </c>
      <c r="F178" s="4">
        <v>1460920</v>
      </c>
      <c r="G178" s="4">
        <v>1233893</v>
      </c>
      <c r="H178" s="9">
        <f t="shared" si="8"/>
        <v>5.7975539436582062E-2</v>
      </c>
      <c r="I178" s="9">
        <f t="shared" si="9"/>
        <v>-9.3590157034063814E-2</v>
      </c>
      <c r="J178" s="9">
        <f t="shared" si="10"/>
        <v>-5.7692333235662363E-2</v>
      </c>
      <c r="K178" s="9">
        <f t="shared" si="11"/>
        <v>-3.8095650777910106E-2</v>
      </c>
    </row>
    <row r="179" spans="2:11" x14ac:dyDescent="0.25">
      <c r="B179" s="3">
        <v>43641</v>
      </c>
      <c r="C179" s="4">
        <v>22586034</v>
      </c>
      <c r="D179" s="4">
        <v>5646508</v>
      </c>
      <c r="E179" s="4">
        <v>2236017</v>
      </c>
      <c r="F179" s="4">
        <v>1632292</v>
      </c>
      <c r="G179" s="4">
        <v>1271556</v>
      </c>
      <c r="H179" s="9">
        <f t="shared" si="8"/>
        <v>5.6298330198210095E-2</v>
      </c>
      <c r="I179" s="9">
        <f t="shared" si="9"/>
        <v>1.1809360117449152E-2</v>
      </c>
      <c r="J179" s="9">
        <f t="shared" si="10"/>
        <v>7.2164957262522922E-2</v>
      </c>
      <c r="K179" s="9">
        <f t="shared" si="11"/>
        <v>-5.6293200720880954E-2</v>
      </c>
    </row>
    <row r="180" spans="2:11" x14ac:dyDescent="0.25">
      <c r="B180" s="3">
        <v>43642</v>
      </c>
      <c r="C180" s="4">
        <v>22368860</v>
      </c>
      <c r="D180" s="4">
        <v>5759981</v>
      </c>
      <c r="E180" s="4">
        <v>2234872</v>
      </c>
      <c r="F180" s="4">
        <v>1615142</v>
      </c>
      <c r="G180" s="4">
        <v>1324416</v>
      </c>
      <c r="H180" s="9">
        <f t="shared" si="8"/>
        <v>5.9208024011952333E-2</v>
      </c>
      <c r="I180" s="9">
        <f t="shared" si="9"/>
        <v>2.1767457361936859E-2</v>
      </c>
      <c r="J180" s="9">
        <f t="shared" si="10"/>
        <v>9.80390342279569E-3</v>
      </c>
      <c r="K180" s="9">
        <f t="shared" si="11"/>
        <v>1.1847403142917212E-2</v>
      </c>
    </row>
    <row r="181" spans="2:11" x14ac:dyDescent="0.25">
      <c r="B181" s="3">
        <v>43643</v>
      </c>
      <c r="C181" s="4">
        <v>22368860</v>
      </c>
      <c r="D181" s="4">
        <v>5759981</v>
      </c>
      <c r="E181" s="4">
        <v>2234872</v>
      </c>
      <c r="F181" s="4">
        <v>1680400</v>
      </c>
      <c r="G181" s="4">
        <v>1322811</v>
      </c>
      <c r="H181" s="9">
        <f t="shared" si="8"/>
        <v>5.9136272478794182E-2</v>
      </c>
      <c r="I181" s="9">
        <f t="shared" si="9"/>
        <v>1.1472182813955829</v>
      </c>
      <c r="J181" s="9">
        <f t="shared" si="10"/>
        <v>1.1914892991677402</v>
      </c>
      <c r="K181" s="9">
        <f t="shared" si="11"/>
        <v>-2.0201338783159994E-2</v>
      </c>
    </row>
    <row r="182" spans="2:11" x14ac:dyDescent="0.25">
      <c r="B182" s="3">
        <v>43644</v>
      </c>
      <c r="C182" s="4">
        <v>21282993</v>
      </c>
      <c r="D182" s="4">
        <v>5373955</v>
      </c>
      <c r="E182" s="4">
        <v>2063599</v>
      </c>
      <c r="F182" s="4">
        <v>1461234</v>
      </c>
      <c r="G182" s="4">
        <v>1234158</v>
      </c>
      <c r="H182" s="9">
        <f t="shared" si="8"/>
        <v>5.7987990692850391E-2</v>
      </c>
      <c r="I182" s="9">
        <f t="shared" si="9"/>
        <v>-7.6288502386822388E-2</v>
      </c>
      <c r="J182" s="9">
        <f t="shared" si="10"/>
        <v>1.0309259264533743E-2</v>
      </c>
      <c r="K182" s="9">
        <f t="shared" si="11"/>
        <v>-8.5714112641505413E-2</v>
      </c>
    </row>
    <row r="183" spans="2:11" x14ac:dyDescent="0.25">
      <c r="B183" s="3">
        <v>43645</v>
      </c>
      <c r="C183" s="4">
        <v>46685340</v>
      </c>
      <c r="D183" s="4">
        <v>9999999</v>
      </c>
      <c r="E183" s="4">
        <v>3502000</v>
      </c>
      <c r="F183" s="4">
        <v>2286105</v>
      </c>
      <c r="G183" s="4">
        <v>1729667</v>
      </c>
      <c r="H183" s="9">
        <f t="shared" si="8"/>
        <v>3.7049467777250843E-2</v>
      </c>
      <c r="I183" s="9">
        <f t="shared" si="9"/>
        <v>9.4959494525097998E-2</v>
      </c>
      <c r="J183" s="9">
        <f t="shared" si="10"/>
        <v>4.0000000000000036E-2</v>
      </c>
      <c r="K183" s="9">
        <f t="shared" si="11"/>
        <v>5.2845667812594366E-2</v>
      </c>
    </row>
    <row r="184" spans="2:11" x14ac:dyDescent="0.25">
      <c r="B184" s="3">
        <v>43646</v>
      </c>
      <c r="C184" s="4">
        <v>43991955</v>
      </c>
      <c r="D184" s="4">
        <v>8776395</v>
      </c>
      <c r="E184" s="4">
        <v>3133173</v>
      </c>
      <c r="F184" s="4">
        <v>2066640</v>
      </c>
      <c r="G184" s="4">
        <v>1692578</v>
      </c>
      <c r="H184" s="9">
        <f t="shared" si="8"/>
        <v>3.8474716570336555E-2</v>
      </c>
      <c r="I184" s="9">
        <f t="shared" si="9"/>
        <v>1.8389736789220734E-2</v>
      </c>
      <c r="J184" s="9">
        <f t="shared" si="10"/>
        <v>1.0309266749248591E-2</v>
      </c>
      <c r="K184" s="9">
        <f t="shared" si="11"/>
        <v>7.9980163558943662E-3</v>
      </c>
    </row>
    <row r="185" spans="2:11" x14ac:dyDescent="0.25">
      <c r="B185" s="3">
        <v>43647</v>
      </c>
      <c r="C185" s="4">
        <v>21500167</v>
      </c>
      <c r="D185" s="4">
        <v>5213790</v>
      </c>
      <c r="E185" s="4">
        <v>2189792</v>
      </c>
      <c r="F185" s="4">
        <v>1582562</v>
      </c>
      <c r="G185" s="4">
        <v>1297701</v>
      </c>
      <c r="H185" s="9">
        <f t="shared" si="8"/>
        <v>6.0357717221452278E-2</v>
      </c>
      <c r="I185" s="9">
        <f t="shared" si="9"/>
        <v>5.171274980893803E-2</v>
      </c>
      <c r="J185" s="9">
        <f t="shared" si="10"/>
        <v>1.0204109920066262E-2</v>
      </c>
      <c r="K185" s="9">
        <f t="shared" si="11"/>
        <v>4.1089359547503923E-2</v>
      </c>
    </row>
    <row r="186" spans="2:11" x14ac:dyDescent="0.25">
      <c r="B186" s="3">
        <v>43648</v>
      </c>
      <c r="C186" s="4">
        <v>21934513</v>
      </c>
      <c r="D186" s="4">
        <v>5264283</v>
      </c>
      <c r="E186" s="4">
        <v>2105713</v>
      </c>
      <c r="F186" s="4">
        <v>1583285</v>
      </c>
      <c r="G186" s="4">
        <v>1311277</v>
      </c>
      <c r="H186" s="9">
        <f t="shared" si="8"/>
        <v>5.9781450356340256E-2</v>
      </c>
      <c r="I186" s="9">
        <f t="shared" si="9"/>
        <v>3.1238105124744786E-2</v>
      </c>
      <c r="J186" s="9">
        <f t="shared" si="10"/>
        <v>-2.8846188755405233E-2</v>
      </c>
      <c r="K186" s="9">
        <f t="shared" si="11"/>
        <v>6.1868978100542371E-2</v>
      </c>
    </row>
    <row r="187" spans="2:11" x14ac:dyDescent="0.25">
      <c r="B187" s="3">
        <v>43649</v>
      </c>
      <c r="C187" s="4">
        <v>22151687</v>
      </c>
      <c r="D187" s="4">
        <v>5814817</v>
      </c>
      <c r="E187" s="4">
        <v>2302667</v>
      </c>
      <c r="F187" s="4">
        <v>1731375</v>
      </c>
      <c r="G187" s="4">
        <v>1462320</v>
      </c>
      <c r="H187" s="9">
        <f t="shared" si="8"/>
        <v>6.6013933837183597E-2</v>
      </c>
      <c r="I187" s="9">
        <f t="shared" si="9"/>
        <v>0.10412438387938527</v>
      </c>
      <c r="J187" s="9">
        <f t="shared" si="10"/>
        <v>-9.7087200688814601E-3</v>
      </c>
      <c r="K187" s="9">
        <f t="shared" si="11"/>
        <v>0.11494911270569252</v>
      </c>
    </row>
    <row r="188" spans="2:11" x14ac:dyDescent="0.25">
      <c r="B188" s="3">
        <v>43650</v>
      </c>
      <c r="C188" s="4">
        <v>22368860</v>
      </c>
      <c r="D188" s="4">
        <v>5759981</v>
      </c>
      <c r="E188" s="4">
        <v>2373112</v>
      </c>
      <c r="F188" s="4">
        <v>1645753</v>
      </c>
      <c r="G188" s="4">
        <v>1349517</v>
      </c>
      <c r="H188" s="9">
        <f t="shared" si="8"/>
        <v>6.0330164344539687E-2</v>
      </c>
      <c r="I188" s="9">
        <f t="shared" si="9"/>
        <v>2.0188825160964097E-2</v>
      </c>
      <c r="J188" s="9">
        <f t="shared" si="10"/>
        <v>0</v>
      </c>
      <c r="K188" s="9">
        <f t="shared" si="11"/>
        <v>2.0188825160964097E-2</v>
      </c>
    </row>
    <row r="189" spans="2:11" x14ac:dyDescent="0.25">
      <c r="B189" s="3">
        <v>43651</v>
      </c>
      <c r="C189" s="4">
        <v>20631473</v>
      </c>
      <c r="D189" s="4">
        <v>4899974</v>
      </c>
      <c r="E189" s="4">
        <v>2038389</v>
      </c>
      <c r="F189" s="4">
        <v>1562425</v>
      </c>
      <c r="G189" s="4">
        <v>1255565</v>
      </c>
      <c r="H189" s="9">
        <f t="shared" si="8"/>
        <v>6.0856779348716403E-2</v>
      </c>
      <c r="I189" s="9">
        <f t="shared" si="9"/>
        <v>1.7345429029346215E-2</v>
      </c>
      <c r="J189" s="9">
        <f t="shared" si="10"/>
        <v>-3.061223578845329E-2</v>
      </c>
      <c r="K189" s="9">
        <f t="shared" si="11"/>
        <v>4.9472116926095211E-2</v>
      </c>
    </row>
    <row r="190" spans="2:11" x14ac:dyDescent="0.25">
      <c r="B190" s="3">
        <v>43652</v>
      </c>
      <c r="C190" s="4">
        <v>44889750</v>
      </c>
      <c r="D190" s="4">
        <v>9332579</v>
      </c>
      <c r="E190" s="4">
        <v>3204807</v>
      </c>
      <c r="F190" s="4">
        <v>2179269</v>
      </c>
      <c r="G190" s="4">
        <v>1750824</v>
      </c>
      <c r="H190" s="9">
        <f t="shared" si="8"/>
        <v>3.9002756754047414E-2</v>
      </c>
      <c r="I190" s="9">
        <f t="shared" si="9"/>
        <v>1.2231834220112869E-2</v>
      </c>
      <c r="J190" s="9">
        <f t="shared" si="10"/>
        <v>-3.8461538461538436E-2</v>
      </c>
      <c r="K190" s="9">
        <f t="shared" si="11"/>
        <v>5.2721107588917349E-2</v>
      </c>
    </row>
    <row r="191" spans="2:11" x14ac:dyDescent="0.25">
      <c r="B191" s="3">
        <v>43653</v>
      </c>
      <c r="C191" s="4">
        <v>43543058</v>
      </c>
      <c r="D191" s="4">
        <v>9144042</v>
      </c>
      <c r="E191" s="4">
        <v>3140064</v>
      </c>
      <c r="F191" s="4">
        <v>2135243</v>
      </c>
      <c r="G191" s="4">
        <v>1632180</v>
      </c>
      <c r="H191" s="9">
        <f t="shared" si="8"/>
        <v>3.748427590914722E-2</v>
      </c>
      <c r="I191" s="9">
        <f t="shared" si="9"/>
        <v>-3.5684027560325182E-2</v>
      </c>
      <c r="J191" s="9">
        <f t="shared" si="10"/>
        <v>-1.0204070266938592E-2</v>
      </c>
      <c r="K191" s="9">
        <f t="shared" si="11"/>
        <v>-2.5742636969883437E-2</v>
      </c>
    </row>
    <row r="192" spans="2:11" x14ac:dyDescent="0.25">
      <c r="B192" s="3">
        <v>43654</v>
      </c>
      <c r="C192" s="4">
        <v>21282993</v>
      </c>
      <c r="D192" s="4">
        <v>5267540</v>
      </c>
      <c r="E192" s="4">
        <v>2022735</v>
      </c>
      <c r="F192" s="4">
        <v>1535660</v>
      </c>
      <c r="G192" s="4">
        <v>1284426</v>
      </c>
      <c r="H192" s="9">
        <f t="shared" si="8"/>
        <v>6.0349876542270156E-2</v>
      </c>
      <c r="I192" s="9">
        <f t="shared" si="9"/>
        <v>-1.0229629167273546E-2</v>
      </c>
      <c r="J192" s="9">
        <f t="shared" si="10"/>
        <v>-1.0101037819845726E-2</v>
      </c>
      <c r="K192" s="9">
        <f t="shared" si="11"/>
        <v>-1.2990350767172476E-4</v>
      </c>
    </row>
    <row r="193" spans="2:11" x14ac:dyDescent="0.25">
      <c r="B193" s="3">
        <v>43655</v>
      </c>
      <c r="C193" s="4">
        <v>22803207</v>
      </c>
      <c r="D193" s="4">
        <v>5643793</v>
      </c>
      <c r="E193" s="4">
        <v>2234942</v>
      </c>
      <c r="F193" s="4">
        <v>1647823</v>
      </c>
      <c r="G193" s="4">
        <v>1351214</v>
      </c>
      <c r="H193" s="9">
        <f t="shared" si="8"/>
        <v>5.9255437184778437E-2</v>
      </c>
      <c r="I193" s="9">
        <f t="shared" si="9"/>
        <v>3.0456570198363897E-2</v>
      </c>
      <c r="J193" s="9">
        <f t="shared" si="10"/>
        <v>3.9603979354362773E-2</v>
      </c>
      <c r="K193" s="9">
        <f t="shared" si="11"/>
        <v>-8.7989362657882042E-3</v>
      </c>
    </row>
    <row r="194" spans="2:11" x14ac:dyDescent="0.25">
      <c r="B194" s="3">
        <v>43656</v>
      </c>
      <c r="C194" s="4">
        <v>22803207</v>
      </c>
      <c r="D194" s="4">
        <v>5814817</v>
      </c>
      <c r="E194" s="4">
        <v>2395704</v>
      </c>
      <c r="F194" s="4">
        <v>1818819</v>
      </c>
      <c r="G194" s="4">
        <v>1506346</v>
      </c>
      <c r="H194" s="9">
        <f t="shared" si="8"/>
        <v>6.6058515365843062E-2</v>
      </c>
      <c r="I194" s="9">
        <f t="shared" si="9"/>
        <v>3.0106953334427589E-2</v>
      </c>
      <c r="J194" s="9">
        <f t="shared" si="10"/>
        <v>2.9411755411675955E-2</v>
      </c>
      <c r="K194" s="9">
        <f t="shared" si="11"/>
        <v>6.7533513105622056E-4</v>
      </c>
    </row>
    <row r="195" spans="2:11" x14ac:dyDescent="0.25">
      <c r="B195" s="3">
        <v>43657</v>
      </c>
      <c r="C195" s="4">
        <v>21500167</v>
      </c>
      <c r="D195" s="4">
        <v>5321291</v>
      </c>
      <c r="E195" s="4">
        <v>2149801</v>
      </c>
      <c r="F195" s="4">
        <v>1600742</v>
      </c>
      <c r="G195" s="4">
        <v>1338860</v>
      </c>
      <c r="H195" s="9">
        <f t="shared" si="8"/>
        <v>6.2272074444817103E-2</v>
      </c>
      <c r="I195" s="9">
        <f t="shared" si="9"/>
        <v>-7.8968994091960232E-3</v>
      </c>
      <c r="J195" s="9">
        <f t="shared" si="10"/>
        <v>-3.8834924980530983E-2</v>
      </c>
      <c r="K195" s="9">
        <f t="shared" si="11"/>
        <v>3.2188045919904207E-2</v>
      </c>
    </row>
    <row r="196" spans="2:11" x14ac:dyDescent="0.25">
      <c r="B196" s="3">
        <v>43658</v>
      </c>
      <c r="C196" s="4">
        <v>20848646</v>
      </c>
      <c r="D196" s="4">
        <v>5160040</v>
      </c>
      <c r="E196" s="4">
        <v>2125936</v>
      </c>
      <c r="F196" s="4">
        <v>1598491</v>
      </c>
      <c r="G196" s="4">
        <v>1376301</v>
      </c>
      <c r="H196" s="9">
        <f t="shared" ref="H196:H259" si="12">G196/C196</f>
        <v>6.6013927235370584E-2</v>
      </c>
      <c r="I196" s="9">
        <f t="shared" si="9"/>
        <v>9.6160692596560127E-2</v>
      </c>
      <c r="J196" s="9">
        <f t="shared" si="10"/>
        <v>1.0526296401619062E-2</v>
      </c>
      <c r="K196" s="9">
        <f t="shared" si="11"/>
        <v>8.4742372860435511E-2</v>
      </c>
    </row>
    <row r="197" spans="2:11" x14ac:dyDescent="0.25">
      <c r="B197" s="3">
        <v>43659</v>
      </c>
      <c r="C197" s="4">
        <v>44889750</v>
      </c>
      <c r="D197" s="4">
        <v>9898190</v>
      </c>
      <c r="E197" s="4">
        <v>3466346</v>
      </c>
      <c r="F197" s="4">
        <v>2404257</v>
      </c>
      <c r="G197" s="4">
        <v>1912827</v>
      </c>
      <c r="H197" s="9">
        <f t="shared" si="12"/>
        <v>4.2611665246520644E-2</v>
      </c>
      <c r="I197" s="9">
        <f t="shared" si="9"/>
        <v>9.2529574645995316E-2</v>
      </c>
      <c r="J197" s="9">
        <f t="shared" si="10"/>
        <v>0</v>
      </c>
      <c r="K197" s="9">
        <f t="shared" si="11"/>
        <v>9.2529574645995316E-2</v>
      </c>
    </row>
    <row r="198" spans="2:11" x14ac:dyDescent="0.25">
      <c r="B198" s="3">
        <v>43660</v>
      </c>
      <c r="C198" s="4">
        <v>43094160</v>
      </c>
      <c r="D198" s="4">
        <v>9230769</v>
      </c>
      <c r="E198" s="4">
        <v>3232615</v>
      </c>
      <c r="F198" s="4">
        <v>2264123</v>
      </c>
      <c r="G198" s="4">
        <v>1801336</v>
      </c>
      <c r="H198" s="9">
        <f t="shared" si="12"/>
        <v>4.1800002598960044E-2</v>
      </c>
      <c r="I198" s="9">
        <f t="shared" si="9"/>
        <v>0.10363807913342882</v>
      </c>
      <c r="J198" s="9">
        <f t="shared" si="10"/>
        <v>-1.0309289715021874E-2</v>
      </c>
      <c r="K198" s="9">
        <f t="shared" si="11"/>
        <v>0.11513432192936301</v>
      </c>
    </row>
    <row r="199" spans="2:11" x14ac:dyDescent="0.25">
      <c r="B199" s="3">
        <v>43661</v>
      </c>
      <c r="C199" s="4">
        <v>21500167</v>
      </c>
      <c r="D199" s="4">
        <v>5590043</v>
      </c>
      <c r="E199" s="4">
        <v>2236017</v>
      </c>
      <c r="F199" s="4">
        <v>1599646</v>
      </c>
      <c r="G199" s="4">
        <v>1298593</v>
      </c>
      <c r="H199" s="9">
        <f t="shared" si="12"/>
        <v>6.0399205271289287E-2</v>
      </c>
      <c r="I199" s="9">
        <f t="shared" si="9"/>
        <v>1.1029829667104307E-2</v>
      </c>
      <c r="J199" s="9">
        <f t="shared" si="10"/>
        <v>1.0204109920066262E-2</v>
      </c>
      <c r="K199" s="9">
        <f t="shared" si="11"/>
        <v>8.1737912064450136E-4</v>
      </c>
    </row>
    <row r="200" spans="2:11" x14ac:dyDescent="0.25">
      <c r="B200" s="3">
        <v>43662</v>
      </c>
      <c r="C200" s="4">
        <v>20631473</v>
      </c>
      <c r="D200" s="4">
        <v>2063147</v>
      </c>
      <c r="E200" s="4">
        <v>817006</v>
      </c>
      <c r="F200" s="4">
        <v>596414</v>
      </c>
      <c r="G200" s="4">
        <v>498841</v>
      </c>
      <c r="H200" s="9">
        <f t="shared" si="12"/>
        <v>2.4178642019404045E-2</v>
      </c>
      <c r="I200" s="9">
        <f t="shared" si="9"/>
        <v>-0.63082013655867986</v>
      </c>
      <c r="J200" s="9">
        <f t="shared" si="10"/>
        <v>-9.5238095238095233E-2</v>
      </c>
      <c r="K200" s="9">
        <f t="shared" si="11"/>
        <v>-0.59195909830169868</v>
      </c>
    </row>
    <row r="201" spans="2:11" x14ac:dyDescent="0.25">
      <c r="B201" s="3">
        <v>43663</v>
      </c>
      <c r="C201" s="4">
        <v>21500167</v>
      </c>
      <c r="D201" s="4">
        <v>5267540</v>
      </c>
      <c r="E201" s="4">
        <v>2064876</v>
      </c>
      <c r="F201" s="4">
        <v>1552580</v>
      </c>
      <c r="G201" s="4">
        <v>1285847</v>
      </c>
      <c r="H201" s="9">
        <f t="shared" si="12"/>
        <v>5.9806372666779753E-2</v>
      </c>
      <c r="I201" s="9">
        <f t="shared" si="9"/>
        <v>-0.14638004814298977</v>
      </c>
      <c r="J201" s="9">
        <f t="shared" si="10"/>
        <v>-5.7142839601464823E-2</v>
      </c>
      <c r="K201" s="9">
        <f t="shared" si="11"/>
        <v>-9.4645522449875008E-2</v>
      </c>
    </row>
    <row r="202" spans="2:11" x14ac:dyDescent="0.25">
      <c r="B202" s="3">
        <v>43664</v>
      </c>
      <c r="C202" s="4">
        <v>22151687</v>
      </c>
      <c r="D202" s="4">
        <v>5759438</v>
      </c>
      <c r="E202" s="4">
        <v>2211624</v>
      </c>
      <c r="F202" s="4">
        <v>1695210</v>
      </c>
      <c r="G202" s="4">
        <v>1445675</v>
      </c>
      <c r="H202" s="9">
        <f t="shared" si="12"/>
        <v>6.5262523797848901E-2</v>
      </c>
      <c r="I202" s="9">
        <f t="shared" si="9"/>
        <v>7.9780559580538757E-2</v>
      </c>
      <c r="J202" s="9">
        <f t="shared" si="10"/>
        <v>3.0303020437004058E-2</v>
      </c>
      <c r="K202" s="9">
        <f t="shared" si="11"/>
        <v>4.8022317863873454E-2</v>
      </c>
    </row>
    <row r="203" spans="2:11" x14ac:dyDescent="0.25">
      <c r="B203" s="3">
        <v>43665</v>
      </c>
      <c r="C203" s="4">
        <v>22586034</v>
      </c>
      <c r="D203" s="4">
        <v>5872368</v>
      </c>
      <c r="E203" s="4">
        <v>2442905</v>
      </c>
      <c r="F203" s="4">
        <v>1783320</v>
      </c>
      <c r="G203" s="4">
        <v>1491569</v>
      </c>
      <c r="H203" s="9">
        <f t="shared" si="12"/>
        <v>6.6039438353807489E-2</v>
      </c>
      <c r="I203" s="9">
        <f t="shared" ref="I203:I266" si="13">(G203/G196)-1</f>
        <v>8.3752028081066632E-2</v>
      </c>
      <c r="J203" s="9">
        <f t="shared" ref="J203:J266" si="14">(C203/C196)-1</f>
        <v>8.3333373303954517E-2</v>
      </c>
      <c r="K203" s="9">
        <f t="shared" ref="K203:K266" si="15">(H203/H196)-1</f>
        <v>3.8645054922947786E-4</v>
      </c>
    </row>
    <row r="204" spans="2:11" x14ac:dyDescent="0.25">
      <c r="B204" s="3">
        <v>43666</v>
      </c>
      <c r="C204" s="4">
        <v>44440853</v>
      </c>
      <c r="D204" s="4">
        <v>9332579</v>
      </c>
      <c r="E204" s="4">
        <v>3331730</v>
      </c>
      <c r="F204" s="4">
        <v>2152298</v>
      </c>
      <c r="G204" s="4">
        <v>1729156</v>
      </c>
      <c r="H204" s="9">
        <f t="shared" si="12"/>
        <v>3.8909154151474099E-2</v>
      </c>
      <c r="I204" s="9">
        <f t="shared" si="13"/>
        <v>-9.6020706524949762E-2</v>
      </c>
      <c r="J204" s="9">
        <f t="shared" si="14"/>
        <v>-9.9999888615998067E-3</v>
      </c>
      <c r="K204" s="9">
        <f t="shared" si="15"/>
        <v>-8.6889612823776385E-2</v>
      </c>
    </row>
    <row r="205" spans="2:11" x14ac:dyDescent="0.25">
      <c r="B205" s="3">
        <v>43667</v>
      </c>
      <c r="C205" s="4">
        <v>42645263</v>
      </c>
      <c r="D205" s="4">
        <v>9134615</v>
      </c>
      <c r="E205" s="4">
        <v>2950480</v>
      </c>
      <c r="F205" s="4">
        <v>1926073</v>
      </c>
      <c r="G205" s="4">
        <v>1547407</v>
      </c>
      <c r="H205" s="9">
        <f t="shared" si="12"/>
        <v>3.6285554154045198E-2</v>
      </c>
      <c r="I205" s="9">
        <f t="shared" si="13"/>
        <v>-0.14096703779861175</v>
      </c>
      <c r="J205" s="9">
        <f t="shared" si="14"/>
        <v>-1.0416655064166447E-2</v>
      </c>
      <c r="K205" s="9">
        <f t="shared" si="15"/>
        <v>-0.13192459574277737</v>
      </c>
    </row>
    <row r="206" spans="2:11" x14ac:dyDescent="0.25">
      <c r="B206" s="3">
        <v>43668</v>
      </c>
      <c r="C206" s="4">
        <v>21500167</v>
      </c>
      <c r="D206" s="4">
        <v>5321291</v>
      </c>
      <c r="E206" s="4">
        <v>2128516</v>
      </c>
      <c r="F206" s="4">
        <v>1553817</v>
      </c>
      <c r="G206" s="4">
        <v>1286871</v>
      </c>
      <c r="H206" s="9">
        <f t="shared" si="12"/>
        <v>5.9854000203812367E-2</v>
      </c>
      <c r="I206" s="9">
        <f t="shared" si="13"/>
        <v>-9.0266927359072824E-3</v>
      </c>
      <c r="J206" s="9">
        <f t="shared" si="14"/>
        <v>0</v>
      </c>
      <c r="K206" s="9">
        <f t="shared" si="15"/>
        <v>-9.0266927359072824E-3</v>
      </c>
    </row>
    <row r="207" spans="2:11" x14ac:dyDescent="0.25">
      <c r="B207" s="3">
        <v>43669</v>
      </c>
      <c r="C207" s="4">
        <v>21282993</v>
      </c>
      <c r="D207" s="4">
        <v>5054710</v>
      </c>
      <c r="E207" s="4">
        <v>2001665</v>
      </c>
      <c r="F207" s="4">
        <v>1505052</v>
      </c>
      <c r="G207" s="4">
        <v>1172435</v>
      </c>
      <c r="H207" s="9">
        <f t="shared" si="12"/>
        <v>5.5087881671529941E-2</v>
      </c>
      <c r="I207" s="9">
        <f t="shared" si="13"/>
        <v>1.3503180372102532</v>
      </c>
      <c r="J207" s="9">
        <f t="shared" si="14"/>
        <v>3.1578937674493712E-2</v>
      </c>
      <c r="K207" s="9">
        <f t="shared" si="15"/>
        <v>1.2783695472773182</v>
      </c>
    </row>
    <row r="208" spans="2:11" x14ac:dyDescent="0.25">
      <c r="B208" s="3">
        <v>43670</v>
      </c>
      <c r="C208" s="4">
        <v>21934513</v>
      </c>
      <c r="D208" s="4">
        <v>5593301</v>
      </c>
      <c r="E208" s="4">
        <v>2192574</v>
      </c>
      <c r="F208" s="4">
        <v>1536555</v>
      </c>
      <c r="G208" s="4">
        <v>1297775</v>
      </c>
      <c r="H208" s="9">
        <f t="shared" si="12"/>
        <v>5.9165890758550235E-2</v>
      </c>
      <c r="I208" s="9">
        <f t="shared" si="13"/>
        <v>9.2763758052085699E-3</v>
      </c>
      <c r="J208" s="9">
        <f t="shared" si="14"/>
        <v>2.0201982617158221E-2</v>
      </c>
      <c r="K208" s="9">
        <f t="shared" si="15"/>
        <v>-1.0709258556743761E-2</v>
      </c>
    </row>
    <row r="209" spans="2:11" x14ac:dyDescent="0.25">
      <c r="B209" s="3">
        <v>43671</v>
      </c>
      <c r="C209" s="4">
        <v>20631473</v>
      </c>
      <c r="D209" s="4">
        <v>5415761</v>
      </c>
      <c r="E209" s="4">
        <v>2122978</v>
      </c>
      <c r="F209" s="4">
        <v>1580769</v>
      </c>
      <c r="G209" s="4">
        <v>1296231</v>
      </c>
      <c r="H209" s="9">
        <f t="shared" si="12"/>
        <v>6.2827845592992801E-2</v>
      </c>
      <c r="I209" s="9">
        <f t="shared" si="13"/>
        <v>-0.10337316478461622</v>
      </c>
      <c r="J209" s="9">
        <f t="shared" si="14"/>
        <v>-6.8627459389436152E-2</v>
      </c>
      <c r="K209" s="9">
        <f t="shared" si="15"/>
        <v>-3.730591560322627E-2</v>
      </c>
    </row>
    <row r="210" spans="2:11" x14ac:dyDescent="0.25">
      <c r="B210" s="3">
        <v>43672</v>
      </c>
      <c r="C210" s="4">
        <v>21065820</v>
      </c>
      <c r="D210" s="4">
        <v>5319119</v>
      </c>
      <c r="E210" s="4">
        <v>2063818</v>
      </c>
      <c r="F210" s="4">
        <v>1566850</v>
      </c>
      <c r="G210" s="4">
        <v>1246273</v>
      </c>
      <c r="H210" s="9">
        <f t="shared" si="12"/>
        <v>5.916090615034212E-2</v>
      </c>
      <c r="I210" s="9">
        <f t="shared" si="13"/>
        <v>-0.16445501347909486</v>
      </c>
      <c r="J210" s="9">
        <f t="shared" si="14"/>
        <v>-6.7307699970698742E-2</v>
      </c>
      <c r="K210" s="9">
        <f t="shared" si="15"/>
        <v>-0.10415794523589839</v>
      </c>
    </row>
    <row r="211" spans="2:11" x14ac:dyDescent="0.25">
      <c r="B211" s="3">
        <v>43673</v>
      </c>
      <c r="C211" s="4">
        <v>44889750</v>
      </c>
      <c r="D211" s="4">
        <v>9615384</v>
      </c>
      <c r="E211" s="4">
        <v>3171153</v>
      </c>
      <c r="F211" s="4">
        <v>2156384</v>
      </c>
      <c r="G211" s="4">
        <v>1698799</v>
      </c>
      <c r="H211" s="9">
        <f t="shared" si="12"/>
        <v>3.7843806214113464E-2</v>
      </c>
      <c r="I211" s="9">
        <f t="shared" si="13"/>
        <v>-1.7555963718715928E-2</v>
      </c>
      <c r="J211" s="9">
        <f t="shared" si="14"/>
        <v>1.0100998736455313E-2</v>
      </c>
      <c r="K211" s="9">
        <f t="shared" si="15"/>
        <v>-2.7380393138674131E-2</v>
      </c>
    </row>
    <row r="212" spans="2:11" x14ac:dyDescent="0.25">
      <c r="B212" s="3">
        <v>43674</v>
      </c>
      <c r="C212" s="4">
        <v>43543058</v>
      </c>
      <c r="D212" s="4">
        <v>8778280</v>
      </c>
      <c r="E212" s="4">
        <v>3074153</v>
      </c>
      <c r="F212" s="4">
        <v>2027711</v>
      </c>
      <c r="G212" s="4">
        <v>1660696</v>
      </c>
      <c r="H212" s="9">
        <f t="shared" si="12"/>
        <v>3.8139167901344917E-2</v>
      </c>
      <c r="I212" s="9">
        <f t="shared" si="13"/>
        <v>7.3212154268398777E-2</v>
      </c>
      <c r="J212" s="9">
        <f t="shared" si="14"/>
        <v>2.1052631332113103E-2</v>
      </c>
      <c r="K212" s="9">
        <f t="shared" si="15"/>
        <v>5.1084068867474519E-2</v>
      </c>
    </row>
    <row r="213" spans="2:11" x14ac:dyDescent="0.25">
      <c r="B213" s="3">
        <v>43675</v>
      </c>
      <c r="C213" s="4">
        <v>21500167</v>
      </c>
      <c r="D213" s="4">
        <v>5536293</v>
      </c>
      <c r="E213" s="4">
        <v>2214517</v>
      </c>
      <c r="F213" s="4">
        <v>1551933</v>
      </c>
      <c r="G213" s="4">
        <v>1298037</v>
      </c>
      <c r="H213" s="9">
        <f t="shared" si="12"/>
        <v>6.0373345007041106E-2</v>
      </c>
      <c r="I213" s="9">
        <f t="shared" si="13"/>
        <v>8.6768603846072434E-3</v>
      </c>
      <c r="J213" s="9">
        <f t="shared" si="14"/>
        <v>0</v>
      </c>
      <c r="K213" s="9">
        <f t="shared" si="15"/>
        <v>8.6768603846072434E-3</v>
      </c>
    </row>
    <row r="214" spans="2:11" x14ac:dyDescent="0.25">
      <c r="B214" s="3">
        <v>43676</v>
      </c>
      <c r="C214" s="4">
        <v>20848646</v>
      </c>
      <c r="D214" s="4">
        <v>5212161</v>
      </c>
      <c r="E214" s="4">
        <v>2043167</v>
      </c>
      <c r="F214" s="4">
        <v>1416936</v>
      </c>
      <c r="G214" s="4">
        <v>1208363</v>
      </c>
      <c r="H214" s="9">
        <f t="shared" si="12"/>
        <v>5.7958823800835793E-2</v>
      </c>
      <c r="I214" s="9">
        <f t="shared" si="13"/>
        <v>3.064391629386698E-2</v>
      </c>
      <c r="J214" s="9">
        <f t="shared" si="14"/>
        <v>-2.0408172854259776E-2</v>
      </c>
      <c r="K214" s="9">
        <f t="shared" si="15"/>
        <v>5.2115674848858706E-2</v>
      </c>
    </row>
    <row r="215" spans="2:11" x14ac:dyDescent="0.25">
      <c r="B215" s="3">
        <v>43677</v>
      </c>
      <c r="C215" s="4">
        <v>22368860</v>
      </c>
      <c r="D215" s="4">
        <v>5592215</v>
      </c>
      <c r="E215" s="4">
        <v>2214517</v>
      </c>
      <c r="F215" s="4">
        <v>1535767</v>
      </c>
      <c r="G215" s="4">
        <v>1322295</v>
      </c>
      <c r="H215" s="9">
        <f t="shared" si="12"/>
        <v>5.9113204696171373E-2</v>
      </c>
      <c r="I215" s="9">
        <f t="shared" si="13"/>
        <v>1.8893876057097803E-2</v>
      </c>
      <c r="J215" s="9">
        <f t="shared" si="14"/>
        <v>1.9801989677181275E-2</v>
      </c>
      <c r="K215" s="9">
        <f t="shared" si="15"/>
        <v>-8.9048033763017287E-4</v>
      </c>
    </row>
    <row r="216" spans="2:11" x14ac:dyDescent="0.25">
      <c r="B216" s="3">
        <v>43678</v>
      </c>
      <c r="C216" s="4">
        <v>22151687</v>
      </c>
      <c r="D216" s="4">
        <v>5704059</v>
      </c>
      <c r="E216" s="4">
        <v>2327256</v>
      </c>
      <c r="F216" s="4">
        <v>1749863</v>
      </c>
      <c r="G216" s="4">
        <v>1506632</v>
      </c>
      <c r="H216" s="9">
        <f t="shared" si="12"/>
        <v>6.8014323243191371E-2</v>
      </c>
      <c r="I216" s="9">
        <f t="shared" si="13"/>
        <v>0.16231751902245817</v>
      </c>
      <c r="J216" s="9">
        <f t="shared" si="14"/>
        <v>7.3684220220243013E-2</v>
      </c>
      <c r="K216" s="9">
        <f t="shared" si="15"/>
        <v>8.2550620688114362E-2</v>
      </c>
    </row>
    <row r="217" spans="2:11" x14ac:dyDescent="0.25">
      <c r="B217" s="3">
        <v>43679</v>
      </c>
      <c r="C217" s="4">
        <v>22803207</v>
      </c>
      <c r="D217" s="4">
        <v>5814817</v>
      </c>
      <c r="E217" s="4">
        <v>2256149</v>
      </c>
      <c r="F217" s="4">
        <v>1581109</v>
      </c>
      <c r="G217" s="4">
        <v>1322439</v>
      </c>
      <c r="H217" s="9">
        <f t="shared" si="12"/>
        <v>5.7993553275203794E-2</v>
      </c>
      <c r="I217" s="9">
        <f t="shared" si="13"/>
        <v>6.1115020545257748E-2</v>
      </c>
      <c r="J217" s="9">
        <f t="shared" si="14"/>
        <v>8.2474216527056665E-2</v>
      </c>
      <c r="K217" s="9">
        <f t="shared" si="15"/>
        <v>-1.9731828856234923E-2</v>
      </c>
    </row>
    <row r="218" spans="2:11" x14ac:dyDescent="0.25">
      <c r="B218" s="3">
        <v>43680</v>
      </c>
      <c r="C218" s="4">
        <v>45338648</v>
      </c>
      <c r="D218" s="4">
        <v>9045060</v>
      </c>
      <c r="E218" s="4">
        <v>3167580</v>
      </c>
      <c r="F218" s="4">
        <v>2240112</v>
      </c>
      <c r="G218" s="4">
        <v>1782233</v>
      </c>
      <c r="H218" s="9">
        <f t="shared" si="12"/>
        <v>3.930935479152356E-2</v>
      </c>
      <c r="I218" s="9">
        <f t="shared" si="13"/>
        <v>4.9113520787332776E-2</v>
      </c>
      <c r="J218" s="9">
        <f t="shared" si="14"/>
        <v>1.0000011138400211E-2</v>
      </c>
      <c r="K218" s="9">
        <f t="shared" si="15"/>
        <v>3.8726246750083293E-2</v>
      </c>
    </row>
    <row r="219" spans="2:11" x14ac:dyDescent="0.25">
      <c r="B219" s="3">
        <v>43681</v>
      </c>
      <c r="C219" s="4">
        <v>43991955</v>
      </c>
      <c r="D219" s="4">
        <v>9053544</v>
      </c>
      <c r="E219" s="4">
        <v>2924294</v>
      </c>
      <c r="F219" s="4">
        <v>2068061</v>
      </c>
      <c r="G219" s="4">
        <v>1677611</v>
      </c>
      <c r="H219" s="9">
        <f t="shared" si="12"/>
        <v>3.8134495273056179E-2</v>
      </c>
      <c r="I219" s="9">
        <f t="shared" si="13"/>
        <v>1.0185488493980932E-2</v>
      </c>
      <c r="J219" s="9">
        <f t="shared" si="14"/>
        <v>1.0309266749248591E-2</v>
      </c>
      <c r="K219" s="9">
        <f t="shared" si="15"/>
        <v>-1.2251521325334913E-4</v>
      </c>
    </row>
    <row r="220" spans="2:11" x14ac:dyDescent="0.25">
      <c r="B220" s="3">
        <v>43682</v>
      </c>
      <c r="C220" s="4">
        <v>22368860</v>
      </c>
      <c r="D220" s="4">
        <v>5592215</v>
      </c>
      <c r="E220" s="4">
        <v>2214517</v>
      </c>
      <c r="F220" s="4">
        <v>1551933</v>
      </c>
      <c r="G220" s="4">
        <v>1208956</v>
      </c>
      <c r="H220" s="9">
        <f t="shared" si="12"/>
        <v>5.4046384125073878E-2</v>
      </c>
      <c r="I220" s="9">
        <f t="shared" si="13"/>
        <v>-6.8627473639041092E-2</v>
      </c>
      <c r="J220" s="9">
        <f t="shared" si="14"/>
        <v>4.0404011745583279E-2</v>
      </c>
      <c r="K220" s="9">
        <f t="shared" si="15"/>
        <v>-0.10479725582919641</v>
      </c>
    </row>
    <row r="221" spans="2:11" x14ac:dyDescent="0.25">
      <c r="B221" s="3">
        <v>43683</v>
      </c>
      <c r="C221" s="4">
        <v>22586034</v>
      </c>
      <c r="D221" s="4">
        <v>5420648</v>
      </c>
      <c r="E221" s="4">
        <v>2124894</v>
      </c>
      <c r="F221" s="4">
        <v>1535660</v>
      </c>
      <c r="G221" s="4">
        <v>1221464</v>
      </c>
      <c r="H221" s="9">
        <f t="shared" si="12"/>
        <v>5.4080499480342589E-2</v>
      </c>
      <c r="I221" s="9">
        <f t="shared" si="13"/>
        <v>1.0841940708214315E-2</v>
      </c>
      <c r="J221" s="9">
        <f t="shared" si="14"/>
        <v>8.3333373303954517E-2</v>
      </c>
      <c r="K221" s="9">
        <f t="shared" si="15"/>
        <v>-6.6915166081014887E-2</v>
      </c>
    </row>
    <row r="222" spans="2:11" x14ac:dyDescent="0.25">
      <c r="B222" s="3">
        <v>43684</v>
      </c>
      <c r="C222" s="4">
        <v>22586034</v>
      </c>
      <c r="D222" s="4">
        <v>5364183</v>
      </c>
      <c r="E222" s="4">
        <v>2124216</v>
      </c>
      <c r="F222" s="4">
        <v>1488650</v>
      </c>
      <c r="G222" s="4">
        <v>1184072</v>
      </c>
      <c r="H222" s="9">
        <f t="shared" si="12"/>
        <v>5.2424963143152974E-2</v>
      </c>
      <c r="I222" s="9">
        <f t="shared" si="13"/>
        <v>-0.10453264967348441</v>
      </c>
      <c r="J222" s="9">
        <f t="shared" si="14"/>
        <v>9.7087647738864913E-3</v>
      </c>
      <c r="K222" s="9">
        <f t="shared" si="15"/>
        <v>-0.1131429362930747</v>
      </c>
    </row>
    <row r="223" spans="2:11" x14ac:dyDescent="0.25">
      <c r="B223" s="3">
        <v>43685</v>
      </c>
      <c r="C223" s="4">
        <v>20848646</v>
      </c>
      <c r="D223" s="4">
        <v>5264283</v>
      </c>
      <c r="E223" s="4">
        <v>2168884</v>
      </c>
      <c r="F223" s="4">
        <v>1519954</v>
      </c>
      <c r="G223" s="4">
        <v>1233898</v>
      </c>
      <c r="H223" s="9">
        <f t="shared" si="12"/>
        <v>5.9183603577901416E-2</v>
      </c>
      <c r="I223" s="9">
        <f t="shared" si="13"/>
        <v>-0.18102230670794195</v>
      </c>
      <c r="J223" s="9">
        <f t="shared" si="14"/>
        <v>-5.8823555966640351E-2</v>
      </c>
      <c r="K223" s="9">
        <f t="shared" si="15"/>
        <v>-0.12983617632590294</v>
      </c>
    </row>
    <row r="224" spans="2:11" x14ac:dyDescent="0.25">
      <c r="B224" s="3">
        <v>43686</v>
      </c>
      <c r="C224" s="4">
        <v>22586034</v>
      </c>
      <c r="D224" s="4">
        <v>5590043</v>
      </c>
      <c r="E224" s="4">
        <v>2124216</v>
      </c>
      <c r="F224" s="4">
        <v>1566184</v>
      </c>
      <c r="G224" s="4">
        <v>1322799</v>
      </c>
      <c r="H224" s="9">
        <f t="shared" si="12"/>
        <v>5.8567121611523297E-2</v>
      </c>
      <c r="I224" s="9">
        <f t="shared" si="13"/>
        <v>2.7222427650719361E-4</v>
      </c>
      <c r="J224" s="9">
        <f t="shared" si="14"/>
        <v>-9.5237919824172623E-3</v>
      </c>
      <c r="K224" s="9">
        <f t="shared" si="15"/>
        <v>9.8902085477963197E-3</v>
      </c>
    </row>
    <row r="225" spans="2:11" x14ac:dyDescent="0.25">
      <c r="B225" s="3">
        <v>43687</v>
      </c>
      <c r="C225" s="4">
        <v>46685340</v>
      </c>
      <c r="D225" s="4">
        <v>9411764</v>
      </c>
      <c r="E225" s="4">
        <v>3328000</v>
      </c>
      <c r="F225" s="4">
        <v>2330931</v>
      </c>
      <c r="G225" s="4">
        <v>1890851</v>
      </c>
      <c r="H225" s="9">
        <f t="shared" si="12"/>
        <v>4.0502029116634898E-2</v>
      </c>
      <c r="I225" s="9">
        <f t="shared" si="13"/>
        <v>6.0944893288363611E-2</v>
      </c>
      <c r="J225" s="9">
        <f t="shared" si="14"/>
        <v>2.9702958941342894E-2</v>
      </c>
      <c r="K225" s="9">
        <f t="shared" si="15"/>
        <v>3.034072503699603E-2</v>
      </c>
    </row>
    <row r="226" spans="2:11" x14ac:dyDescent="0.25">
      <c r="B226" s="3">
        <v>43688</v>
      </c>
      <c r="C226" s="4">
        <v>43991955</v>
      </c>
      <c r="D226" s="4">
        <v>9700226</v>
      </c>
      <c r="E226" s="4">
        <v>3166153</v>
      </c>
      <c r="F226" s="4">
        <v>1033432</v>
      </c>
      <c r="G226" s="4">
        <v>765773</v>
      </c>
      <c r="H226" s="9">
        <f t="shared" si="12"/>
        <v>1.7407114550830941E-2</v>
      </c>
      <c r="I226" s="9">
        <f t="shared" si="13"/>
        <v>-0.54353363205176886</v>
      </c>
      <c r="J226" s="9">
        <f t="shared" si="14"/>
        <v>0</v>
      </c>
      <c r="K226" s="9">
        <f t="shared" si="15"/>
        <v>-0.54353363205176897</v>
      </c>
    </row>
    <row r="227" spans="2:11" x14ac:dyDescent="0.25">
      <c r="B227" s="3">
        <v>43689</v>
      </c>
      <c r="C227" s="4">
        <v>20631473</v>
      </c>
      <c r="D227" s="4">
        <v>5157868</v>
      </c>
      <c r="E227" s="4">
        <v>2063147</v>
      </c>
      <c r="F227" s="4">
        <v>1445853</v>
      </c>
      <c r="G227" s="4">
        <v>1244880</v>
      </c>
      <c r="H227" s="9">
        <f t="shared" si="12"/>
        <v>6.0338881281040861E-2</v>
      </c>
      <c r="I227" s="9">
        <f t="shared" si="13"/>
        <v>2.971489450401843E-2</v>
      </c>
      <c r="J227" s="9">
        <f t="shared" si="14"/>
        <v>-7.7669894666066996E-2</v>
      </c>
      <c r="K227" s="9">
        <f t="shared" si="15"/>
        <v>0.11642771774342786</v>
      </c>
    </row>
    <row r="228" spans="2:11" x14ac:dyDescent="0.25">
      <c r="B228" s="3">
        <v>43690</v>
      </c>
      <c r="C228" s="4">
        <v>20848646</v>
      </c>
      <c r="D228" s="4">
        <v>5316404</v>
      </c>
      <c r="E228" s="4">
        <v>2211624</v>
      </c>
      <c r="F228" s="4">
        <v>1549906</v>
      </c>
      <c r="G228" s="4">
        <v>1334469</v>
      </c>
      <c r="H228" s="9">
        <f t="shared" si="12"/>
        <v>6.4007466000429961E-2</v>
      </c>
      <c r="I228" s="9">
        <f t="shared" si="13"/>
        <v>9.2516029944394562E-2</v>
      </c>
      <c r="J228" s="9">
        <f t="shared" si="14"/>
        <v>-7.6923110980883114E-2</v>
      </c>
      <c r="K228" s="9">
        <f t="shared" si="15"/>
        <v>0.18355907610830524</v>
      </c>
    </row>
    <row r="229" spans="2:11" x14ac:dyDescent="0.25">
      <c r="B229" s="3">
        <v>43691</v>
      </c>
      <c r="C229" s="4">
        <v>22586034</v>
      </c>
      <c r="D229" s="4">
        <v>5477113</v>
      </c>
      <c r="E229" s="4">
        <v>2147028</v>
      </c>
      <c r="F229" s="4">
        <v>1551657</v>
      </c>
      <c r="G229" s="4">
        <v>1335977</v>
      </c>
      <c r="H229" s="9">
        <f t="shared" si="12"/>
        <v>5.9150579512985767E-2</v>
      </c>
      <c r="I229" s="9">
        <f t="shared" si="13"/>
        <v>0.12829034045226972</v>
      </c>
      <c r="J229" s="9">
        <f t="shared" si="14"/>
        <v>0</v>
      </c>
      <c r="K229" s="9">
        <f t="shared" si="15"/>
        <v>0.12829034045226972</v>
      </c>
    </row>
    <row r="230" spans="2:11" x14ac:dyDescent="0.25">
      <c r="B230" s="3">
        <v>43692</v>
      </c>
      <c r="C230" s="4">
        <v>21934513</v>
      </c>
      <c r="D230" s="4">
        <v>5702973</v>
      </c>
      <c r="E230" s="4">
        <v>2235565</v>
      </c>
      <c r="F230" s="4">
        <v>1615643</v>
      </c>
      <c r="G230" s="4">
        <v>1298330</v>
      </c>
      <c r="H230" s="9">
        <f t="shared" si="12"/>
        <v>5.9191193349038565E-2</v>
      </c>
      <c r="I230" s="9">
        <f t="shared" si="13"/>
        <v>5.2218254669348596E-2</v>
      </c>
      <c r="J230" s="9">
        <f t="shared" si="14"/>
        <v>5.2083334332598819E-2</v>
      </c>
      <c r="K230" s="9">
        <f t="shared" si="15"/>
        <v>1.282411120364646E-4</v>
      </c>
    </row>
    <row r="231" spans="2:11" x14ac:dyDescent="0.25">
      <c r="B231" s="3">
        <v>43693</v>
      </c>
      <c r="C231" s="4">
        <v>21282993</v>
      </c>
      <c r="D231" s="4">
        <v>5480370</v>
      </c>
      <c r="E231" s="4">
        <v>2279834</v>
      </c>
      <c r="F231" s="4">
        <v>1581065</v>
      </c>
      <c r="G231" s="4">
        <v>1257579</v>
      </c>
      <c r="H231" s="9">
        <f t="shared" si="12"/>
        <v>5.9088446817606902E-2</v>
      </c>
      <c r="I231" s="9">
        <f t="shared" si="13"/>
        <v>-4.9304542867056877E-2</v>
      </c>
      <c r="J231" s="9">
        <f t="shared" si="14"/>
        <v>-5.7692333235662363E-2</v>
      </c>
      <c r="K231" s="9">
        <f t="shared" si="15"/>
        <v>8.9013287957289133E-3</v>
      </c>
    </row>
    <row r="232" spans="2:11" x14ac:dyDescent="0.25">
      <c r="B232" s="3">
        <v>43694</v>
      </c>
      <c r="C232" s="4">
        <v>46685340</v>
      </c>
      <c r="D232" s="4">
        <v>10098039</v>
      </c>
      <c r="E232" s="4">
        <v>3399000</v>
      </c>
      <c r="F232" s="4">
        <v>2357546</v>
      </c>
      <c r="G232" s="4">
        <v>1857275</v>
      </c>
      <c r="H232" s="9">
        <f t="shared" si="12"/>
        <v>3.9782831184264698E-2</v>
      </c>
      <c r="I232" s="9">
        <f t="shared" si="13"/>
        <v>-1.7757083979647259E-2</v>
      </c>
      <c r="J232" s="9">
        <f t="shared" si="14"/>
        <v>0</v>
      </c>
      <c r="K232" s="9">
        <f t="shared" si="15"/>
        <v>-1.7757083979647148E-2</v>
      </c>
    </row>
    <row r="233" spans="2:11" x14ac:dyDescent="0.25">
      <c r="B233" s="3">
        <v>43695</v>
      </c>
      <c r="C233" s="4">
        <v>45338648</v>
      </c>
      <c r="D233" s="4">
        <v>9521116</v>
      </c>
      <c r="E233" s="4">
        <v>3140064</v>
      </c>
      <c r="F233" s="4">
        <v>2028481</v>
      </c>
      <c r="G233" s="4">
        <v>1582215</v>
      </c>
      <c r="H233" s="9">
        <f t="shared" si="12"/>
        <v>3.4897710227265712E-2</v>
      </c>
      <c r="I233" s="9">
        <f t="shared" si="13"/>
        <v>1.0661671278564273</v>
      </c>
      <c r="J233" s="9">
        <f t="shared" si="14"/>
        <v>3.0612256263673698E-2</v>
      </c>
      <c r="K233" s="9">
        <f t="shared" si="15"/>
        <v>1.0047958049198824</v>
      </c>
    </row>
    <row r="234" spans="2:11" x14ac:dyDescent="0.25">
      <c r="B234" s="3">
        <v>43696</v>
      </c>
      <c r="C234" s="4">
        <v>21065820</v>
      </c>
      <c r="D234" s="4">
        <v>5003132</v>
      </c>
      <c r="E234" s="4">
        <v>2041277</v>
      </c>
      <c r="F234" s="4">
        <v>1534836</v>
      </c>
      <c r="G234" s="4">
        <v>1233394</v>
      </c>
      <c r="H234" s="9">
        <f t="shared" si="12"/>
        <v>5.8549536642770135E-2</v>
      </c>
      <c r="I234" s="9">
        <f t="shared" si="13"/>
        <v>-9.2265921213289248E-3</v>
      </c>
      <c r="J234" s="9">
        <f t="shared" si="14"/>
        <v>2.105264127287465E-2</v>
      </c>
      <c r="K234" s="9">
        <f t="shared" si="15"/>
        <v>-2.9654919022056192E-2</v>
      </c>
    </row>
    <row r="235" spans="2:11" x14ac:dyDescent="0.25">
      <c r="B235" s="3">
        <v>43697</v>
      </c>
      <c r="C235" s="4">
        <v>21934513</v>
      </c>
      <c r="D235" s="4">
        <v>5757809</v>
      </c>
      <c r="E235" s="4">
        <v>2303123</v>
      </c>
      <c r="F235" s="4">
        <v>1714906</v>
      </c>
      <c r="G235" s="4">
        <v>1392160</v>
      </c>
      <c r="H235" s="9">
        <f t="shared" si="12"/>
        <v>6.3468926800426345E-2</v>
      </c>
      <c r="I235" s="9">
        <f t="shared" si="13"/>
        <v>4.3231427631514885E-2</v>
      </c>
      <c r="J235" s="9">
        <f t="shared" si="14"/>
        <v>5.2083334332598819E-2</v>
      </c>
      <c r="K235" s="9">
        <f t="shared" si="15"/>
        <v>-8.4136934900688187E-3</v>
      </c>
    </row>
    <row r="236" spans="2:11" x14ac:dyDescent="0.25">
      <c r="B236" s="3">
        <v>43698</v>
      </c>
      <c r="C236" s="4">
        <v>22368860</v>
      </c>
      <c r="D236" s="4">
        <v>5592215</v>
      </c>
      <c r="E236" s="4">
        <v>2259254</v>
      </c>
      <c r="F236" s="4">
        <v>1599778</v>
      </c>
      <c r="G236" s="4">
        <v>1351172</v>
      </c>
      <c r="H236" s="9">
        <f t="shared" si="12"/>
        <v>6.0404151127951985E-2</v>
      </c>
      <c r="I236" s="9">
        <f t="shared" si="13"/>
        <v>1.1373698798706755E-2</v>
      </c>
      <c r="J236" s="9">
        <f t="shared" si="14"/>
        <v>-9.6154110101844825E-3</v>
      </c>
      <c r="K236" s="9">
        <f t="shared" si="15"/>
        <v>2.1192888138839239E-2</v>
      </c>
    </row>
    <row r="237" spans="2:11" x14ac:dyDescent="0.25">
      <c r="B237" s="3">
        <v>43699</v>
      </c>
      <c r="C237" s="4">
        <v>21934513</v>
      </c>
      <c r="D237" s="4">
        <v>5483628</v>
      </c>
      <c r="E237" s="4">
        <v>2193451</v>
      </c>
      <c r="F237" s="4">
        <v>1617231</v>
      </c>
      <c r="G237" s="4">
        <v>1392436</v>
      </c>
      <c r="H237" s="9">
        <f t="shared" si="12"/>
        <v>6.3481509710290804E-2</v>
      </c>
      <c r="I237" s="9">
        <f t="shared" si="13"/>
        <v>7.2482342701778446E-2</v>
      </c>
      <c r="J237" s="9">
        <f t="shared" si="14"/>
        <v>0</v>
      </c>
      <c r="K237" s="9">
        <f t="shared" si="15"/>
        <v>7.2482342701778446E-2</v>
      </c>
    </row>
    <row r="238" spans="2:11" x14ac:dyDescent="0.25">
      <c r="B238" s="3">
        <v>43700</v>
      </c>
      <c r="C238" s="4">
        <v>20848646</v>
      </c>
      <c r="D238" s="4">
        <v>5420648</v>
      </c>
      <c r="E238" s="4">
        <v>2146576</v>
      </c>
      <c r="F238" s="4">
        <v>1519990</v>
      </c>
      <c r="G238" s="4">
        <v>1296248</v>
      </c>
      <c r="H238" s="9">
        <f t="shared" si="12"/>
        <v>6.2174205461592087E-2</v>
      </c>
      <c r="I238" s="9">
        <f t="shared" si="13"/>
        <v>3.0748764093547987E-2</v>
      </c>
      <c r="J238" s="9">
        <f t="shared" si="14"/>
        <v>-2.0408172854259776E-2</v>
      </c>
      <c r="K238" s="9">
        <f t="shared" si="15"/>
        <v>5.2222706978747313E-2</v>
      </c>
    </row>
    <row r="239" spans="2:11" x14ac:dyDescent="0.25">
      <c r="B239" s="3">
        <v>43701</v>
      </c>
      <c r="C239" s="4">
        <v>43094160</v>
      </c>
      <c r="D239" s="4">
        <v>9321266</v>
      </c>
      <c r="E239" s="4">
        <v>3264307</v>
      </c>
      <c r="F239" s="4">
        <v>2108742</v>
      </c>
      <c r="G239" s="4">
        <v>1628371</v>
      </c>
      <c r="H239" s="9">
        <f t="shared" si="12"/>
        <v>3.7786349704925212E-2</v>
      </c>
      <c r="I239" s="9">
        <f t="shared" si="13"/>
        <v>-0.12324723048552311</v>
      </c>
      <c r="J239" s="9">
        <f t="shared" si="14"/>
        <v>-7.6923076923076872E-2</v>
      </c>
      <c r="K239" s="9">
        <f t="shared" si="15"/>
        <v>-5.0184499692650153E-2</v>
      </c>
    </row>
    <row r="240" spans="2:11" x14ac:dyDescent="0.25">
      <c r="B240" s="3">
        <v>43702</v>
      </c>
      <c r="C240" s="4">
        <v>44440853</v>
      </c>
      <c r="D240" s="4">
        <v>9332579</v>
      </c>
      <c r="E240" s="4">
        <v>3331730</v>
      </c>
      <c r="F240" s="4">
        <v>2288232</v>
      </c>
      <c r="G240" s="4">
        <v>1784821</v>
      </c>
      <c r="H240" s="9">
        <f t="shared" si="12"/>
        <v>4.0161717868016616E-2</v>
      </c>
      <c r="I240" s="9">
        <f t="shared" si="13"/>
        <v>0.12805212945143363</v>
      </c>
      <c r="J240" s="9">
        <f t="shared" si="14"/>
        <v>-1.9801979979641171E-2</v>
      </c>
      <c r="K240" s="9">
        <f t="shared" si="15"/>
        <v>0.15084106110314699</v>
      </c>
    </row>
    <row r="241" spans="2:11" x14ac:dyDescent="0.25">
      <c r="B241" s="3">
        <v>43703</v>
      </c>
      <c r="C241" s="4">
        <v>22368860</v>
      </c>
      <c r="D241" s="4">
        <v>5424448</v>
      </c>
      <c r="E241" s="4">
        <v>2169779</v>
      </c>
      <c r="F241" s="4">
        <v>1568099</v>
      </c>
      <c r="G241" s="4">
        <v>1260124</v>
      </c>
      <c r="H241" s="9">
        <f t="shared" si="12"/>
        <v>5.6333849825158724E-2</v>
      </c>
      <c r="I241" s="9">
        <f t="shared" si="13"/>
        <v>2.1671906949441988E-2</v>
      </c>
      <c r="J241" s="9">
        <f t="shared" si="14"/>
        <v>6.1855650527727013E-2</v>
      </c>
      <c r="K241" s="9">
        <f t="shared" si="15"/>
        <v>-3.7842943679128327E-2</v>
      </c>
    </row>
    <row r="242" spans="2:11" x14ac:dyDescent="0.25">
      <c r="B242" s="3">
        <v>43704</v>
      </c>
      <c r="C242" s="4">
        <v>20848646</v>
      </c>
      <c r="D242" s="4">
        <v>5003675</v>
      </c>
      <c r="E242" s="4">
        <v>1961440</v>
      </c>
      <c r="F242" s="4">
        <v>1446170</v>
      </c>
      <c r="G242" s="4">
        <v>1150283</v>
      </c>
      <c r="H242" s="9">
        <f t="shared" si="12"/>
        <v>5.5173031380551046E-2</v>
      </c>
      <c r="I242" s="9">
        <f t="shared" si="13"/>
        <v>-0.17374224227100332</v>
      </c>
      <c r="J242" s="9">
        <f t="shared" si="14"/>
        <v>-4.9504951397826846E-2</v>
      </c>
      <c r="K242" s="9">
        <f t="shared" si="15"/>
        <v>-0.13070798323030053</v>
      </c>
    </row>
    <row r="243" spans="2:11" x14ac:dyDescent="0.25">
      <c r="B243" s="3">
        <v>43705</v>
      </c>
      <c r="C243" s="4">
        <v>21934513</v>
      </c>
      <c r="D243" s="4">
        <v>5593301</v>
      </c>
      <c r="E243" s="4">
        <v>2304440</v>
      </c>
      <c r="F243" s="4">
        <v>1699063</v>
      </c>
      <c r="G243" s="4">
        <v>1421096</v>
      </c>
      <c r="H243" s="9">
        <f t="shared" si="12"/>
        <v>6.4788126365057666E-2</v>
      </c>
      <c r="I243" s="9">
        <f t="shared" si="13"/>
        <v>5.1750628343393723E-2</v>
      </c>
      <c r="J243" s="9">
        <f t="shared" si="14"/>
        <v>-1.9417484842768062E-2</v>
      </c>
      <c r="K243" s="9">
        <f t="shared" si="15"/>
        <v>7.2577383428818587E-2</v>
      </c>
    </row>
    <row r="244" spans="2:11" x14ac:dyDescent="0.25">
      <c r="B244" s="3">
        <v>43706</v>
      </c>
      <c r="C244" s="4">
        <v>21282993</v>
      </c>
      <c r="D244" s="4">
        <v>5214333</v>
      </c>
      <c r="E244" s="4">
        <v>2044018</v>
      </c>
      <c r="F244" s="4">
        <v>1566740</v>
      </c>
      <c r="G244" s="4">
        <v>1310421</v>
      </c>
      <c r="H244" s="9">
        <f t="shared" si="12"/>
        <v>6.1571274303383924E-2</v>
      </c>
      <c r="I244" s="9">
        <f t="shared" si="13"/>
        <v>-5.8900373158981778E-2</v>
      </c>
      <c r="J244" s="9">
        <f t="shared" si="14"/>
        <v>-2.970296172064546E-2</v>
      </c>
      <c r="K244" s="9">
        <f t="shared" si="15"/>
        <v>-3.0091209481699188E-2</v>
      </c>
    </row>
    <row r="245" spans="2:11" x14ac:dyDescent="0.25">
      <c r="B245" s="3">
        <v>43707</v>
      </c>
      <c r="C245" s="4">
        <v>21934513</v>
      </c>
      <c r="D245" s="4">
        <v>5319119</v>
      </c>
      <c r="E245" s="4">
        <v>2127647</v>
      </c>
      <c r="F245" s="4">
        <v>1522119</v>
      </c>
      <c r="G245" s="4">
        <v>1210693</v>
      </c>
      <c r="H245" s="9">
        <f t="shared" si="12"/>
        <v>5.5195800335298077E-2</v>
      </c>
      <c r="I245" s="9">
        <f t="shared" si="13"/>
        <v>-6.6002030475649676E-2</v>
      </c>
      <c r="J245" s="9">
        <f t="shared" si="14"/>
        <v>5.2083334332598819E-2</v>
      </c>
      <c r="K245" s="9">
        <f t="shared" si="15"/>
        <v>-0.11223955456262158</v>
      </c>
    </row>
    <row r="246" spans="2:11" x14ac:dyDescent="0.25">
      <c r="B246" s="3">
        <v>43708</v>
      </c>
      <c r="C246" s="4">
        <v>45338648</v>
      </c>
      <c r="D246" s="4">
        <v>9235482</v>
      </c>
      <c r="E246" s="4">
        <v>3265666</v>
      </c>
      <c r="F246" s="4">
        <v>2176240</v>
      </c>
      <c r="G246" s="4">
        <v>1663518</v>
      </c>
      <c r="H246" s="9">
        <f t="shared" si="12"/>
        <v>3.6690948525858115E-2</v>
      </c>
      <c r="I246" s="9">
        <f t="shared" si="13"/>
        <v>2.158414759290106E-2</v>
      </c>
      <c r="J246" s="9">
        <f t="shared" si="14"/>
        <v>5.2083344935833553E-2</v>
      </c>
      <c r="K246" s="9">
        <f t="shared" si="15"/>
        <v>-2.8989335768633939E-2</v>
      </c>
    </row>
    <row r="247" spans="2:11" x14ac:dyDescent="0.25">
      <c r="B247" s="3">
        <v>43709</v>
      </c>
      <c r="C247" s="4">
        <v>42645263</v>
      </c>
      <c r="D247" s="4">
        <v>9224170</v>
      </c>
      <c r="E247" s="4">
        <v>3261666</v>
      </c>
      <c r="F247" s="4">
        <v>2217933</v>
      </c>
      <c r="G247" s="4">
        <v>1660788</v>
      </c>
      <c r="H247" s="9">
        <f t="shared" si="12"/>
        <v>3.8944255074707827E-2</v>
      </c>
      <c r="I247" s="9">
        <f t="shared" si="13"/>
        <v>-6.9493243300028373E-2</v>
      </c>
      <c r="J247" s="9">
        <f t="shared" si="14"/>
        <v>-4.0404039949458181E-2</v>
      </c>
      <c r="K247" s="9">
        <f t="shared" si="15"/>
        <v>-3.0314011898338933E-2</v>
      </c>
    </row>
    <row r="248" spans="2:11" x14ac:dyDescent="0.25">
      <c r="B248" s="3">
        <v>43710</v>
      </c>
      <c r="C248" s="4">
        <v>22803207</v>
      </c>
      <c r="D248" s="4">
        <v>5529777</v>
      </c>
      <c r="E248" s="4">
        <v>2278268</v>
      </c>
      <c r="F248" s="4">
        <v>1696398</v>
      </c>
      <c r="G248" s="4">
        <v>1335405</v>
      </c>
      <c r="H248" s="9">
        <f t="shared" si="12"/>
        <v>5.8562157507055915E-2</v>
      </c>
      <c r="I248" s="9">
        <f t="shared" si="13"/>
        <v>5.9740946129111183E-2</v>
      </c>
      <c r="J248" s="9">
        <f t="shared" si="14"/>
        <v>1.9417484842767951E-2</v>
      </c>
      <c r="K248" s="9">
        <f t="shared" si="15"/>
        <v>3.9555395003414651E-2</v>
      </c>
    </row>
    <row r="249" spans="2:11" x14ac:dyDescent="0.25">
      <c r="B249" s="3">
        <v>43711</v>
      </c>
      <c r="C249" s="4">
        <v>22586034</v>
      </c>
      <c r="D249" s="4">
        <v>5702973</v>
      </c>
      <c r="E249" s="4">
        <v>2167129</v>
      </c>
      <c r="F249" s="4">
        <v>1502904</v>
      </c>
      <c r="G249" s="4">
        <v>1170762</v>
      </c>
      <c r="H249" s="9">
        <f t="shared" si="12"/>
        <v>5.1835660922143305E-2</v>
      </c>
      <c r="I249" s="9">
        <f t="shared" si="13"/>
        <v>1.7803444891387521E-2</v>
      </c>
      <c r="J249" s="9">
        <f t="shared" si="14"/>
        <v>8.3333373303954517E-2</v>
      </c>
      <c r="K249" s="9">
        <f t="shared" si="15"/>
        <v>-6.048916245671776E-2</v>
      </c>
    </row>
    <row r="250" spans="2:11" x14ac:dyDescent="0.25">
      <c r="B250" s="3">
        <v>43712</v>
      </c>
      <c r="C250" s="4">
        <v>22368860</v>
      </c>
      <c r="D250" s="4">
        <v>5592215</v>
      </c>
      <c r="E250" s="4">
        <v>2259254</v>
      </c>
      <c r="F250" s="4">
        <v>1566793</v>
      </c>
      <c r="G250" s="4">
        <v>1310465</v>
      </c>
      <c r="H250" s="9">
        <f t="shared" si="12"/>
        <v>5.8584344486039969E-2</v>
      </c>
      <c r="I250" s="9">
        <f t="shared" si="13"/>
        <v>-7.7849068606202554E-2</v>
      </c>
      <c r="J250" s="9">
        <f t="shared" si="14"/>
        <v>1.9801989677181275E-2</v>
      </c>
      <c r="K250" s="9">
        <f t="shared" si="15"/>
        <v>-9.575492033928612E-2</v>
      </c>
    </row>
    <row r="251" spans="2:11" x14ac:dyDescent="0.25">
      <c r="B251" s="3">
        <v>43713</v>
      </c>
      <c r="C251" s="4">
        <v>20631473</v>
      </c>
      <c r="D251" s="4">
        <v>5261025</v>
      </c>
      <c r="E251" s="4">
        <v>2146498</v>
      </c>
      <c r="F251" s="4">
        <v>1598282</v>
      </c>
      <c r="G251" s="4">
        <v>1284380</v>
      </c>
      <c r="H251" s="9">
        <f t="shared" si="12"/>
        <v>6.22534319289757E-2</v>
      </c>
      <c r="I251" s="9">
        <f t="shared" si="13"/>
        <v>-1.9872239532180869E-2</v>
      </c>
      <c r="J251" s="9">
        <f t="shared" si="14"/>
        <v>-3.061223578845329E-2</v>
      </c>
      <c r="K251" s="9">
        <f t="shared" si="15"/>
        <v>1.1079153928673646E-2</v>
      </c>
    </row>
    <row r="252" spans="2:11" x14ac:dyDescent="0.25">
      <c r="B252" s="3">
        <v>43714</v>
      </c>
      <c r="C252" s="4">
        <v>20848646</v>
      </c>
      <c r="D252" s="4">
        <v>5264283</v>
      </c>
      <c r="E252" s="4">
        <v>2084656</v>
      </c>
      <c r="F252" s="4">
        <v>1460927</v>
      </c>
      <c r="G252" s="4">
        <v>1233898</v>
      </c>
      <c r="H252" s="9">
        <f t="shared" si="12"/>
        <v>5.9183603577901416E-2</v>
      </c>
      <c r="I252" s="9">
        <f t="shared" si="13"/>
        <v>1.9166708653638898E-2</v>
      </c>
      <c r="J252" s="9">
        <f t="shared" si="14"/>
        <v>-4.9504951397826846E-2</v>
      </c>
      <c r="K252" s="9">
        <f t="shared" si="15"/>
        <v>7.2248309081100803E-2</v>
      </c>
    </row>
    <row r="253" spans="2:11" x14ac:dyDescent="0.25">
      <c r="B253" s="3">
        <v>43715</v>
      </c>
      <c r="C253" s="4">
        <v>46685340</v>
      </c>
      <c r="D253" s="4">
        <v>9313725</v>
      </c>
      <c r="E253" s="4">
        <v>3135000</v>
      </c>
      <c r="F253" s="4">
        <v>2025210</v>
      </c>
      <c r="G253" s="4">
        <v>1500680</v>
      </c>
      <c r="H253" s="9">
        <f t="shared" si="12"/>
        <v>3.2144566152886536E-2</v>
      </c>
      <c r="I253" s="9">
        <f t="shared" si="13"/>
        <v>-9.7887729498568721E-2</v>
      </c>
      <c r="J253" s="9">
        <f t="shared" si="14"/>
        <v>2.9702958941342894E-2</v>
      </c>
      <c r="K253" s="9">
        <f t="shared" si="15"/>
        <v>-0.12391018917833363</v>
      </c>
    </row>
    <row r="254" spans="2:11" x14ac:dyDescent="0.25">
      <c r="B254" s="3">
        <v>43716</v>
      </c>
      <c r="C254" s="4">
        <v>43094160</v>
      </c>
      <c r="D254" s="4">
        <v>9230769</v>
      </c>
      <c r="E254" s="4">
        <v>3169846</v>
      </c>
      <c r="F254" s="4">
        <v>2133940</v>
      </c>
      <c r="G254" s="4">
        <v>1697763</v>
      </c>
      <c r="H254" s="9">
        <f t="shared" si="12"/>
        <v>3.9396591092621364E-2</v>
      </c>
      <c r="I254" s="9">
        <f t="shared" si="13"/>
        <v>2.2263527915664216E-2</v>
      </c>
      <c r="J254" s="9">
        <f t="shared" si="14"/>
        <v>1.0526303941424953E-2</v>
      </c>
      <c r="K254" s="9">
        <f t="shared" si="15"/>
        <v>1.1614961360688625E-2</v>
      </c>
    </row>
    <row r="255" spans="2:11" x14ac:dyDescent="0.25">
      <c r="B255" s="3">
        <v>43717</v>
      </c>
      <c r="C255" s="4">
        <v>21717340</v>
      </c>
      <c r="D255" s="4">
        <v>5375041</v>
      </c>
      <c r="E255" s="4">
        <v>2257517</v>
      </c>
      <c r="F255" s="4">
        <v>1697427</v>
      </c>
      <c r="G255" s="4">
        <v>1419728</v>
      </c>
      <c r="H255" s="9">
        <f t="shared" si="12"/>
        <v>6.5373015295611708E-2</v>
      </c>
      <c r="I255" s="9">
        <f t="shared" si="13"/>
        <v>6.3144139792796983E-2</v>
      </c>
      <c r="J255" s="9">
        <f t="shared" si="14"/>
        <v>-4.7619047619047672E-2</v>
      </c>
      <c r="K255" s="9">
        <f t="shared" si="15"/>
        <v>0.11630134678243675</v>
      </c>
    </row>
    <row r="256" spans="2:11" x14ac:dyDescent="0.25">
      <c r="B256" s="3">
        <v>43718</v>
      </c>
      <c r="C256" s="4">
        <v>22368860</v>
      </c>
      <c r="D256" s="4">
        <v>5480370</v>
      </c>
      <c r="E256" s="4">
        <v>2126383</v>
      </c>
      <c r="F256" s="4">
        <v>1505692</v>
      </c>
      <c r="G256" s="4">
        <v>1185281</v>
      </c>
      <c r="H256" s="9">
        <f t="shared" si="12"/>
        <v>5.2987993129734817E-2</v>
      </c>
      <c r="I256" s="9">
        <f t="shared" si="13"/>
        <v>1.2401324949050219E-2</v>
      </c>
      <c r="J256" s="9">
        <f t="shared" si="14"/>
        <v>-9.6154110101844825E-3</v>
      </c>
      <c r="K256" s="9">
        <f t="shared" si="15"/>
        <v>2.2230491269751518E-2</v>
      </c>
    </row>
    <row r="257" spans="2:11" x14ac:dyDescent="0.25">
      <c r="B257" s="3">
        <v>43719</v>
      </c>
      <c r="C257" s="4">
        <v>21065820</v>
      </c>
      <c r="D257" s="4">
        <v>5055796</v>
      </c>
      <c r="E257" s="4">
        <v>1981872</v>
      </c>
      <c r="F257" s="4">
        <v>1504637</v>
      </c>
      <c r="G257" s="4">
        <v>1246140</v>
      </c>
      <c r="H257" s="9">
        <f t="shared" si="12"/>
        <v>5.9154592605462311E-2</v>
      </c>
      <c r="I257" s="9">
        <f t="shared" si="13"/>
        <v>-4.9085629909993767E-2</v>
      </c>
      <c r="J257" s="9">
        <f t="shared" si="14"/>
        <v>-5.8252409823299045E-2</v>
      </c>
      <c r="K257" s="9">
        <f t="shared" si="15"/>
        <v>9.7337970480873004E-3</v>
      </c>
    </row>
    <row r="258" spans="2:11" x14ac:dyDescent="0.25">
      <c r="B258" s="3">
        <v>43720</v>
      </c>
      <c r="C258" s="4">
        <v>20848646</v>
      </c>
      <c r="D258" s="4">
        <v>5160040</v>
      </c>
      <c r="E258" s="4">
        <v>2022735</v>
      </c>
      <c r="F258" s="4">
        <v>1535660</v>
      </c>
      <c r="G258" s="4">
        <v>1309611</v>
      </c>
      <c r="H258" s="9">
        <f t="shared" si="12"/>
        <v>6.2815158356087003E-2</v>
      </c>
      <c r="I258" s="9">
        <f t="shared" si="13"/>
        <v>1.9644497734315314E-2</v>
      </c>
      <c r="J258" s="9">
        <f t="shared" si="14"/>
        <v>1.0526296401619062E-2</v>
      </c>
      <c r="K258" s="9">
        <f t="shared" si="15"/>
        <v>9.0232202419324725E-3</v>
      </c>
    </row>
    <row r="259" spans="2:11" x14ac:dyDescent="0.25">
      <c r="B259" s="3">
        <v>43721</v>
      </c>
      <c r="C259" s="4">
        <v>22803207</v>
      </c>
      <c r="D259" s="4">
        <v>5985841</v>
      </c>
      <c r="E259" s="4">
        <v>2322506</v>
      </c>
      <c r="F259" s="4">
        <v>1610658</v>
      </c>
      <c r="G259" s="4">
        <v>1360362</v>
      </c>
      <c r="H259" s="9">
        <f t="shared" si="12"/>
        <v>5.9656608826995257E-2</v>
      </c>
      <c r="I259" s="9">
        <f t="shared" si="13"/>
        <v>0.10249145391272219</v>
      </c>
      <c r="J259" s="9">
        <f t="shared" si="14"/>
        <v>9.3750020984576077E-2</v>
      </c>
      <c r="K259" s="9">
        <f t="shared" si="15"/>
        <v>7.9921670952536328E-3</v>
      </c>
    </row>
    <row r="260" spans="2:11" x14ac:dyDescent="0.25">
      <c r="B260" s="3">
        <v>43722</v>
      </c>
      <c r="C260" s="4">
        <v>44440853</v>
      </c>
      <c r="D260" s="4">
        <v>9332579</v>
      </c>
      <c r="E260" s="4">
        <v>1396153</v>
      </c>
      <c r="F260" s="4">
        <v>939890</v>
      </c>
      <c r="G260" s="4">
        <v>696459</v>
      </c>
      <c r="H260" s="9">
        <f t="shared" ref="H260:H323" si="16">G260/C260</f>
        <v>1.5671593882322647E-2</v>
      </c>
      <c r="I260" s="9">
        <f t="shared" si="13"/>
        <v>-0.53590439000986212</v>
      </c>
      <c r="J260" s="9">
        <f t="shared" si="14"/>
        <v>-4.8076912366922908E-2</v>
      </c>
      <c r="K260" s="9">
        <f t="shared" si="15"/>
        <v>-0.51246522327334754</v>
      </c>
    </row>
    <row r="261" spans="2:11" x14ac:dyDescent="0.25">
      <c r="B261" s="3">
        <v>43723</v>
      </c>
      <c r="C261" s="4">
        <v>46236443</v>
      </c>
      <c r="D261" s="4">
        <v>9515460</v>
      </c>
      <c r="E261" s="4">
        <v>3364666</v>
      </c>
      <c r="F261" s="4">
        <v>2333732</v>
      </c>
      <c r="G261" s="4">
        <v>1856717</v>
      </c>
      <c r="H261" s="9">
        <f t="shared" si="16"/>
        <v>4.0157003426928843E-2</v>
      </c>
      <c r="I261" s="9">
        <f t="shared" si="13"/>
        <v>9.3625553154356611E-2</v>
      </c>
      <c r="J261" s="9">
        <f t="shared" si="14"/>
        <v>7.2916678269166812E-2</v>
      </c>
      <c r="K261" s="9">
        <f t="shared" si="15"/>
        <v>1.9301475412422109E-2</v>
      </c>
    </row>
    <row r="262" spans="2:11" x14ac:dyDescent="0.25">
      <c r="B262" s="3">
        <v>43724</v>
      </c>
      <c r="C262" s="4">
        <v>20631473</v>
      </c>
      <c r="D262" s="4">
        <v>5106289</v>
      </c>
      <c r="E262" s="4">
        <v>1960815</v>
      </c>
      <c r="F262" s="4">
        <v>1445709</v>
      </c>
      <c r="G262" s="4">
        <v>1161771</v>
      </c>
      <c r="H262" s="9">
        <f t="shared" si="16"/>
        <v>5.631061824814932E-2</v>
      </c>
      <c r="I262" s="9">
        <f t="shared" si="13"/>
        <v>-0.18169466263960421</v>
      </c>
      <c r="J262" s="9">
        <f t="shared" si="14"/>
        <v>-5.0000000000000044E-2</v>
      </c>
      <c r="K262" s="9">
        <f t="shared" si="15"/>
        <v>-0.1386259606732676</v>
      </c>
    </row>
    <row r="263" spans="2:11" x14ac:dyDescent="0.25">
      <c r="B263" s="3">
        <v>43725</v>
      </c>
      <c r="C263" s="4">
        <v>22368860</v>
      </c>
      <c r="D263" s="4">
        <v>5312604</v>
      </c>
      <c r="E263" s="4">
        <v>2188793</v>
      </c>
      <c r="F263" s="4">
        <v>1581840</v>
      </c>
      <c r="G263" s="4">
        <v>1361964</v>
      </c>
      <c r="H263" s="9">
        <f t="shared" si="16"/>
        <v>6.0886607542807281E-2</v>
      </c>
      <c r="I263" s="9">
        <f t="shared" si="13"/>
        <v>0.14906423033862848</v>
      </c>
      <c r="J263" s="9">
        <f t="shared" si="14"/>
        <v>0</v>
      </c>
      <c r="K263" s="9">
        <f t="shared" si="15"/>
        <v>0.1490642303386287</v>
      </c>
    </row>
    <row r="264" spans="2:11" x14ac:dyDescent="0.25">
      <c r="B264" s="3">
        <v>43726</v>
      </c>
      <c r="C264" s="4">
        <v>21500167</v>
      </c>
      <c r="D264" s="4">
        <v>5643793</v>
      </c>
      <c r="E264" s="4">
        <v>2144641</v>
      </c>
      <c r="F264" s="4">
        <v>1502964</v>
      </c>
      <c r="G264" s="4">
        <v>1195458</v>
      </c>
      <c r="H264" s="9">
        <f t="shared" si="16"/>
        <v>5.5602265787051797E-2</v>
      </c>
      <c r="I264" s="9">
        <f t="shared" si="13"/>
        <v>-4.0671192642881215E-2</v>
      </c>
      <c r="J264" s="9">
        <f t="shared" si="14"/>
        <v>2.0618565999329652E-2</v>
      </c>
      <c r="K264" s="9">
        <f t="shared" si="15"/>
        <v>-6.0051581152846811E-2</v>
      </c>
    </row>
    <row r="265" spans="2:11" x14ac:dyDescent="0.25">
      <c r="B265" s="3">
        <v>43727</v>
      </c>
      <c r="C265" s="4">
        <v>21282993</v>
      </c>
      <c r="D265" s="4">
        <v>5054710</v>
      </c>
      <c r="E265" s="4">
        <v>2062322</v>
      </c>
      <c r="F265" s="4">
        <v>1535605</v>
      </c>
      <c r="G265" s="4">
        <v>1259196</v>
      </c>
      <c r="H265" s="9">
        <f t="shared" si="16"/>
        <v>5.9164422973780051E-2</v>
      </c>
      <c r="I265" s="9">
        <f t="shared" si="13"/>
        <v>-3.849616412812662E-2</v>
      </c>
      <c r="J265" s="9">
        <f t="shared" si="14"/>
        <v>2.0833343325988629E-2</v>
      </c>
      <c r="K265" s="9">
        <f t="shared" si="15"/>
        <v>-5.8118700610633511E-2</v>
      </c>
    </row>
    <row r="266" spans="2:11" x14ac:dyDescent="0.25">
      <c r="B266" s="3">
        <v>43728</v>
      </c>
      <c r="C266" s="4">
        <v>21282993</v>
      </c>
      <c r="D266" s="4">
        <v>5107918</v>
      </c>
      <c r="E266" s="4">
        <v>2043167</v>
      </c>
      <c r="F266" s="4">
        <v>1506427</v>
      </c>
      <c r="G266" s="4">
        <v>1235270</v>
      </c>
      <c r="H266" s="9">
        <f t="shared" si="16"/>
        <v>5.8040238983304654E-2</v>
      </c>
      <c r="I266" s="9">
        <f t="shared" si="13"/>
        <v>-9.1954935524514836E-2</v>
      </c>
      <c r="J266" s="9">
        <f t="shared" si="14"/>
        <v>-6.6666675437362821E-2</v>
      </c>
      <c r="K266" s="9">
        <f t="shared" si="15"/>
        <v>-2.7094564633703744E-2</v>
      </c>
    </row>
    <row r="267" spans="2:11" x14ac:dyDescent="0.25">
      <c r="B267" s="3">
        <v>43729</v>
      </c>
      <c r="C267" s="4">
        <v>43991955</v>
      </c>
      <c r="D267" s="4">
        <v>8868778</v>
      </c>
      <c r="E267" s="4">
        <v>3045538</v>
      </c>
      <c r="F267" s="4">
        <v>1967417</v>
      </c>
      <c r="G267" s="4">
        <v>1473202</v>
      </c>
      <c r="H267" s="9">
        <f t="shared" si="16"/>
        <v>3.3487986610279082E-2</v>
      </c>
      <c r="I267" s="9">
        <f t="shared" ref="I267:I330" si="17">(G267/G260)-1</f>
        <v>1.1152745531323451</v>
      </c>
      <c r="J267" s="9">
        <f t="shared" ref="J267:J330" si="18">(C267/C260)-1</f>
        <v>-1.0101021238273722E-2</v>
      </c>
      <c r="K267" s="9">
        <f t="shared" ref="K267:K330" si="19">(H267/H260)-1</f>
        <v>1.1368590113895878</v>
      </c>
    </row>
    <row r="268" spans="2:11" x14ac:dyDescent="0.25">
      <c r="B268" s="3">
        <v>43730</v>
      </c>
      <c r="C268" s="4">
        <v>45787545</v>
      </c>
      <c r="D268" s="4">
        <v>9423076</v>
      </c>
      <c r="E268" s="4">
        <v>3364038</v>
      </c>
      <c r="F268" s="4">
        <v>2401923</v>
      </c>
      <c r="G268" s="4">
        <v>1892235</v>
      </c>
      <c r="H268" s="9">
        <f t="shared" si="16"/>
        <v>4.1326413110814308E-2</v>
      </c>
      <c r="I268" s="9">
        <f t="shared" si="17"/>
        <v>1.9129463456197149E-2</v>
      </c>
      <c r="J268" s="9">
        <f t="shared" si="18"/>
        <v>-9.7087485730682488E-3</v>
      </c>
      <c r="K268" s="9">
        <f t="shared" si="19"/>
        <v>2.9120939913092947E-2</v>
      </c>
    </row>
    <row r="269" spans="2:11" x14ac:dyDescent="0.25">
      <c r="B269" s="3">
        <v>43731</v>
      </c>
      <c r="C269" s="4">
        <v>20848646</v>
      </c>
      <c r="D269" s="4">
        <v>5264283</v>
      </c>
      <c r="E269" s="4">
        <v>2189941</v>
      </c>
      <c r="F269" s="4">
        <v>1518724</v>
      </c>
      <c r="G269" s="4">
        <v>1220447</v>
      </c>
      <c r="H269" s="9">
        <f t="shared" si="16"/>
        <v>5.8538429785799997E-2</v>
      </c>
      <c r="I269" s="9">
        <f t="shared" si="17"/>
        <v>5.0505650425083815E-2</v>
      </c>
      <c r="J269" s="9">
        <f t="shared" si="18"/>
        <v>1.0526296401619062E-2</v>
      </c>
      <c r="K269" s="9">
        <f t="shared" si="19"/>
        <v>3.9562903178103515E-2</v>
      </c>
    </row>
    <row r="270" spans="2:11" x14ac:dyDescent="0.25">
      <c r="B270" s="3">
        <v>43732</v>
      </c>
      <c r="C270" s="4">
        <v>21934513</v>
      </c>
      <c r="D270" s="4">
        <v>5702973</v>
      </c>
      <c r="E270" s="4">
        <v>2235565</v>
      </c>
      <c r="F270" s="4">
        <v>1615643</v>
      </c>
      <c r="G270" s="4">
        <v>1338075</v>
      </c>
      <c r="H270" s="9">
        <f t="shared" si="16"/>
        <v>6.1003177959775085E-2</v>
      </c>
      <c r="I270" s="9">
        <f t="shared" si="17"/>
        <v>-1.7540111192366314E-2</v>
      </c>
      <c r="J270" s="9">
        <f t="shared" si="18"/>
        <v>-1.9417484842768062E-2</v>
      </c>
      <c r="K270" s="9">
        <f t="shared" si="19"/>
        <v>1.9145493840471151E-3</v>
      </c>
    </row>
    <row r="271" spans="2:11" x14ac:dyDescent="0.25">
      <c r="B271" s="3">
        <v>43733</v>
      </c>
      <c r="C271" s="4">
        <v>21282993</v>
      </c>
      <c r="D271" s="4">
        <v>5586785</v>
      </c>
      <c r="E271" s="4">
        <v>2279408</v>
      </c>
      <c r="F271" s="4">
        <v>1747166</v>
      </c>
      <c r="G271" s="4">
        <v>1404023</v>
      </c>
      <c r="H271" s="9">
        <f t="shared" si="16"/>
        <v>6.5969245960847703E-2</v>
      </c>
      <c r="I271" s="9">
        <f t="shared" si="17"/>
        <v>0.17446451485539427</v>
      </c>
      <c r="J271" s="9">
        <f t="shared" si="18"/>
        <v>-1.0101037819845726E-2</v>
      </c>
      <c r="K271" s="9">
        <f t="shared" si="19"/>
        <v>0.18644887986219594</v>
      </c>
    </row>
    <row r="272" spans="2:11" x14ac:dyDescent="0.25">
      <c r="B272" s="3">
        <v>43734</v>
      </c>
      <c r="C272" s="4">
        <v>22368860</v>
      </c>
      <c r="D272" s="4">
        <v>5424448</v>
      </c>
      <c r="E272" s="4">
        <v>2213175</v>
      </c>
      <c r="F272" s="4">
        <v>1647930</v>
      </c>
      <c r="G272" s="4">
        <v>1337789</v>
      </c>
      <c r="H272" s="9">
        <f t="shared" si="16"/>
        <v>5.9805864044926743E-2</v>
      </c>
      <c r="I272" s="9">
        <f t="shared" si="17"/>
        <v>6.2415223682413146E-2</v>
      </c>
      <c r="J272" s="9">
        <f t="shared" si="18"/>
        <v>5.1020408642713067E-2</v>
      </c>
      <c r="K272" s="9">
        <f t="shared" si="19"/>
        <v>1.0841668673604143E-2</v>
      </c>
    </row>
    <row r="273" spans="2:11" x14ac:dyDescent="0.25">
      <c r="B273" s="3">
        <v>43735</v>
      </c>
      <c r="C273" s="4">
        <v>20848646</v>
      </c>
      <c r="D273" s="4">
        <v>5055796</v>
      </c>
      <c r="E273" s="4">
        <v>1961649</v>
      </c>
      <c r="F273" s="4">
        <v>1474964</v>
      </c>
      <c r="G273" s="4">
        <v>1197375</v>
      </c>
      <c r="H273" s="9">
        <f t="shared" si="16"/>
        <v>5.7431787176970631E-2</v>
      </c>
      <c r="I273" s="9">
        <f t="shared" si="17"/>
        <v>-3.0677503703643749E-2</v>
      </c>
      <c r="J273" s="9">
        <f t="shared" si="18"/>
        <v>-2.0408172854259776E-2</v>
      </c>
      <c r="K273" s="9">
        <f t="shared" si="19"/>
        <v>-1.0483275344697396E-2</v>
      </c>
    </row>
    <row r="274" spans="2:11" x14ac:dyDescent="0.25">
      <c r="B274" s="3">
        <v>43736</v>
      </c>
      <c r="C274" s="4">
        <v>43991955</v>
      </c>
      <c r="D274" s="4">
        <v>9238310</v>
      </c>
      <c r="E274" s="4">
        <v>3141025</v>
      </c>
      <c r="F274" s="4">
        <v>2135897</v>
      </c>
      <c r="G274" s="4">
        <v>1582700</v>
      </c>
      <c r="H274" s="9">
        <f t="shared" si="16"/>
        <v>3.5977032618804958E-2</v>
      </c>
      <c r="I274" s="9">
        <f t="shared" si="17"/>
        <v>7.4326534989770598E-2</v>
      </c>
      <c r="J274" s="9">
        <f t="shared" si="18"/>
        <v>0</v>
      </c>
      <c r="K274" s="9">
        <f t="shared" si="19"/>
        <v>7.4326534989770598E-2</v>
      </c>
    </row>
    <row r="275" spans="2:11" x14ac:dyDescent="0.25">
      <c r="B275" s="3">
        <v>43737</v>
      </c>
      <c r="C275" s="4">
        <v>42645263</v>
      </c>
      <c r="D275" s="4">
        <v>8865950</v>
      </c>
      <c r="E275" s="4">
        <v>2984278</v>
      </c>
      <c r="F275" s="4">
        <v>1948137</v>
      </c>
      <c r="G275" s="4">
        <v>1565133</v>
      </c>
      <c r="H275" s="9">
        <f t="shared" si="16"/>
        <v>3.6701215795057938E-2</v>
      </c>
      <c r="I275" s="9">
        <f t="shared" si="17"/>
        <v>-0.17286542104971103</v>
      </c>
      <c r="J275" s="9">
        <f t="shared" si="18"/>
        <v>-6.8627440060392009E-2</v>
      </c>
      <c r="K275" s="9">
        <f t="shared" si="19"/>
        <v>-0.11191867301316905</v>
      </c>
    </row>
    <row r="276" spans="2:11" x14ac:dyDescent="0.25">
      <c r="B276" s="3">
        <v>43738</v>
      </c>
      <c r="C276" s="4">
        <v>21717340</v>
      </c>
      <c r="D276" s="4">
        <v>5375041</v>
      </c>
      <c r="E276" s="4">
        <v>2150016</v>
      </c>
      <c r="F276" s="4">
        <v>1553817</v>
      </c>
      <c r="G276" s="4">
        <v>1235906</v>
      </c>
      <c r="H276" s="9">
        <f t="shared" si="16"/>
        <v>5.6908719023600493E-2</v>
      </c>
      <c r="I276" s="9">
        <f t="shared" si="17"/>
        <v>1.2666670490402376E-2</v>
      </c>
      <c r="J276" s="9">
        <f t="shared" si="18"/>
        <v>4.1666686651977258E-2</v>
      </c>
      <c r="K276" s="9">
        <f t="shared" si="19"/>
        <v>-2.7840014980976324E-2</v>
      </c>
    </row>
    <row r="277" spans="2:11" x14ac:dyDescent="0.25">
      <c r="B277" s="3">
        <v>43739</v>
      </c>
      <c r="C277" s="4">
        <v>21934513</v>
      </c>
      <c r="D277" s="4">
        <v>5319119</v>
      </c>
      <c r="E277" s="4">
        <v>2085094</v>
      </c>
      <c r="F277" s="4">
        <v>1476455</v>
      </c>
      <c r="G277" s="4">
        <v>1174372</v>
      </c>
      <c r="H277" s="9">
        <f t="shared" si="16"/>
        <v>5.3539916751285978E-2</v>
      </c>
      <c r="I277" s="9">
        <f t="shared" si="17"/>
        <v>-0.12234217065560604</v>
      </c>
      <c r="J277" s="9">
        <f t="shared" si="18"/>
        <v>0</v>
      </c>
      <c r="K277" s="9">
        <f t="shared" si="19"/>
        <v>-0.12234217065560604</v>
      </c>
    </row>
    <row r="278" spans="2:11" x14ac:dyDescent="0.25">
      <c r="B278" s="3">
        <v>43740</v>
      </c>
      <c r="C278" s="4">
        <v>21500167</v>
      </c>
      <c r="D278" s="4">
        <v>5267540</v>
      </c>
      <c r="E278" s="4">
        <v>2085946</v>
      </c>
      <c r="F278" s="4">
        <v>1461831</v>
      </c>
      <c r="G278" s="4">
        <v>1150753</v>
      </c>
      <c r="H278" s="9">
        <f t="shared" si="16"/>
        <v>5.3522979612204875E-2</v>
      </c>
      <c r="I278" s="9">
        <f t="shared" si="17"/>
        <v>-0.18038878280484005</v>
      </c>
      <c r="J278" s="9">
        <f t="shared" si="18"/>
        <v>1.0204109920066262E-2</v>
      </c>
      <c r="K278" s="9">
        <f t="shared" si="19"/>
        <v>-0.18866770670729816</v>
      </c>
    </row>
    <row r="279" spans="2:11" x14ac:dyDescent="0.25">
      <c r="B279" s="3">
        <v>43741</v>
      </c>
      <c r="C279" s="4">
        <v>21282993</v>
      </c>
      <c r="D279" s="4">
        <v>5480370</v>
      </c>
      <c r="E279" s="4">
        <v>2126383</v>
      </c>
      <c r="F279" s="4">
        <v>1567782</v>
      </c>
      <c r="G279" s="4">
        <v>1311293</v>
      </c>
      <c r="H279" s="9">
        <f t="shared" si="16"/>
        <v>6.161224598438763E-2</v>
      </c>
      <c r="I279" s="9">
        <f t="shared" si="17"/>
        <v>-1.9805813921328408E-2</v>
      </c>
      <c r="J279" s="9">
        <f t="shared" si="18"/>
        <v>-4.8543689754417474E-2</v>
      </c>
      <c r="K279" s="9">
        <f t="shared" si="19"/>
        <v>3.0204094001616832E-2</v>
      </c>
    </row>
    <row r="280" spans="2:11" x14ac:dyDescent="0.25">
      <c r="B280" s="3">
        <v>43742</v>
      </c>
      <c r="C280" s="4">
        <v>21065820</v>
      </c>
      <c r="D280" s="4">
        <v>5213790</v>
      </c>
      <c r="E280" s="4">
        <v>2064661</v>
      </c>
      <c r="F280" s="4">
        <v>1431842</v>
      </c>
      <c r="G280" s="4">
        <v>1127146</v>
      </c>
      <c r="H280" s="9">
        <f t="shared" si="16"/>
        <v>5.3505916218784741E-2</v>
      </c>
      <c r="I280" s="9">
        <f t="shared" si="17"/>
        <v>-5.8652468942478331E-2</v>
      </c>
      <c r="J280" s="9">
        <f t="shared" si="18"/>
        <v>1.0416695645367069E-2</v>
      </c>
      <c r="K280" s="9">
        <f t="shared" si="19"/>
        <v>-6.835710938419326E-2</v>
      </c>
    </row>
    <row r="281" spans="2:11" x14ac:dyDescent="0.25">
      <c r="B281" s="3">
        <v>43743</v>
      </c>
      <c r="C281" s="4">
        <v>46236443</v>
      </c>
      <c r="D281" s="4">
        <v>9612556</v>
      </c>
      <c r="E281" s="4">
        <v>3235586</v>
      </c>
      <c r="F281" s="4">
        <v>2178196</v>
      </c>
      <c r="G281" s="4">
        <v>1648023</v>
      </c>
      <c r="H281" s="9">
        <f t="shared" si="16"/>
        <v>3.5643377670726097E-2</v>
      </c>
      <c r="I281" s="9">
        <f t="shared" si="17"/>
        <v>4.1273140835281552E-2</v>
      </c>
      <c r="J281" s="9">
        <f t="shared" si="18"/>
        <v>5.1020419528979843E-2</v>
      </c>
      <c r="K281" s="9">
        <f t="shared" si="19"/>
        <v>-9.2741097247820425E-3</v>
      </c>
    </row>
    <row r="282" spans="2:11" x14ac:dyDescent="0.25">
      <c r="B282" s="3">
        <v>43744</v>
      </c>
      <c r="C282" s="4">
        <v>43543058</v>
      </c>
      <c r="D282" s="4">
        <v>9144042</v>
      </c>
      <c r="E282" s="4">
        <v>3140064</v>
      </c>
      <c r="F282" s="4">
        <v>2135243</v>
      </c>
      <c r="G282" s="4">
        <v>1698799</v>
      </c>
      <c r="H282" s="9">
        <f t="shared" si="16"/>
        <v>3.9014232762430233E-2</v>
      </c>
      <c r="I282" s="9">
        <f t="shared" si="17"/>
        <v>8.5402326831010456E-2</v>
      </c>
      <c r="J282" s="9">
        <f t="shared" si="18"/>
        <v>2.1052631332113103E-2</v>
      </c>
      <c r="K282" s="9">
        <f t="shared" si="19"/>
        <v>6.3022897668794764E-2</v>
      </c>
    </row>
    <row r="283" spans="2:11" x14ac:dyDescent="0.25">
      <c r="B283" s="3">
        <v>43745</v>
      </c>
      <c r="C283" s="4">
        <v>21500167</v>
      </c>
      <c r="D283" s="4">
        <v>5643793</v>
      </c>
      <c r="E283" s="4">
        <v>2234942</v>
      </c>
      <c r="F283" s="4">
        <v>1631507</v>
      </c>
      <c r="G283" s="4">
        <v>1377971</v>
      </c>
      <c r="H283" s="9">
        <f t="shared" si="16"/>
        <v>6.4091176594116686E-2</v>
      </c>
      <c r="I283" s="9">
        <f t="shared" si="17"/>
        <v>0.11494806239309452</v>
      </c>
      <c r="J283" s="9">
        <f t="shared" si="18"/>
        <v>-9.9999815815380311E-3</v>
      </c>
      <c r="K283" s="9">
        <f t="shared" si="19"/>
        <v>0.12621014308084444</v>
      </c>
    </row>
    <row r="284" spans="2:11" x14ac:dyDescent="0.25">
      <c r="B284" s="3">
        <v>43746</v>
      </c>
      <c r="C284" s="4">
        <v>22368860</v>
      </c>
      <c r="D284" s="4">
        <v>5536293</v>
      </c>
      <c r="E284" s="4">
        <v>2303097</v>
      </c>
      <c r="F284" s="4">
        <v>1630823</v>
      </c>
      <c r="G284" s="4">
        <v>1270411</v>
      </c>
      <c r="H284" s="9">
        <f t="shared" si="16"/>
        <v>5.6793730212447123E-2</v>
      </c>
      <c r="I284" s="9">
        <f t="shared" si="17"/>
        <v>8.1779027429128126E-2</v>
      </c>
      <c r="J284" s="9">
        <f t="shared" si="18"/>
        <v>1.9801989677181275E-2</v>
      </c>
      <c r="K284" s="9">
        <f t="shared" si="19"/>
        <v>6.077359956079853E-2</v>
      </c>
    </row>
    <row r="285" spans="2:11" x14ac:dyDescent="0.25">
      <c r="B285" s="3">
        <v>43747</v>
      </c>
      <c r="C285" s="4">
        <v>20631473</v>
      </c>
      <c r="D285" s="4">
        <v>5415761</v>
      </c>
      <c r="E285" s="4">
        <v>2166304</v>
      </c>
      <c r="F285" s="4">
        <v>1660472</v>
      </c>
      <c r="G285" s="4">
        <v>1402435</v>
      </c>
      <c r="H285" s="9">
        <f t="shared" si="16"/>
        <v>6.7975514884468013E-2</v>
      </c>
      <c r="I285" s="9">
        <f t="shared" si="17"/>
        <v>0.21871070507745793</v>
      </c>
      <c r="J285" s="9">
        <f t="shared" si="18"/>
        <v>-4.0404058256849784E-2</v>
      </c>
      <c r="K285" s="9">
        <f t="shared" si="19"/>
        <v>0.27002486365627365</v>
      </c>
    </row>
    <row r="286" spans="2:11" x14ac:dyDescent="0.25">
      <c r="B286" s="3">
        <v>43748</v>
      </c>
      <c r="C286" s="4">
        <v>21282993</v>
      </c>
      <c r="D286" s="4">
        <v>5267540</v>
      </c>
      <c r="E286" s="4">
        <v>2022735</v>
      </c>
      <c r="F286" s="4">
        <v>1402767</v>
      </c>
      <c r="G286" s="4">
        <v>1127263</v>
      </c>
      <c r="H286" s="9">
        <f t="shared" si="16"/>
        <v>5.2965435829443727E-2</v>
      </c>
      <c r="I286" s="9">
        <f t="shared" si="17"/>
        <v>-0.14034239487284683</v>
      </c>
      <c r="J286" s="9">
        <f t="shared" si="18"/>
        <v>0</v>
      </c>
      <c r="K286" s="9">
        <f t="shared" si="19"/>
        <v>-0.14034239487284683</v>
      </c>
    </row>
    <row r="287" spans="2:11" x14ac:dyDescent="0.25">
      <c r="B287" s="3">
        <v>43749</v>
      </c>
      <c r="C287" s="4">
        <v>21282993</v>
      </c>
      <c r="D287" s="4">
        <v>5267540</v>
      </c>
      <c r="E287" s="4">
        <v>2043805</v>
      </c>
      <c r="F287" s="4">
        <v>1536737</v>
      </c>
      <c r="G287" s="4">
        <v>1234922</v>
      </c>
      <c r="H287" s="9">
        <f t="shared" si="16"/>
        <v>5.8023887899601341E-2</v>
      </c>
      <c r="I287" s="9">
        <f t="shared" si="17"/>
        <v>9.5618491304586994E-2</v>
      </c>
      <c r="J287" s="9">
        <f t="shared" si="18"/>
        <v>1.0309259264533743E-2</v>
      </c>
      <c r="K287" s="9">
        <f t="shared" si="19"/>
        <v>8.443873126744883E-2</v>
      </c>
    </row>
    <row r="288" spans="2:11" x14ac:dyDescent="0.25">
      <c r="B288" s="3">
        <v>43750</v>
      </c>
      <c r="C288" s="4">
        <v>45338648</v>
      </c>
      <c r="D288" s="4">
        <v>9045060</v>
      </c>
      <c r="E288" s="4">
        <v>2983060</v>
      </c>
      <c r="F288" s="4">
        <v>2028481</v>
      </c>
      <c r="G288" s="4">
        <v>1645504</v>
      </c>
      <c r="H288" s="9">
        <f t="shared" si="16"/>
        <v>3.6293627458851445E-2</v>
      </c>
      <c r="I288" s="9">
        <f t="shared" si="17"/>
        <v>-1.5284980852815488E-3</v>
      </c>
      <c r="J288" s="9">
        <f t="shared" si="18"/>
        <v>-1.9417475518175187E-2</v>
      </c>
      <c r="K288" s="9">
        <f t="shared" si="19"/>
        <v>1.824321460587619E-2</v>
      </c>
    </row>
    <row r="289" spans="2:11" x14ac:dyDescent="0.25">
      <c r="B289" s="3">
        <v>43751</v>
      </c>
      <c r="C289" s="4">
        <v>43543058</v>
      </c>
      <c r="D289" s="4">
        <v>9509803</v>
      </c>
      <c r="E289" s="4">
        <v>3104000</v>
      </c>
      <c r="F289" s="4">
        <v>2089612</v>
      </c>
      <c r="G289" s="4">
        <v>1678794</v>
      </c>
      <c r="H289" s="9">
        <f t="shared" si="16"/>
        <v>3.8554802467020116E-2</v>
      </c>
      <c r="I289" s="9">
        <f t="shared" si="17"/>
        <v>-1.1775966432756357E-2</v>
      </c>
      <c r="J289" s="9">
        <f t="shared" si="18"/>
        <v>0</v>
      </c>
      <c r="K289" s="9">
        <f t="shared" si="19"/>
        <v>-1.1775966432756246E-2</v>
      </c>
    </row>
    <row r="290" spans="2:11" x14ac:dyDescent="0.25">
      <c r="B290" s="3">
        <v>43752</v>
      </c>
      <c r="C290" s="4">
        <v>20848646</v>
      </c>
      <c r="D290" s="4">
        <v>5107918</v>
      </c>
      <c r="E290" s="4">
        <v>1981872</v>
      </c>
      <c r="F290" s="4">
        <v>1403363</v>
      </c>
      <c r="G290" s="4">
        <v>1104728</v>
      </c>
      <c r="H290" s="9">
        <f t="shared" si="16"/>
        <v>5.2987997398008482E-2</v>
      </c>
      <c r="I290" s="9">
        <f t="shared" si="17"/>
        <v>-0.19829372316253391</v>
      </c>
      <c r="J290" s="9">
        <f t="shared" si="18"/>
        <v>-3.0303066948270674E-2</v>
      </c>
      <c r="K290" s="9">
        <f t="shared" si="19"/>
        <v>-0.17324037076778254</v>
      </c>
    </row>
    <row r="291" spans="2:11" x14ac:dyDescent="0.25">
      <c r="B291" s="3">
        <v>43753</v>
      </c>
      <c r="C291" s="4">
        <v>21934513</v>
      </c>
      <c r="D291" s="4">
        <v>5209447</v>
      </c>
      <c r="E291" s="4">
        <v>2000427</v>
      </c>
      <c r="F291" s="4">
        <v>1416502</v>
      </c>
      <c r="G291" s="4">
        <v>1126686</v>
      </c>
      <c r="H291" s="9">
        <f t="shared" si="16"/>
        <v>5.1365899940427215E-2</v>
      </c>
      <c r="I291" s="9">
        <f t="shared" si="17"/>
        <v>-0.11313267910935909</v>
      </c>
      <c r="J291" s="9">
        <f t="shared" si="18"/>
        <v>-1.9417484842768062E-2</v>
      </c>
      <c r="K291" s="9">
        <f t="shared" si="19"/>
        <v>-9.557094157605317E-2</v>
      </c>
    </row>
    <row r="292" spans="2:11" x14ac:dyDescent="0.25">
      <c r="B292" s="3">
        <v>43754</v>
      </c>
      <c r="C292" s="4">
        <v>20631473</v>
      </c>
      <c r="D292" s="4">
        <v>5364183</v>
      </c>
      <c r="E292" s="4">
        <v>2252956</v>
      </c>
      <c r="F292" s="4">
        <v>1644658</v>
      </c>
      <c r="G292" s="4">
        <v>1308161</v>
      </c>
      <c r="H292" s="9">
        <f t="shared" si="16"/>
        <v>6.3406088358305773E-2</v>
      </c>
      <c r="I292" s="9">
        <f t="shared" si="17"/>
        <v>-6.7221653766484701E-2</v>
      </c>
      <c r="J292" s="9">
        <f t="shared" si="18"/>
        <v>0</v>
      </c>
      <c r="K292" s="9">
        <f t="shared" si="19"/>
        <v>-6.7221653766484812E-2</v>
      </c>
    </row>
    <row r="293" spans="2:11" x14ac:dyDescent="0.25">
      <c r="B293" s="3">
        <v>43755</v>
      </c>
      <c r="C293" s="4">
        <v>22151687</v>
      </c>
      <c r="D293" s="4">
        <v>5648680</v>
      </c>
      <c r="E293" s="4">
        <v>2146498</v>
      </c>
      <c r="F293" s="4">
        <v>1504266</v>
      </c>
      <c r="G293" s="4">
        <v>1196493</v>
      </c>
      <c r="H293" s="9">
        <f t="shared" si="16"/>
        <v>5.4013628849125576E-2</v>
      </c>
      <c r="I293" s="9">
        <f t="shared" si="17"/>
        <v>6.1414239622874067E-2</v>
      </c>
      <c r="J293" s="9">
        <f t="shared" si="18"/>
        <v>4.0816345708519552E-2</v>
      </c>
      <c r="K293" s="9">
        <f t="shared" si="19"/>
        <v>1.9790133004043975E-2</v>
      </c>
    </row>
    <row r="294" spans="2:11" x14ac:dyDescent="0.25">
      <c r="B294" s="3">
        <v>43756</v>
      </c>
      <c r="C294" s="4">
        <v>20848646</v>
      </c>
      <c r="D294" s="4">
        <v>5316404</v>
      </c>
      <c r="E294" s="4">
        <v>2190358</v>
      </c>
      <c r="F294" s="4">
        <v>1566982</v>
      </c>
      <c r="G294" s="4">
        <v>1323473</v>
      </c>
      <c r="H294" s="9">
        <f t="shared" si="16"/>
        <v>6.3480045658600562E-2</v>
      </c>
      <c r="I294" s="9">
        <f t="shared" si="17"/>
        <v>7.1705743358689844E-2</v>
      </c>
      <c r="J294" s="9">
        <f t="shared" si="18"/>
        <v>-2.0408172854259776E-2</v>
      </c>
      <c r="K294" s="9">
        <f t="shared" si="19"/>
        <v>9.4032957054515309E-2</v>
      </c>
    </row>
    <row r="295" spans="2:11" x14ac:dyDescent="0.25">
      <c r="B295" s="3">
        <v>43757</v>
      </c>
      <c r="C295" s="4">
        <v>46236443</v>
      </c>
      <c r="D295" s="4">
        <v>9418363</v>
      </c>
      <c r="E295" s="4">
        <v>3202243</v>
      </c>
      <c r="F295" s="4">
        <v>2221076</v>
      </c>
      <c r="G295" s="4">
        <v>1697790</v>
      </c>
      <c r="H295" s="9">
        <f t="shared" si="16"/>
        <v>3.671973642090072E-2</v>
      </c>
      <c r="I295" s="9">
        <f t="shared" si="17"/>
        <v>3.177506709190614E-2</v>
      </c>
      <c r="J295" s="9">
        <f t="shared" si="18"/>
        <v>1.9801979979641171E-2</v>
      </c>
      <c r="K295" s="9">
        <f t="shared" si="19"/>
        <v>1.1740599986385547E-2</v>
      </c>
    </row>
    <row r="296" spans="2:11" x14ac:dyDescent="0.25">
      <c r="B296" s="3">
        <v>43758</v>
      </c>
      <c r="C296" s="4">
        <v>43094160</v>
      </c>
      <c r="D296" s="4">
        <v>9140271</v>
      </c>
      <c r="E296" s="4">
        <v>3169846</v>
      </c>
      <c r="F296" s="4">
        <v>2069275</v>
      </c>
      <c r="G296" s="4">
        <v>1694736</v>
      </c>
      <c r="H296" s="9">
        <f t="shared" si="16"/>
        <v>3.9326349556413211E-2</v>
      </c>
      <c r="I296" s="9">
        <f t="shared" si="17"/>
        <v>9.4961025593371939E-3</v>
      </c>
      <c r="J296" s="9">
        <f t="shared" si="18"/>
        <v>-1.0309289715021874E-2</v>
      </c>
      <c r="K296" s="9">
        <f t="shared" si="19"/>
        <v>2.0011698673675582E-2</v>
      </c>
    </row>
    <row r="297" spans="2:11" x14ac:dyDescent="0.25">
      <c r="B297" s="3">
        <v>43759</v>
      </c>
      <c r="C297" s="4">
        <v>22803207</v>
      </c>
      <c r="D297" s="4">
        <v>5700801</v>
      </c>
      <c r="E297" s="4">
        <v>2371533</v>
      </c>
      <c r="F297" s="4">
        <v>1748531</v>
      </c>
      <c r="G297" s="4">
        <v>1462471</v>
      </c>
      <c r="H297" s="9">
        <f t="shared" si="16"/>
        <v>6.4134443896422116E-2</v>
      </c>
      <c r="I297" s="9">
        <f t="shared" si="17"/>
        <v>0.32382903302894461</v>
      </c>
      <c r="J297" s="9">
        <f t="shared" si="18"/>
        <v>9.3750020984576077E-2</v>
      </c>
      <c r="K297" s="9">
        <f t="shared" si="19"/>
        <v>0.21035794983323086</v>
      </c>
    </row>
    <row r="298" spans="2:11" x14ac:dyDescent="0.25">
      <c r="B298" s="3">
        <v>43760</v>
      </c>
      <c r="C298" s="4">
        <v>21717340</v>
      </c>
      <c r="D298" s="4">
        <v>5429335</v>
      </c>
      <c r="E298" s="4">
        <v>2106582</v>
      </c>
      <c r="F298" s="4">
        <v>1568560</v>
      </c>
      <c r="G298" s="4">
        <v>1350531</v>
      </c>
      <c r="H298" s="9">
        <f t="shared" si="16"/>
        <v>6.2186759520272743E-2</v>
      </c>
      <c r="I298" s="9">
        <f t="shared" si="17"/>
        <v>0.19867558485682779</v>
      </c>
      <c r="J298" s="9">
        <f t="shared" si="18"/>
        <v>-9.9009720434640736E-3</v>
      </c>
      <c r="K298" s="9">
        <f t="shared" si="19"/>
        <v>0.21066231862763574</v>
      </c>
    </row>
    <row r="299" spans="2:11" x14ac:dyDescent="0.25">
      <c r="B299" s="3">
        <v>43761</v>
      </c>
      <c r="C299" s="4">
        <v>21717340</v>
      </c>
      <c r="D299" s="4">
        <v>5320748</v>
      </c>
      <c r="E299" s="4">
        <v>2085733</v>
      </c>
      <c r="F299" s="4">
        <v>1568262</v>
      </c>
      <c r="G299" s="4">
        <v>1324554</v>
      </c>
      <c r="H299" s="9">
        <f t="shared" si="16"/>
        <v>6.0990618556416208E-2</v>
      </c>
      <c r="I299" s="9">
        <f t="shared" si="17"/>
        <v>1.2531332152540875E-2</v>
      </c>
      <c r="J299" s="9">
        <f t="shared" si="18"/>
        <v>5.2631578947368363E-2</v>
      </c>
      <c r="K299" s="9">
        <f t="shared" si="19"/>
        <v>-3.8095234455086113E-2</v>
      </c>
    </row>
    <row r="300" spans="2:11" x14ac:dyDescent="0.25">
      <c r="B300" s="3">
        <v>43762</v>
      </c>
      <c r="C300" s="4">
        <v>21065820</v>
      </c>
      <c r="D300" s="4">
        <v>5319119</v>
      </c>
      <c r="E300" s="4">
        <v>2234030</v>
      </c>
      <c r="F300" s="4">
        <v>1663458</v>
      </c>
      <c r="G300" s="4">
        <v>1309474</v>
      </c>
      <c r="H300" s="9">
        <f t="shared" si="16"/>
        <v>6.2161074195070498E-2</v>
      </c>
      <c r="I300" s="9">
        <f t="shared" si="17"/>
        <v>9.4426795643601791E-2</v>
      </c>
      <c r="J300" s="9">
        <f t="shared" si="18"/>
        <v>-4.9019607400555998E-2</v>
      </c>
      <c r="K300" s="9">
        <f t="shared" si="19"/>
        <v>0.15084054746076969</v>
      </c>
    </row>
    <row r="301" spans="2:11" x14ac:dyDescent="0.25">
      <c r="B301" s="3">
        <v>43763</v>
      </c>
      <c r="C301" s="4">
        <v>21500167</v>
      </c>
      <c r="D301" s="4">
        <v>5321291</v>
      </c>
      <c r="E301" s="4">
        <v>2107231</v>
      </c>
      <c r="F301" s="4">
        <v>1507513</v>
      </c>
      <c r="G301" s="4">
        <v>1186714</v>
      </c>
      <c r="H301" s="9">
        <f t="shared" si="16"/>
        <v>5.5195571271609192E-2</v>
      </c>
      <c r="I301" s="9">
        <f t="shared" si="17"/>
        <v>-0.10333342652249045</v>
      </c>
      <c r="J301" s="9">
        <f t="shared" si="18"/>
        <v>3.1250038971355698E-2</v>
      </c>
      <c r="K301" s="9">
        <f t="shared" si="19"/>
        <v>-0.13050517372885584</v>
      </c>
    </row>
    <row r="302" spans="2:11" x14ac:dyDescent="0.25">
      <c r="B302" s="3">
        <v>43764</v>
      </c>
      <c r="C302" s="4">
        <v>43991955</v>
      </c>
      <c r="D302" s="4">
        <v>9330693</v>
      </c>
      <c r="E302" s="4">
        <v>3204160</v>
      </c>
      <c r="F302" s="4">
        <v>2069887</v>
      </c>
      <c r="G302" s="4">
        <v>1582222</v>
      </c>
      <c r="H302" s="9">
        <f t="shared" si="16"/>
        <v>3.5966166995760933E-2</v>
      </c>
      <c r="I302" s="9">
        <f t="shared" si="17"/>
        <v>-6.8069667037737314E-2</v>
      </c>
      <c r="J302" s="9">
        <f t="shared" si="18"/>
        <v>-4.8543699609418511E-2</v>
      </c>
      <c r="K302" s="9">
        <f t="shared" si="19"/>
        <v>-2.0522190478220792E-2</v>
      </c>
    </row>
    <row r="303" spans="2:11" x14ac:dyDescent="0.25">
      <c r="B303" s="3">
        <v>43765</v>
      </c>
      <c r="C303" s="4">
        <v>43094160</v>
      </c>
      <c r="D303" s="4">
        <v>9321266</v>
      </c>
      <c r="E303" s="4">
        <v>3137538</v>
      </c>
      <c r="F303" s="4">
        <v>2154861</v>
      </c>
      <c r="G303" s="4">
        <v>1613560</v>
      </c>
      <c r="H303" s="9">
        <f t="shared" si="16"/>
        <v>3.7442660444013759E-2</v>
      </c>
      <c r="I303" s="9">
        <f t="shared" si="17"/>
        <v>-4.7898905788276158E-2</v>
      </c>
      <c r="J303" s="9">
        <f t="shared" si="18"/>
        <v>0</v>
      </c>
      <c r="K303" s="9">
        <f t="shared" si="19"/>
        <v>-4.7898905788276158E-2</v>
      </c>
    </row>
    <row r="304" spans="2:11" x14ac:dyDescent="0.25">
      <c r="B304" s="3">
        <v>43766</v>
      </c>
      <c r="C304" s="4">
        <v>21065820</v>
      </c>
      <c r="D304" s="4">
        <v>5424448</v>
      </c>
      <c r="E304" s="4">
        <v>2104686</v>
      </c>
      <c r="F304" s="4">
        <v>1490328</v>
      </c>
      <c r="G304" s="4">
        <v>1222069</v>
      </c>
      <c r="H304" s="9">
        <f t="shared" si="16"/>
        <v>5.8011935922741197E-2</v>
      </c>
      <c r="I304" s="9">
        <f t="shared" si="17"/>
        <v>-0.16438069541208</v>
      </c>
      <c r="J304" s="9">
        <f t="shared" si="18"/>
        <v>-7.6190467419780084E-2</v>
      </c>
      <c r="K304" s="9">
        <f t="shared" si="19"/>
        <v>-9.5463647951307462E-2</v>
      </c>
    </row>
    <row r="305" spans="2:11" x14ac:dyDescent="0.25">
      <c r="B305" s="3">
        <v>43767</v>
      </c>
      <c r="C305" s="4">
        <v>22151687</v>
      </c>
      <c r="D305" s="4">
        <v>5261025</v>
      </c>
      <c r="E305" s="4">
        <v>2020233</v>
      </c>
      <c r="F305" s="4">
        <v>1430527</v>
      </c>
      <c r="G305" s="4">
        <v>1173032</v>
      </c>
      <c r="H305" s="9">
        <f t="shared" si="16"/>
        <v>5.2954522154452614E-2</v>
      </c>
      <c r="I305" s="9">
        <f t="shared" si="17"/>
        <v>-0.13142904531624966</v>
      </c>
      <c r="J305" s="9">
        <f t="shared" si="18"/>
        <v>2.0000009209230951E-2</v>
      </c>
      <c r="K305" s="9">
        <f t="shared" si="19"/>
        <v>-0.14845985603752898</v>
      </c>
    </row>
    <row r="306" spans="2:11" x14ac:dyDescent="0.25">
      <c r="B306" s="3">
        <v>43768</v>
      </c>
      <c r="C306" s="4">
        <v>21500167</v>
      </c>
      <c r="D306" s="4">
        <v>5643793</v>
      </c>
      <c r="E306" s="4">
        <v>2325243</v>
      </c>
      <c r="F306" s="4">
        <v>1629530</v>
      </c>
      <c r="G306" s="4">
        <v>1376301</v>
      </c>
      <c r="H306" s="9">
        <f t="shared" si="16"/>
        <v>6.4013502778838882E-2</v>
      </c>
      <c r="I306" s="9">
        <f t="shared" si="17"/>
        <v>3.906748988716191E-2</v>
      </c>
      <c r="J306" s="9">
        <f t="shared" si="18"/>
        <v>-9.9999815815380311E-3</v>
      </c>
      <c r="K306" s="9">
        <f t="shared" si="19"/>
        <v>4.9563101571539425E-2</v>
      </c>
    </row>
    <row r="307" spans="2:11" x14ac:dyDescent="0.25">
      <c r="B307" s="3">
        <v>43769</v>
      </c>
      <c r="C307" s="4">
        <v>20631473</v>
      </c>
      <c r="D307" s="4">
        <v>5003132</v>
      </c>
      <c r="E307" s="4">
        <v>1921202</v>
      </c>
      <c r="F307" s="4">
        <v>1332354</v>
      </c>
      <c r="G307" s="4">
        <v>1070679</v>
      </c>
      <c r="H307" s="9">
        <f t="shared" si="16"/>
        <v>5.1895422105828315E-2</v>
      </c>
      <c r="I307" s="9">
        <f t="shared" si="17"/>
        <v>-0.18235948174610572</v>
      </c>
      <c r="J307" s="9">
        <f t="shared" si="18"/>
        <v>-2.0618565999329763E-2</v>
      </c>
      <c r="K307" s="9">
        <f t="shared" si="19"/>
        <v>-0.16514598922513912</v>
      </c>
    </row>
    <row r="308" spans="2:11" x14ac:dyDescent="0.25">
      <c r="B308" s="3">
        <v>43770</v>
      </c>
      <c r="C308" s="4">
        <v>21065820</v>
      </c>
      <c r="D308" s="4">
        <v>5055796</v>
      </c>
      <c r="E308" s="4">
        <v>2103211</v>
      </c>
      <c r="F308" s="4">
        <v>1581404</v>
      </c>
      <c r="G308" s="4">
        <v>1270816</v>
      </c>
      <c r="H308" s="9">
        <f t="shared" si="16"/>
        <v>6.0325968796847214E-2</v>
      </c>
      <c r="I308" s="9">
        <f t="shared" si="17"/>
        <v>7.0869645087190403E-2</v>
      </c>
      <c r="J308" s="9">
        <f t="shared" si="18"/>
        <v>-2.0202029128424948E-2</v>
      </c>
      <c r="K308" s="9">
        <f t="shared" si="19"/>
        <v>9.2949441541099409E-2</v>
      </c>
    </row>
    <row r="309" spans="2:11" x14ac:dyDescent="0.25">
      <c r="B309" s="3">
        <v>43771</v>
      </c>
      <c r="C309" s="4">
        <v>42645263</v>
      </c>
      <c r="D309" s="4">
        <v>9134615</v>
      </c>
      <c r="E309" s="4">
        <v>2981538</v>
      </c>
      <c r="F309" s="4">
        <v>1926073</v>
      </c>
      <c r="G309" s="4">
        <v>1457267</v>
      </c>
      <c r="H309" s="9">
        <f t="shared" si="16"/>
        <v>3.4171837561419192E-2</v>
      </c>
      <c r="I309" s="9">
        <f t="shared" si="17"/>
        <v>-7.8974379069435274E-2</v>
      </c>
      <c r="J309" s="9">
        <f t="shared" si="18"/>
        <v>-3.0612233532244737E-2</v>
      </c>
      <c r="K309" s="9">
        <f t="shared" si="19"/>
        <v>-4.9889370600798899E-2</v>
      </c>
    </row>
    <row r="310" spans="2:11" x14ac:dyDescent="0.25">
      <c r="B310" s="3">
        <v>43772</v>
      </c>
      <c r="C310" s="4">
        <v>45787545</v>
      </c>
      <c r="D310" s="4">
        <v>9711538</v>
      </c>
      <c r="E310" s="4">
        <v>3268903</v>
      </c>
      <c r="F310" s="4">
        <v>2156168</v>
      </c>
      <c r="G310" s="4">
        <v>1648175</v>
      </c>
      <c r="H310" s="9">
        <f t="shared" si="16"/>
        <v>3.5996142619133656E-2</v>
      </c>
      <c r="I310" s="9">
        <f t="shared" si="17"/>
        <v>2.14525645157293E-2</v>
      </c>
      <c r="J310" s="9">
        <f t="shared" si="18"/>
        <v>6.25E-2</v>
      </c>
      <c r="K310" s="9">
        <f t="shared" si="19"/>
        <v>-3.8632880455784169E-2</v>
      </c>
    </row>
    <row r="311" spans="2:11" x14ac:dyDescent="0.25">
      <c r="B311" s="3">
        <v>43773</v>
      </c>
      <c r="C311" s="4">
        <v>21282993</v>
      </c>
      <c r="D311" s="4">
        <v>5107918</v>
      </c>
      <c r="E311" s="4">
        <v>1941009</v>
      </c>
      <c r="F311" s="4">
        <v>1360259</v>
      </c>
      <c r="G311" s="4">
        <v>1070795</v>
      </c>
      <c r="H311" s="9">
        <f t="shared" si="16"/>
        <v>5.0312237569217828E-2</v>
      </c>
      <c r="I311" s="9">
        <f t="shared" si="17"/>
        <v>-0.12378515452073491</v>
      </c>
      <c r="J311" s="9">
        <f t="shared" si="18"/>
        <v>1.0309259264533743E-2</v>
      </c>
      <c r="K311" s="9">
        <f t="shared" si="19"/>
        <v>-0.13272610594787992</v>
      </c>
    </row>
    <row r="312" spans="2:11" x14ac:dyDescent="0.25">
      <c r="B312" s="3">
        <v>43774</v>
      </c>
      <c r="C312" s="4">
        <v>20848646</v>
      </c>
      <c r="D312" s="4">
        <v>5420648</v>
      </c>
      <c r="E312" s="4">
        <v>2168259</v>
      </c>
      <c r="F312" s="4">
        <v>1567000</v>
      </c>
      <c r="G312" s="4">
        <v>1259241</v>
      </c>
      <c r="H312" s="9">
        <f t="shared" si="16"/>
        <v>6.0399174123825596E-2</v>
      </c>
      <c r="I312" s="9">
        <f t="shared" si="17"/>
        <v>7.3492453743802422E-2</v>
      </c>
      <c r="J312" s="9">
        <f t="shared" si="18"/>
        <v>-5.8823555966640351E-2</v>
      </c>
      <c r="K312" s="9">
        <f t="shared" si="19"/>
        <v>0.14058576428391034</v>
      </c>
    </row>
    <row r="313" spans="2:11" x14ac:dyDescent="0.25">
      <c r="B313" s="3">
        <v>43775</v>
      </c>
      <c r="C313" s="4">
        <v>21500167</v>
      </c>
      <c r="D313" s="4">
        <v>5106289</v>
      </c>
      <c r="E313" s="4">
        <v>2022090</v>
      </c>
      <c r="F313" s="4">
        <v>1461364</v>
      </c>
      <c r="G313" s="4">
        <v>1162369</v>
      </c>
      <c r="H313" s="9">
        <f t="shared" si="16"/>
        <v>5.4063254485418648E-2</v>
      </c>
      <c r="I313" s="9">
        <f t="shared" si="17"/>
        <v>-0.15543983474545175</v>
      </c>
      <c r="J313" s="9">
        <f t="shared" si="18"/>
        <v>0</v>
      </c>
      <c r="K313" s="9">
        <f t="shared" si="19"/>
        <v>-0.15543983474545175</v>
      </c>
    </row>
    <row r="314" spans="2:11" x14ac:dyDescent="0.25">
      <c r="B314" s="3">
        <v>43776</v>
      </c>
      <c r="C314" s="4">
        <v>20848646</v>
      </c>
      <c r="D314" s="4">
        <v>5264283</v>
      </c>
      <c r="E314" s="4">
        <v>2000427</v>
      </c>
      <c r="F314" s="4">
        <v>1489518</v>
      </c>
      <c r="G314" s="4">
        <v>1209191</v>
      </c>
      <c r="H314" s="9">
        <f t="shared" si="16"/>
        <v>5.7998538610133245E-2</v>
      </c>
      <c r="I314" s="9">
        <f t="shared" si="17"/>
        <v>0.1293683727802637</v>
      </c>
      <c r="J314" s="9">
        <f t="shared" si="18"/>
        <v>1.0526296401619062E-2</v>
      </c>
      <c r="K314" s="9">
        <f t="shared" si="19"/>
        <v>0.11760414033937483</v>
      </c>
    </row>
    <row r="315" spans="2:11" x14ac:dyDescent="0.25">
      <c r="B315" s="3">
        <v>43777</v>
      </c>
      <c r="C315" s="4">
        <v>21065820</v>
      </c>
      <c r="D315" s="4">
        <v>5108461</v>
      </c>
      <c r="E315" s="4">
        <v>2084252</v>
      </c>
      <c r="F315" s="4">
        <v>1445428</v>
      </c>
      <c r="G315" s="4">
        <v>1232661</v>
      </c>
      <c r="H315" s="9">
        <f t="shared" si="16"/>
        <v>5.8514740940537803E-2</v>
      </c>
      <c r="I315" s="9">
        <f t="shared" si="17"/>
        <v>-3.0024016065268277E-2</v>
      </c>
      <c r="J315" s="9">
        <f t="shared" si="18"/>
        <v>0</v>
      </c>
      <c r="K315" s="9">
        <f t="shared" si="19"/>
        <v>-3.0024016065268277E-2</v>
      </c>
    </row>
    <row r="316" spans="2:11" x14ac:dyDescent="0.25">
      <c r="B316" s="3">
        <v>43778</v>
      </c>
      <c r="C316" s="4">
        <v>45787545</v>
      </c>
      <c r="D316" s="4">
        <v>9711538</v>
      </c>
      <c r="E316" s="4">
        <v>3367961</v>
      </c>
      <c r="F316" s="4">
        <v>2290213</v>
      </c>
      <c r="G316" s="4">
        <v>1839957</v>
      </c>
      <c r="H316" s="9">
        <f t="shared" si="16"/>
        <v>4.0184661571176179E-2</v>
      </c>
      <c r="I316" s="9">
        <f t="shared" si="17"/>
        <v>0.26260801898348074</v>
      </c>
      <c r="J316" s="9">
        <f t="shared" si="18"/>
        <v>7.3684197937763818E-2</v>
      </c>
      <c r="K316" s="9">
        <f t="shared" si="19"/>
        <v>0.17595846284092165</v>
      </c>
    </row>
    <row r="317" spans="2:11" x14ac:dyDescent="0.25">
      <c r="B317" s="3">
        <v>43779</v>
      </c>
      <c r="C317" s="4">
        <v>47134238</v>
      </c>
      <c r="D317" s="4">
        <v>10096153</v>
      </c>
      <c r="E317" s="4">
        <v>3261057</v>
      </c>
      <c r="F317" s="4">
        <v>2173168</v>
      </c>
      <c r="G317" s="4">
        <v>1627268</v>
      </c>
      <c r="H317" s="9">
        <f t="shared" si="16"/>
        <v>3.4524118115582987E-2</v>
      </c>
      <c r="I317" s="9">
        <f t="shared" si="17"/>
        <v>-1.2684939402672679E-2</v>
      </c>
      <c r="J317" s="9">
        <f t="shared" si="18"/>
        <v>2.9411775625882486E-2</v>
      </c>
      <c r="K317" s="9">
        <f t="shared" si="19"/>
        <v>-4.0893951308222043E-2</v>
      </c>
    </row>
    <row r="318" spans="2:11" x14ac:dyDescent="0.25">
      <c r="B318" s="3">
        <v>43780</v>
      </c>
      <c r="C318" s="4">
        <v>21500167</v>
      </c>
      <c r="D318" s="4">
        <v>5482542</v>
      </c>
      <c r="E318" s="4">
        <v>2083366</v>
      </c>
      <c r="F318" s="4">
        <v>1566483</v>
      </c>
      <c r="G318" s="4">
        <v>1245980</v>
      </c>
      <c r="H318" s="9">
        <f t="shared" si="16"/>
        <v>5.79521079999053E-2</v>
      </c>
      <c r="I318" s="9">
        <f t="shared" si="17"/>
        <v>0.16360274375580763</v>
      </c>
      <c r="J318" s="9">
        <f t="shared" si="18"/>
        <v>1.0204109920066262E-2</v>
      </c>
      <c r="K318" s="9">
        <f t="shared" si="19"/>
        <v>0.15184914843385378</v>
      </c>
    </row>
    <row r="319" spans="2:11" x14ac:dyDescent="0.25">
      <c r="B319" s="3">
        <v>43781</v>
      </c>
      <c r="C319" s="4">
        <v>20631473</v>
      </c>
      <c r="D319" s="4">
        <v>4899974</v>
      </c>
      <c r="E319" s="4">
        <v>2018789</v>
      </c>
      <c r="F319" s="4">
        <v>1547402</v>
      </c>
      <c r="G319" s="4">
        <v>1230803</v>
      </c>
      <c r="H319" s="9">
        <f t="shared" si="16"/>
        <v>5.9656574205826214E-2</v>
      </c>
      <c r="I319" s="9">
        <f t="shared" si="17"/>
        <v>-2.2583445107012823E-2</v>
      </c>
      <c r="J319" s="9">
        <f t="shared" si="18"/>
        <v>-1.041664768062156E-2</v>
      </c>
      <c r="K319" s="9">
        <f t="shared" si="19"/>
        <v>-1.2294868742359966E-2</v>
      </c>
    </row>
    <row r="320" spans="2:11" x14ac:dyDescent="0.25">
      <c r="B320" s="3">
        <v>43782</v>
      </c>
      <c r="C320" s="4">
        <v>21500167</v>
      </c>
      <c r="D320" s="4">
        <v>5643793</v>
      </c>
      <c r="E320" s="4">
        <v>2302667</v>
      </c>
      <c r="F320" s="4">
        <v>1748185</v>
      </c>
      <c r="G320" s="4">
        <v>1361836</v>
      </c>
      <c r="H320" s="9">
        <f t="shared" si="16"/>
        <v>6.3340717306986496E-2</v>
      </c>
      <c r="I320" s="9">
        <f t="shared" si="17"/>
        <v>0.17160385385363863</v>
      </c>
      <c r="J320" s="9">
        <f t="shared" si="18"/>
        <v>0</v>
      </c>
      <c r="K320" s="9">
        <f t="shared" si="19"/>
        <v>0.17160385385363841</v>
      </c>
    </row>
    <row r="321" spans="2:11" x14ac:dyDescent="0.25">
      <c r="B321" s="3">
        <v>43783</v>
      </c>
      <c r="C321" s="4">
        <v>20848646</v>
      </c>
      <c r="D321" s="4">
        <v>5160040</v>
      </c>
      <c r="E321" s="4">
        <v>2125936</v>
      </c>
      <c r="F321" s="4">
        <v>1629530</v>
      </c>
      <c r="G321" s="4">
        <v>1349577</v>
      </c>
      <c r="H321" s="9">
        <f t="shared" si="16"/>
        <v>6.4732117375871798E-2</v>
      </c>
      <c r="I321" s="9">
        <f t="shared" si="17"/>
        <v>0.11609911089315084</v>
      </c>
      <c r="J321" s="9">
        <f t="shared" si="18"/>
        <v>0</v>
      </c>
      <c r="K321" s="9">
        <f t="shared" si="19"/>
        <v>0.11609911089315084</v>
      </c>
    </row>
    <row r="322" spans="2:11" x14ac:dyDescent="0.25">
      <c r="B322" s="3">
        <v>43784</v>
      </c>
      <c r="C322" s="4">
        <v>21717340</v>
      </c>
      <c r="D322" s="4">
        <v>5212161</v>
      </c>
      <c r="E322" s="4">
        <v>2126561</v>
      </c>
      <c r="F322" s="4">
        <v>1567914</v>
      </c>
      <c r="G322" s="4">
        <v>1324260</v>
      </c>
      <c r="H322" s="9">
        <f t="shared" si="16"/>
        <v>6.0977080986898025E-2</v>
      </c>
      <c r="I322" s="9">
        <f t="shared" si="17"/>
        <v>7.4309968434143725E-2</v>
      </c>
      <c r="J322" s="9">
        <f t="shared" si="18"/>
        <v>3.0927825263863395E-2</v>
      </c>
      <c r="K322" s="9">
        <f t="shared" si="19"/>
        <v>4.2080679274687949E-2</v>
      </c>
    </row>
    <row r="323" spans="2:11" x14ac:dyDescent="0.25">
      <c r="B323" s="3">
        <v>43785</v>
      </c>
      <c r="C323" s="4">
        <v>47134238</v>
      </c>
      <c r="D323" s="4">
        <v>9403280</v>
      </c>
      <c r="E323" s="4">
        <v>3037259</v>
      </c>
      <c r="F323" s="4">
        <v>2003376</v>
      </c>
      <c r="G323" s="4">
        <v>1547007</v>
      </c>
      <c r="H323" s="9">
        <f t="shared" si="16"/>
        <v>3.2821300728358017E-2</v>
      </c>
      <c r="I323" s="9">
        <f t="shared" si="17"/>
        <v>-0.15921567732289399</v>
      </c>
      <c r="J323" s="9">
        <f t="shared" si="18"/>
        <v>2.9411775625882486E-2</v>
      </c>
      <c r="K323" s="9">
        <f t="shared" si="19"/>
        <v>-0.18323809520645018</v>
      </c>
    </row>
    <row r="324" spans="2:11" x14ac:dyDescent="0.25">
      <c r="B324" s="3">
        <v>43786</v>
      </c>
      <c r="C324" s="4">
        <v>43991955</v>
      </c>
      <c r="D324" s="4">
        <v>9330693</v>
      </c>
      <c r="E324" s="4">
        <v>1268974</v>
      </c>
      <c r="F324" s="4">
        <v>906047</v>
      </c>
      <c r="G324" s="4">
        <v>699650</v>
      </c>
      <c r="H324" s="9">
        <f t="shared" ref="H324:H387" si="20">G324/C324</f>
        <v>1.5904044273549561E-2</v>
      </c>
      <c r="I324" s="9">
        <f t="shared" si="17"/>
        <v>-0.57004623700582813</v>
      </c>
      <c r="J324" s="9">
        <f t="shared" si="18"/>
        <v>-6.6666676567466721E-2</v>
      </c>
      <c r="K324" s="9">
        <f t="shared" si="19"/>
        <v>-0.53933524904808428</v>
      </c>
    </row>
    <row r="325" spans="2:11" x14ac:dyDescent="0.25">
      <c r="B325" s="3">
        <v>43787</v>
      </c>
      <c r="C325" s="4">
        <v>22803207</v>
      </c>
      <c r="D325" s="4">
        <v>5985841</v>
      </c>
      <c r="E325" s="4">
        <v>2298563</v>
      </c>
      <c r="F325" s="4">
        <v>1761848</v>
      </c>
      <c r="G325" s="4">
        <v>1459163</v>
      </c>
      <c r="H325" s="9">
        <f t="shared" si="20"/>
        <v>6.3989376581986918E-2</v>
      </c>
      <c r="I325" s="9">
        <f t="shared" si="17"/>
        <v>0.17109664681616077</v>
      </c>
      <c r="J325" s="9">
        <f t="shared" si="18"/>
        <v>6.0606040874008116E-2</v>
      </c>
      <c r="K325" s="9">
        <f t="shared" si="19"/>
        <v>0.10417685896933171</v>
      </c>
    </row>
    <row r="326" spans="2:11" x14ac:dyDescent="0.25">
      <c r="B326" s="3">
        <v>43788</v>
      </c>
      <c r="C326" s="4">
        <v>21282993</v>
      </c>
      <c r="D326" s="4">
        <v>5373955</v>
      </c>
      <c r="E326" s="4">
        <v>2149582</v>
      </c>
      <c r="F326" s="4">
        <v>1537811</v>
      </c>
      <c r="G326" s="4">
        <v>1197954</v>
      </c>
      <c r="H326" s="9">
        <f t="shared" si="20"/>
        <v>5.6286914157233428E-2</v>
      </c>
      <c r="I326" s="9">
        <f t="shared" si="17"/>
        <v>-2.6689080218361472E-2</v>
      </c>
      <c r="J326" s="9">
        <f t="shared" si="18"/>
        <v>3.1578937674493712E-2</v>
      </c>
      <c r="K326" s="9">
        <f t="shared" si="19"/>
        <v>-5.6484303590193408E-2</v>
      </c>
    </row>
    <row r="327" spans="2:11" x14ac:dyDescent="0.25">
      <c r="B327" s="3">
        <v>43789</v>
      </c>
      <c r="C327" s="4">
        <v>22368860</v>
      </c>
      <c r="D327" s="4">
        <v>5648137</v>
      </c>
      <c r="E327" s="4">
        <v>2281847</v>
      </c>
      <c r="F327" s="4">
        <v>1649091</v>
      </c>
      <c r="G327" s="4">
        <v>1338732</v>
      </c>
      <c r="H327" s="9">
        <f t="shared" si="20"/>
        <v>5.9848020864719971E-2</v>
      </c>
      <c r="I327" s="9">
        <f t="shared" si="17"/>
        <v>-1.6965332095788321E-2</v>
      </c>
      <c r="J327" s="9">
        <f t="shared" si="18"/>
        <v>4.0404011745583279E-2</v>
      </c>
      <c r="K327" s="9">
        <f t="shared" si="19"/>
        <v>-5.5141409677109565E-2</v>
      </c>
    </row>
    <row r="328" spans="2:11" x14ac:dyDescent="0.25">
      <c r="B328" s="3">
        <v>43790</v>
      </c>
      <c r="C328" s="4">
        <v>21282993</v>
      </c>
      <c r="D328" s="4">
        <v>5054710</v>
      </c>
      <c r="E328" s="4">
        <v>2102759</v>
      </c>
      <c r="F328" s="4">
        <v>1550364</v>
      </c>
      <c r="G328" s="4">
        <v>1220447</v>
      </c>
      <c r="H328" s="9">
        <f t="shared" si="20"/>
        <v>5.7343767392114449E-2</v>
      </c>
      <c r="I328" s="9">
        <f t="shared" si="17"/>
        <v>-9.5681832159261737E-2</v>
      </c>
      <c r="J328" s="9">
        <f t="shared" si="18"/>
        <v>2.0833343325988629E-2</v>
      </c>
      <c r="K328" s="9">
        <f t="shared" si="19"/>
        <v>-0.11413731364380297</v>
      </c>
    </row>
    <row r="329" spans="2:11" x14ac:dyDescent="0.25">
      <c r="B329" s="3">
        <v>43791</v>
      </c>
      <c r="C329" s="4">
        <v>22803207</v>
      </c>
      <c r="D329" s="4">
        <v>5529777</v>
      </c>
      <c r="E329" s="4">
        <v>2300387</v>
      </c>
      <c r="F329" s="4">
        <v>1763247</v>
      </c>
      <c r="G329" s="4">
        <v>1518155</v>
      </c>
      <c r="H329" s="9">
        <f t="shared" si="20"/>
        <v>6.6576381120427491E-2</v>
      </c>
      <c r="I329" s="9">
        <f t="shared" si="17"/>
        <v>0.14641762191714625</v>
      </c>
      <c r="J329" s="9">
        <f t="shared" si="18"/>
        <v>5.0000000000000044E-2</v>
      </c>
      <c r="K329" s="9">
        <f t="shared" si="19"/>
        <v>9.1826306587758255E-2</v>
      </c>
    </row>
    <row r="330" spans="2:11" x14ac:dyDescent="0.25">
      <c r="B330" s="3">
        <v>43792</v>
      </c>
      <c r="C330" s="4">
        <v>45787545</v>
      </c>
      <c r="D330" s="4">
        <v>9519230</v>
      </c>
      <c r="E330" s="4">
        <v>3268903</v>
      </c>
      <c r="F330" s="4">
        <v>2133940</v>
      </c>
      <c r="G330" s="4">
        <v>1631184</v>
      </c>
      <c r="H330" s="9">
        <f t="shared" si="20"/>
        <v>3.5625059172751015E-2</v>
      </c>
      <c r="I330" s="9">
        <f t="shared" si="17"/>
        <v>5.4412811318888643E-2</v>
      </c>
      <c r="J330" s="9">
        <f t="shared" si="18"/>
        <v>-2.8571438876342947E-2</v>
      </c>
      <c r="K330" s="9">
        <f t="shared" si="19"/>
        <v>8.5424964342455612E-2</v>
      </c>
    </row>
    <row r="331" spans="2:11" x14ac:dyDescent="0.25">
      <c r="B331" s="3">
        <v>43793</v>
      </c>
      <c r="C331" s="4">
        <v>46236443</v>
      </c>
      <c r="D331" s="4">
        <v>9709653</v>
      </c>
      <c r="E331" s="4">
        <v>3301282</v>
      </c>
      <c r="F331" s="4">
        <v>2177525</v>
      </c>
      <c r="G331" s="4">
        <v>1647515</v>
      </c>
      <c r="H331" s="9">
        <f t="shared" si="20"/>
        <v>3.5632390666384087E-2</v>
      </c>
      <c r="I331" s="9">
        <f t="shared" ref="I331:I394" si="21">(G331/G324)-1</f>
        <v>1.3547702422639891</v>
      </c>
      <c r="J331" s="9">
        <f t="shared" ref="J331:J394" si="22">(C331/C324)-1</f>
        <v>5.1020419528979843E-2</v>
      </c>
      <c r="K331" s="9">
        <f t="shared" ref="K331:K369" si="23">(H331/H324)-1</f>
        <v>1.2404609829743283</v>
      </c>
    </row>
    <row r="332" spans="2:11" x14ac:dyDescent="0.25">
      <c r="B332" s="3">
        <v>43794</v>
      </c>
      <c r="C332" s="4">
        <v>22151687</v>
      </c>
      <c r="D332" s="4">
        <v>5593301</v>
      </c>
      <c r="E332" s="4">
        <v>2237320</v>
      </c>
      <c r="F332" s="4">
        <v>1698573</v>
      </c>
      <c r="G332" s="4">
        <v>1364973</v>
      </c>
      <c r="H332" s="9">
        <f t="shared" si="20"/>
        <v>6.1619370118402267E-2</v>
      </c>
      <c r="I332" s="9">
        <f t="shared" si="21"/>
        <v>-6.4550704753341459E-2</v>
      </c>
      <c r="J332" s="9">
        <f t="shared" si="22"/>
        <v>-2.8571419800732412E-2</v>
      </c>
      <c r="K332" s="9">
        <f t="shared" si="23"/>
        <v>-3.7037498881522302E-2</v>
      </c>
    </row>
    <row r="333" spans="2:11" x14ac:dyDescent="0.25">
      <c r="B333" s="3">
        <v>43795</v>
      </c>
      <c r="C333" s="4">
        <v>21065820</v>
      </c>
      <c r="D333" s="4">
        <v>5424448</v>
      </c>
      <c r="E333" s="4">
        <v>2191477</v>
      </c>
      <c r="F333" s="4">
        <v>1519789</v>
      </c>
      <c r="G333" s="4">
        <v>1258689</v>
      </c>
      <c r="H333" s="9">
        <f t="shared" si="20"/>
        <v>5.97502969264904E-2</v>
      </c>
      <c r="I333" s="9">
        <f t="shared" si="21"/>
        <v>5.0698941695590971E-2</v>
      </c>
      <c r="J333" s="9">
        <f t="shared" si="22"/>
        <v>-1.0204062934193514E-2</v>
      </c>
      <c r="K333" s="9">
        <f t="shared" si="23"/>
        <v>6.1530869494502038E-2</v>
      </c>
    </row>
    <row r="334" spans="2:11" x14ac:dyDescent="0.25">
      <c r="B334" s="3">
        <v>43796</v>
      </c>
      <c r="C334" s="4">
        <v>22803207</v>
      </c>
      <c r="D334" s="4">
        <v>5985841</v>
      </c>
      <c r="E334" s="4">
        <v>2442223</v>
      </c>
      <c r="F334" s="4">
        <v>1729338</v>
      </c>
      <c r="G334" s="4">
        <v>1347154</v>
      </c>
      <c r="H334" s="9">
        <f t="shared" si="20"/>
        <v>5.9077392052793276E-2</v>
      </c>
      <c r="I334" s="9">
        <f t="shared" si="21"/>
        <v>6.2910276291296974E-3</v>
      </c>
      <c r="J334" s="9">
        <f t="shared" si="22"/>
        <v>1.9417484842767951E-2</v>
      </c>
      <c r="K334" s="9">
        <f t="shared" si="23"/>
        <v>-1.2876429342059903E-2</v>
      </c>
    </row>
    <row r="335" spans="2:11" x14ac:dyDescent="0.25">
      <c r="B335" s="3">
        <v>43797</v>
      </c>
      <c r="C335" s="4">
        <v>22803207</v>
      </c>
      <c r="D335" s="4">
        <v>5472769</v>
      </c>
      <c r="E335" s="4">
        <v>2123434</v>
      </c>
      <c r="F335" s="4">
        <v>1519105</v>
      </c>
      <c r="G335" s="4">
        <v>1295492</v>
      </c>
      <c r="H335" s="9">
        <f t="shared" si="20"/>
        <v>5.6811833528503247E-2</v>
      </c>
      <c r="I335" s="9">
        <f t="shared" si="21"/>
        <v>6.1489765635050153E-2</v>
      </c>
      <c r="J335" s="9">
        <f t="shared" si="22"/>
        <v>7.1428581496972621E-2</v>
      </c>
      <c r="K335" s="9">
        <f t="shared" si="23"/>
        <v>-9.2762280506242245E-3</v>
      </c>
    </row>
    <row r="336" spans="2:11" x14ac:dyDescent="0.25">
      <c r="B336" s="3">
        <v>43798</v>
      </c>
      <c r="C336" s="4">
        <v>21717340</v>
      </c>
      <c r="D336" s="4">
        <v>5537921</v>
      </c>
      <c r="E336" s="4">
        <v>2170865</v>
      </c>
      <c r="F336" s="4">
        <v>1584731</v>
      </c>
      <c r="G336" s="4">
        <v>1364454</v>
      </c>
      <c r="H336" s="9">
        <f t="shared" si="20"/>
        <v>6.2827860133883806E-2</v>
      </c>
      <c r="I336" s="9">
        <f t="shared" si="21"/>
        <v>-0.1012419680467409</v>
      </c>
      <c r="J336" s="9">
        <f t="shared" si="22"/>
        <v>-4.7619047619047672E-2</v>
      </c>
      <c r="K336" s="9">
        <f t="shared" si="23"/>
        <v>-5.6304066449077927E-2</v>
      </c>
    </row>
    <row r="337" spans="2:11" x14ac:dyDescent="0.25">
      <c r="B337" s="3">
        <v>43799</v>
      </c>
      <c r="C337" s="4">
        <v>47134238</v>
      </c>
      <c r="D337" s="4">
        <v>10195135</v>
      </c>
      <c r="E337" s="4">
        <v>3327692</v>
      </c>
      <c r="F337" s="4">
        <v>2308087</v>
      </c>
      <c r="G337" s="4">
        <v>1728295</v>
      </c>
      <c r="H337" s="9">
        <f t="shared" si="20"/>
        <v>3.6667506961712205E-2</v>
      </c>
      <c r="I337" s="9">
        <f t="shared" si="21"/>
        <v>5.9534056243808253E-2</v>
      </c>
      <c r="J337" s="9">
        <f t="shared" si="22"/>
        <v>2.9411775625882486E-2</v>
      </c>
      <c r="K337" s="9">
        <f t="shared" si="23"/>
        <v>2.9261643718434538E-2</v>
      </c>
    </row>
    <row r="338" spans="2:11" x14ac:dyDescent="0.25">
      <c r="B338" s="3">
        <v>43800</v>
      </c>
      <c r="C338" s="4">
        <v>46685340</v>
      </c>
      <c r="D338" s="4">
        <v>10196078</v>
      </c>
      <c r="E338" s="4">
        <v>3501333</v>
      </c>
      <c r="F338" s="4">
        <v>2452333</v>
      </c>
      <c r="G338" s="4">
        <v>1989333</v>
      </c>
      <c r="H338" s="9">
        <f t="shared" si="20"/>
        <v>4.2611513592918031E-2</v>
      </c>
      <c r="I338" s="9">
        <f t="shared" si="21"/>
        <v>0.20747489400703478</v>
      </c>
      <c r="J338" s="9">
        <f t="shared" si="22"/>
        <v>9.708726945106827E-3</v>
      </c>
      <c r="K338" s="9">
        <f t="shared" si="23"/>
        <v>0.19586457141979285</v>
      </c>
    </row>
    <row r="339" spans="2:11" x14ac:dyDescent="0.25">
      <c r="B339" s="3">
        <v>43801</v>
      </c>
      <c r="C339" s="4">
        <v>21500167</v>
      </c>
      <c r="D339" s="4">
        <v>5643793</v>
      </c>
      <c r="E339" s="4">
        <v>2212367</v>
      </c>
      <c r="F339" s="4">
        <v>1582727</v>
      </c>
      <c r="G339" s="4">
        <v>1310814</v>
      </c>
      <c r="H339" s="9">
        <f t="shared" si="20"/>
        <v>6.0967619460816282E-2</v>
      </c>
      <c r="I339" s="9">
        <f t="shared" si="21"/>
        <v>-3.9677707910705906E-2</v>
      </c>
      <c r="J339" s="9">
        <f t="shared" si="22"/>
        <v>-2.9411755411675844E-2</v>
      </c>
      <c r="K339" s="9">
        <f t="shared" si="23"/>
        <v>-1.0577041867413484E-2</v>
      </c>
    </row>
    <row r="340" spans="2:11" x14ac:dyDescent="0.25">
      <c r="B340" s="3">
        <v>43802</v>
      </c>
      <c r="C340" s="4">
        <v>20848646</v>
      </c>
      <c r="D340" s="4">
        <v>5420648</v>
      </c>
      <c r="E340" s="4">
        <v>2254989</v>
      </c>
      <c r="F340" s="4">
        <v>1580296</v>
      </c>
      <c r="G340" s="4">
        <v>1282884</v>
      </c>
      <c r="H340" s="9">
        <f t="shared" si="20"/>
        <v>6.1533204602351635E-2</v>
      </c>
      <c r="I340" s="9">
        <f t="shared" si="21"/>
        <v>1.9222381382533626E-2</v>
      </c>
      <c r="J340" s="9">
        <f t="shared" si="22"/>
        <v>-1.030930673479602E-2</v>
      </c>
      <c r="K340" s="9">
        <f t="shared" si="23"/>
        <v>2.9839310724341761E-2</v>
      </c>
    </row>
    <row r="341" spans="2:11" x14ac:dyDescent="0.25">
      <c r="B341" s="3">
        <v>43803</v>
      </c>
      <c r="C341" s="4">
        <v>22368860</v>
      </c>
      <c r="D341" s="4">
        <v>5759981</v>
      </c>
      <c r="E341" s="4">
        <v>2280952</v>
      </c>
      <c r="F341" s="4">
        <v>1581840</v>
      </c>
      <c r="G341" s="4">
        <v>1336022</v>
      </c>
      <c r="H341" s="9">
        <f t="shared" si="20"/>
        <v>5.9726870300945152E-2</v>
      </c>
      <c r="I341" s="9">
        <f t="shared" si="21"/>
        <v>-8.263346284092199E-3</v>
      </c>
      <c r="J341" s="9">
        <f t="shared" si="22"/>
        <v>-1.9047627818315149E-2</v>
      </c>
      <c r="K341" s="9">
        <f t="shared" si="23"/>
        <v>1.0993685157453914E-2</v>
      </c>
    </row>
    <row r="342" spans="2:11" x14ac:dyDescent="0.25">
      <c r="B342" s="3">
        <v>43804</v>
      </c>
      <c r="C342" s="4">
        <v>22586034</v>
      </c>
      <c r="D342" s="4">
        <v>5815903</v>
      </c>
      <c r="E342" s="4">
        <v>2419415</v>
      </c>
      <c r="F342" s="4">
        <v>1783835</v>
      </c>
      <c r="G342" s="4">
        <v>1418862</v>
      </c>
      <c r="H342" s="9">
        <f t="shared" si="20"/>
        <v>6.2820325162000548E-2</v>
      </c>
      <c r="I342" s="9">
        <f t="shared" si="21"/>
        <v>9.5230229133024258E-2</v>
      </c>
      <c r="J342" s="9">
        <f t="shared" si="22"/>
        <v>-9.5237919824172623E-3</v>
      </c>
      <c r="K342" s="9">
        <f t="shared" si="23"/>
        <v>0.10576126944543618</v>
      </c>
    </row>
    <row r="343" spans="2:11" x14ac:dyDescent="0.25">
      <c r="B343" s="3">
        <v>43805</v>
      </c>
      <c r="C343" s="4">
        <v>21065820</v>
      </c>
      <c r="D343" s="4">
        <v>5108461</v>
      </c>
      <c r="E343" s="4">
        <v>2125119</v>
      </c>
      <c r="F343" s="4">
        <v>1582364</v>
      </c>
      <c r="G343" s="4">
        <v>1336464</v>
      </c>
      <c r="H343" s="9">
        <f t="shared" si="20"/>
        <v>6.3442296573311643E-2</v>
      </c>
      <c r="I343" s="9">
        <f t="shared" si="21"/>
        <v>-2.0513699985488687E-2</v>
      </c>
      <c r="J343" s="9">
        <f t="shared" si="22"/>
        <v>-2.9999990790768982E-2</v>
      </c>
      <c r="K343" s="9">
        <f t="shared" si="23"/>
        <v>9.7796811497079528E-3</v>
      </c>
    </row>
    <row r="344" spans="2:11" x14ac:dyDescent="0.25">
      <c r="B344" s="3">
        <v>43806</v>
      </c>
      <c r="C344" s="4">
        <v>43991955</v>
      </c>
      <c r="D344" s="4">
        <v>9145927</v>
      </c>
      <c r="E344" s="4">
        <v>3140711</v>
      </c>
      <c r="F344" s="4">
        <v>2157040</v>
      </c>
      <c r="G344" s="4">
        <v>1665666</v>
      </c>
      <c r="H344" s="9">
        <f t="shared" si="20"/>
        <v>3.7862968354100197E-2</v>
      </c>
      <c r="I344" s="9">
        <f t="shared" si="21"/>
        <v>-3.623744788939387E-2</v>
      </c>
      <c r="J344" s="9">
        <f t="shared" si="22"/>
        <v>-6.6666676567466721E-2</v>
      </c>
      <c r="K344" s="9">
        <f t="shared" si="23"/>
        <v>3.2602745358070839E-2</v>
      </c>
    </row>
    <row r="345" spans="2:11" x14ac:dyDescent="0.25">
      <c r="B345" s="3">
        <v>43807</v>
      </c>
      <c r="C345" s="4">
        <v>43991955</v>
      </c>
      <c r="D345" s="4">
        <v>9238310</v>
      </c>
      <c r="E345" s="4">
        <v>3078205</v>
      </c>
      <c r="F345" s="4">
        <v>2093179</v>
      </c>
      <c r="G345" s="4">
        <v>1632680</v>
      </c>
      <c r="H345" s="9">
        <f t="shared" si="20"/>
        <v>3.711314943834617E-2</v>
      </c>
      <c r="I345" s="9">
        <f t="shared" si="21"/>
        <v>-0.17928270430340221</v>
      </c>
      <c r="J345" s="9">
        <f t="shared" si="22"/>
        <v>-5.7692307692307709E-2</v>
      </c>
      <c r="K345" s="9">
        <f t="shared" si="23"/>
        <v>-0.12903470660769212</v>
      </c>
    </row>
    <row r="346" spans="2:11" x14ac:dyDescent="0.25">
      <c r="B346" s="3">
        <v>43808</v>
      </c>
      <c r="C346" s="4">
        <v>22586034</v>
      </c>
      <c r="D346" s="4">
        <v>5533578</v>
      </c>
      <c r="E346" s="4">
        <v>2257699</v>
      </c>
      <c r="F346" s="4">
        <v>1582196</v>
      </c>
      <c r="G346" s="4">
        <v>1245504</v>
      </c>
      <c r="H346" s="9">
        <f t="shared" si="20"/>
        <v>5.5144874040302959E-2</v>
      </c>
      <c r="I346" s="9">
        <f t="shared" si="21"/>
        <v>-4.9824002490055808E-2</v>
      </c>
      <c r="J346" s="9">
        <f t="shared" si="22"/>
        <v>5.0505049565428894E-2</v>
      </c>
      <c r="K346" s="9">
        <f t="shared" si="23"/>
        <v>-9.5505540022857272E-2</v>
      </c>
    </row>
    <row r="347" spans="2:11" x14ac:dyDescent="0.25">
      <c r="B347" s="3">
        <v>43809</v>
      </c>
      <c r="C347" s="4">
        <v>21500167</v>
      </c>
      <c r="D347" s="4">
        <v>5213790</v>
      </c>
      <c r="E347" s="4">
        <v>2106371</v>
      </c>
      <c r="F347" s="4">
        <v>1522274</v>
      </c>
      <c r="G347" s="4">
        <v>1235782</v>
      </c>
      <c r="H347" s="9">
        <f t="shared" si="20"/>
        <v>5.7477786102777713E-2</v>
      </c>
      <c r="I347" s="9">
        <f t="shared" si="21"/>
        <v>-3.671571241047511E-2</v>
      </c>
      <c r="J347" s="9">
        <f t="shared" si="22"/>
        <v>3.1250038971355698E-2</v>
      </c>
      <c r="K347" s="9">
        <f t="shared" si="23"/>
        <v>-6.5906180667517744E-2</v>
      </c>
    </row>
    <row r="348" spans="2:11" x14ac:dyDescent="0.25">
      <c r="B348" s="3">
        <v>43810</v>
      </c>
      <c r="C348" s="4">
        <v>22586034</v>
      </c>
      <c r="D348" s="4">
        <v>5477113</v>
      </c>
      <c r="E348" s="4">
        <v>2212753</v>
      </c>
      <c r="F348" s="4">
        <v>1566850</v>
      </c>
      <c r="G348" s="4">
        <v>1246273</v>
      </c>
      <c r="H348" s="9">
        <f t="shared" si="20"/>
        <v>5.5178921629180228E-2</v>
      </c>
      <c r="I348" s="9">
        <f t="shared" si="21"/>
        <v>-6.7176289013204826E-2</v>
      </c>
      <c r="J348" s="9">
        <f t="shared" si="22"/>
        <v>9.7087647738864913E-3</v>
      </c>
      <c r="K348" s="9">
        <f t="shared" si="23"/>
        <v>-7.6145772394388356E-2</v>
      </c>
    </row>
    <row r="349" spans="2:11" x14ac:dyDescent="0.25">
      <c r="B349" s="3">
        <v>43811</v>
      </c>
      <c r="C349" s="4">
        <v>21934513</v>
      </c>
      <c r="D349" s="4">
        <v>5648137</v>
      </c>
      <c r="E349" s="4">
        <v>2259254</v>
      </c>
      <c r="F349" s="4">
        <v>1682241</v>
      </c>
      <c r="G349" s="4">
        <v>1379437</v>
      </c>
      <c r="H349" s="9">
        <f t="shared" si="20"/>
        <v>6.2888882009826244E-2</v>
      </c>
      <c r="I349" s="9">
        <f t="shared" si="21"/>
        <v>-2.7786352724930241E-2</v>
      </c>
      <c r="J349" s="9">
        <f t="shared" si="22"/>
        <v>-2.8846188755405233E-2</v>
      </c>
      <c r="K349" s="9">
        <f t="shared" si="23"/>
        <v>1.0913163478365462E-3</v>
      </c>
    </row>
    <row r="350" spans="2:11" x14ac:dyDescent="0.25">
      <c r="B350" s="3">
        <v>43812</v>
      </c>
      <c r="C350" s="4">
        <v>22803207</v>
      </c>
      <c r="D350" s="4">
        <v>5928833</v>
      </c>
      <c r="E350" s="4">
        <v>2276672</v>
      </c>
      <c r="F350" s="4">
        <v>1661970</v>
      </c>
      <c r="G350" s="4">
        <v>1308303</v>
      </c>
      <c r="H350" s="9">
        <f t="shared" si="20"/>
        <v>5.7373640470833771E-2</v>
      </c>
      <c r="I350" s="9">
        <f t="shared" si="21"/>
        <v>-2.1071274647128546E-2</v>
      </c>
      <c r="J350" s="9">
        <f t="shared" si="22"/>
        <v>8.2474216527056665E-2</v>
      </c>
      <c r="K350" s="9">
        <f t="shared" si="23"/>
        <v>-9.5656311802413296E-2</v>
      </c>
    </row>
    <row r="351" spans="2:11" x14ac:dyDescent="0.25">
      <c r="B351" s="3">
        <v>43813</v>
      </c>
      <c r="C351" s="4">
        <v>45787545</v>
      </c>
      <c r="D351" s="4">
        <v>9230769</v>
      </c>
      <c r="E351" s="4">
        <v>3232615</v>
      </c>
      <c r="F351" s="4">
        <v>2220160</v>
      </c>
      <c r="G351" s="4">
        <v>1783676</v>
      </c>
      <c r="H351" s="9">
        <f t="shared" si="20"/>
        <v>3.8955484510034333E-2</v>
      </c>
      <c r="I351" s="9">
        <f t="shared" si="21"/>
        <v>7.0848537461892125E-2</v>
      </c>
      <c r="J351" s="9">
        <f t="shared" si="22"/>
        <v>4.081632653061229E-2</v>
      </c>
      <c r="K351" s="9">
        <f t="shared" si="23"/>
        <v>2.8854477169268922E-2</v>
      </c>
    </row>
    <row r="352" spans="2:11" x14ac:dyDescent="0.25">
      <c r="B352" s="3">
        <v>43814</v>
      </c>
      <c r="C352" s="4">
        <v>43094160</v>
      </c>
      <c r="D352" s="4">
        <v>8687782</v>
      </c>
      <c r="E352" s="4">
        <v>2806153</v>
      </c>
      <c r="F352" s="4">
        <v>1812775</v>
      </c>
      <c r="G352" s="4">
        <v>1385685</v>
      </c>
      <c r="H352" s="9">
        <f t="shared" si="20"/>
        <v>3.2154820978062923E-2</v>
      </c>
      <c r="I352" s="9">
        <f t="shared" si="21"/>
        <v>-0.1512819413479678</v>
      </c>
      <c r="J352" s="9">
        <f t="shared" si="22"/>
        <v>-2.0408163265306145E-2</v>
      </c>
      <c r="K352" s="9">
        <f t="shared" si="23"/>
        <v>-0.13360031512605031</v>
      </c>
    </row>
    <row r="353" spans="2:11" x14ac:dyDescent="0.25">
      <c r="B353" s="3">
        <v>43815</v>
      </c>
      <c r="C353" s="4">
        <v>21282993</v>
      </c>
      <c r="D353" s="4">
        <v>5427163</v>
      </c>
      <c r="E353" s="4">
        <v>2214282</v>
      </c>
      <c r="F353" s="4">
        <v>1584097</v>
      </c>
      <c r="G353" s="4">
        <v>1324939</v>
      </c>
      <c r="H353" s="9">
        <f t="shared" si="20"/>
        <v>6.2253415203397382E-2</v>
      </c>
      <c r="I353" s="9">
        <f t="shared" si="21"/>
        <v>6.3777394532654963E-2</v>
      </c>
      <c r="J353" s="9">
        <f t="shared" si="22"/>
        <v>-5.7692333235662363E-2</v>
      </c>
      <c r="K353" s="9">
        <f t="shared" si="23"/>
        <v>0.12890665337088447</v>
      </c>
    </row>
    <row r="354" spans="2:11" x14ac:dyDescent="0.25">
      <c r="B354" s="3">
        <v>43816</v>
      </c>
      <c r="C354" s="4">
        <v>21065820</v>
      </c>
      <c r="D354" s="4">
        <v>5108461</v>
      </c>
      <c r="E354" s="4">
        <v>2022950</v>
      </c>
      <c r="F354" s="4">
        <v>1402916</v>
      </c>
      <c r="G354" s="4">
        <v>1104375</v>
      </c>
      <c r="H354" s="9">
        <f t="shared" si="20"/>
        <v>5.2424970876994104E-2</v>
      </c>
      <c r="I354" s="9">
        <f t="shared" si="21"/>
        <v>-0.10633509793798579</v>
      </c>
      <c r="J354" s="9">
        <f t="shared" si="22"/>
        <v>-2.0202029128424948E-2</v>
      </c>
      <c r="K354" s="9">
        <f t="shared" si="23"/>
        <v>-8.7909009173535724E-2</v>
      </c>
    </row>
    <row r="355" spans="2:11" x14ac:dyDescent="0.25">
      <c r="B355" s="3">
        <v>43817</v>
      </c>
      <c r="C355" s="4">
        <v>22368860</v>
      </c>
      <c r="D355" s="4">
        <v>5424448</v>
      </c>
      <c r="E355" s="4">
        <v>2104686</v>
      </c>
      <c r="F355" s="4">
        <v>1597877</v>
      </c>
      <c r="G355" s="4">
        <v>1284054</v>
      </c>
      <c r="H355" s="9">
        <f t="shared" si="20"/>
        <v>5.7403640596793933E-2</v>
      </c>
      <c r="I355" s="9">
        <f t="shared" si="21"/>
        <v>3.0315187763836571E-2</v>
      </c>
      <c r="J355" s="9">
        <f t="shared" si="22"/>
        <v>-9.6154110101844825E-3</v>
      </c>
      <c r="K355" s="9">
        <f t="shared" si="23"/>
        <v>4.0318275564798389E-2</v>
      </c>
    </row>
    <row r="356" spans="2:11" x14ac:dyDescent="0.25">
      <c r="B356" s="3">
        <v>43818</v>
      </c>
      <c r="C356" s="4">
        <v>21065820</v>
      </c>
      <c r="D356" s="4">
        <v>5213790</v>
      </c>
      <c r="E356" s="4">
        <v>2064661</v>
      </c>
      <c r="F356" s="4">
        <v>1507202</v>
      </c>
      <c r="G356" s="4">
        <v>1211187</v>
      </c>
      <c r="H356" s="9">
        <f t="shared" si="20"/>
        <v>5.7495364528890876E-2</v>
      </c>
      <c r="I356" s="9">
        <f t="shared" si="21"/>
        <v>-0.12197005010014961</v>
      </c>
      <c r="J356" s="9">
        <f t="shared" si="22"/>
        <v>-3.9603933764109533E-2</v>
      </c>
      <c r="K356" s="9">
        <f t="shared" si="23"/>
        <v>-8.5762654837664987E-2</v>
      </c>
    </row>
    <row r="357" spans="2:11" x14ac:dyDescent="0.25">
      <c r="B357" s="3">
        <v>43819</v>
      </c>
      <c r="C357" s="4">
        <v>22151687</v>
      </c>
      <c r="D357" s="4">
        <v>5261025</v>
      </c>
      <c r="E357" s="4">
        <v>2062322</v>
      </c>
      <c r="F357" s="4">
        <v>1430220</v>
      </c>
      <c r="G357" s="4">
        <v>1231419</v>
      </c>
      <c r="H357" s="9">
        <f t="shared" si="20"/>
        <v>5.5590303348002343E-2</v>
      </c>
      <c r="I357" s="9">
        <f t="shared" si="21"/>
        <v>-5.8766203241909509E-2</v>
      </c>
      <c r="J357" s="9">
        <f t="shared" si="22"/>
        <v>-2.8571419800732412E-2</v>
      </c>
      <c r="K357" s="9">
        <f t="shared" si="23"/>
        <v>-3.1082865026457518E-2</v>
      </c>
    </row>
    <row r="358" spans="2:11" x14ac:dyDescent="0.25">
      <c r="B358" s="3">
        <v>43820</v>
      </c>
      <c r="C358" s="4">
        <v>46236443</v>
      </c>
      <c r="D358" s="4">
        <v>9321266</v>
      </c>
      <c r="E358" s="4">
        <v>3042461</v>
      </c>
      <c r="F358" s="4">
        <v>1965430</v>
      </c>
      <c r="G358" s="4">
        <v>1502374</v>
      </c>
      <c r="H358" s="9">
        <f t="shared" si="20"/>
        <v>3.2493286734881402E-2</v>
      </c>
      <c r="I358" s="9">
        <f t="shared" si="21"/>
        <v>-0.15770913551564303</v>
      </c>
      <c r="J358" s="9">
        <f t="shared" si="22"/>
        <v>9.8039324886276535E-3</v>
      </c>
      <c r="K358" s="9">
        <f t="shared" si="23"/>
        <v>-0.16588672574431385</v>
      </c>
    </row>
    <row r="359" spans="2:11" x14ac:dyDescent="0.25">
      <c r="B359" s="3">
        <v>43821</v>
      </c>
      <c r="C359" s="4">
        <v>43094160</v>
      </c>
      <c r="D359" s="4">
        <v>9140271</v>
      </c>
      <c r="E359" s="4">
        <v>3263076</v>
      </c>
      <c r="F359" s="4">
        <v>2107947</v>
      </c>
      <c r="G359" s="4">
        <v>1677083</v>
      </c>
      <c r="H359" s="9">
        <f t="shared" si="20"/>
        <v>3.8916711684367444E-2</v>
      </c>
      <c r="I359" s="9">
        <f t="shared" si="21"/>
        <v>0.21029166080314066</v>
      </c>
      <c r="J359" s="9">
        <f t="shared" si="22"/>
        <v>0</v>
      </c>
      <c r="K359" s="9">
        <f t="shared" si="23"/>
        <v>0.21029166080314066</v>
      </c>
    </row>
    <row r="360" spans="2:11" x14ac:dyDescent="0.25">
      <c r="B360" s="3">
        <v>43822</v>
      </c>
      <c r="C360" s="4">
        <v>21500167</v>
      </c>
      <c r="D360" s="4">
        <v>5106289</v>
      </c>
      <c r="E360" s="4">
        <v>1940390</v>
      </c>
      <c r="F360" s="4">
        <v>1430649</v>
      </c>
      <c r="G360" s="4">
        <v>1196595</v>
      </c>
      <c r="H360" s="9">
        <f t="shared" si="20"/>
        <v>5.5655149097213988E-2</v>
      </c>
      <c r="I360" s="9">
        <f t="shared" si="21"/>
        <v>-9.6867855803172809E-2</v>
      </c>
      <c r="J360" s="9">
        <f t="shared" si="22"/>
        <v>1.0204109920066262E-2</v>
      </c>
      <c r="K360" s="9">
        <f t="shared" si="23"/>
        <v>-0.10599042774802347</v>
      </c>
    </row>
    <row r="361" spans="2:11" x14ac:dyDescent="0.25">
      <c r="B361" s="3">
        <v>43823</v>
      </c>
      <c r="C361" s="4">
        <v>21282993</v>
      </c>
      <c r="D361" s="4">
        <v>5320748</v>
      </c>
      <c r="E361" s="4">
        <v>2107016</v>
      </c>
      <c r="F361" s="4">
        <v>1568884</v>
      </c>
      <c r="G361" s="4">
        <v>1312214</v>
      </c>
      <c r="H361" s="9">
        <f t="shared" si="20"/>
        <v>6.1655519973154153E-2</v>
      </c>
      <c r="I361" s="9">
        <f t="shared" si="21"/>
        <v>0.18819603848330502</v>
      </c>
      <c r="J361" s="9">
        <f t="shared" si="22"/>
        <v>1.0309259264533743E-2</v>
      </c>
      <c r="K361" s="9">
        <f t="shared" si="23"/>
        <v>0.17607161132846216</v>
      </c>
    </row>
    <row r="362" spans="2:11" x14ac:dyDescent="0.25">
      <c r="B362" s="3">
        <v>43824</v>
      </c>
      <c r="C362" s="4">
        <v>20631473</v>
      </c>
      <c r="D362" s="4">
        <v>5261025</v>
      </c>
      <c r="E362" s="4">
        <v>2167542</v>
      </c>
      <c r="F362" s="4">
        <v>1582306</v>
      </c>
      <c r="G362" s="4">
        <v>1258566</v>
      </c>
      <c r="H362" s="9">
        <f t="shared" si="20"/>
        <v>6.1002236728322792E-2</v>
      </c>
      <c r="I362" s="9">
        <f t="shared" si="21"/>
        <v>-1.9849632492091485E-2</v>
      </c>
      <c r="J362" s="9">
        <f t="shared" si="22"/>
        <v>-7.7669894666066996E-2</v>
      </c>
      <c r="K362" s="9">
        <f t="shared" si="23"/>
        <v>6.2689336322857558E-2</v>
      </c>
    </row>
    <row r="363" spans="2:11" x14ac:dyDescent="0.25">
      <c r="B363" s="3">
        <v>43825</v>
      </c>
      <c r="C363" s="4">
        <v>20631473</v>
      </c>
      <c r="D363" s="4">
        <v>5209447</v>
      </c>
      <c r="E363" s="4">
        <v>2146292</v>
      </c>
      <c r="F363" s="4">
        <v>1645132</v>
      </c>
      <c r="G363" s="4">
        <v>1295048</v>
      </c>
      <c r="H363" s="9">
        <f t="shared" si="20"/>
        <v>6.2770506012828076E-2</v>
      </c>
      <c r="I363" s="9">
        <f t="shared" si="21"/>
        <v>6.9238688988570773E-2</v>
      </c>
      <c r="J363" s="9">
        <f t="shared" si="22"/>
        <v>-2.0618565999329763E-2</v>
      </c>
      <c r="K363" s="9">
        <f t="shared" si="23"/>
        <v>9.1748987542926042E-2</v>
      </c>
    </row>
    <row r="364" spans="2:11" x14ac:dyDescent="0.25">
      <c r="B364" s="3">
        <v>43826</v>
      </c>
      <c r="C364" s="4">
        <v>22368860</v>
      </c>
      <c r="D364" s="4">
        <v>5648137</v>
      </c>
      <c r="E364" s="4">
        <v>2349625</v>
      </c>
      <c r="F364" s="4">
        <v>1629465</v>
      </c>
      <c r="G364" s="4">
        <v>1309438</v>
      </c>
      <c r="H364" s="9">
        <f t="shared" si="20"/>
        <v>5.8538432445819771E-2</v>
      </c>
      <c r="I364" s="9">
        <f t="shared" si="21"/>
        <v>6.335698896963593E-2</v>
      </c>
      <c r="J364" s="9">
        <f t="shared" si="22"/>
        <v>9.80390342279569E-3</v>
      </c>
      <c r="K364" s="9">
        <f t="shared" si="23"/>
        <v>5.3033153630440921E-2</v>
      </c>
    </row>
    <row r="365" spans="2:11" x14ac:dyDescent="0.25">
      <c r="B365" s="3">
        <v>43827</v>
      </c>
      <c r="C365" s="4">
        <v>45338648</v>
      </c>
      <c r="D365" s="4">
        <v>9521116</v>
      </c>
      <c r="E365" s="4">
        <v>3269551</v>
      </c>
      <c r="F365" s="4">
        <v>2201061</v>
      </c>
      <c r="G365" s="4">
        <v>1768333</v>
      </c>
      <c r="H365" s="9">
        <f t="shared" si="20"/>
        <v>3.9002773086661079E-2</v>
      </c>
      <c r="I365" s="9">
        <f t="shared" si="21"/>
        <v>0.17702582712427128</v>
      </c>
      <c r="J365" s="9">
        <f t="shared" si="22"/>
        <v>-1.9417475518175187E-2</v>
      </c>
      <c r="K365" s="9">
        <f t="shared" si="23"/>
        <v>0.2003332689885069</v>
      </c>
    </row>
    <row r="366" spans="2:11" x14ac:dyDescent="0.25">
      <c r="B366" s="3">
        <v>43828</v>
      </c>
      <c r="C366" s="4">
        <v>43543058</v>
      </c>
      <c r="D366" s="4">
        <v>8778280</v>
      </c>
      <c r="E366" s="4">
        <v>3133846</v>
      </c>
      <c r="F366" s="4">
        <v>2109705</v>
      </c>
      <c r="G366" s="4">
        <v>1596202</v>
      </c>
      <c r="H366" s="9">
        <f t="shared" si="20"/>
        <v>3.6658013316382146E-2</v>
      </c>
      <c r="I366" s="9">
        <f t="shared" si="21"/>
        <v>-4.8227189709752039E-2</v>
      </c>
      <c r="J366" s="9">
        <f t="shared" si="22"/>
        <v>1.0416678269166812E-2</v>
      </c>
      <c r="K366" s="9">
        <f t="shared" si="23"/>
        <v>-5.8039291353914724E-2</v>
      </c>
    </row>
    <row r="367" spans="2:11" x14ac:dyDescent="0.25">
      <c r="B367" s="3">
        <v>43829</v>
      </c>
      <c r="C367" s="4">
        <v>22151687</v>
      </c>
      <c r="D367" s="4">
        <v>5316404</v>
      </c>
      <c r="E367" s="4">
        <v>2041499</v>
      </c>
      <c r="F367" s="4">
        <v>1415779</v>
      </c>
      <c r="G367" s="4">
        <v>1172548</v>
      </c>
      <c r="H367" s="9">
        <f t="shared" si="20"/>
        <v>5.2932672802753128E-2</v>
      </c>
      <c r="I367" s="9">
        <f t="shared" si="21"/>
        <v>-2.0096189604669967E-2</v>
      </c>
      <c r="J367" s="9">
        <f t="shared" si="22"/>
        <v>3.0303020437004058E-2</v>
      </c>
      <c r="K367" s="9">
        <f t="shared" si="23"/>
        <v>-4.8916880802986507E-2</v>
      </c>
    </row>
    <row r="368" spans="2:11" x14ac:dyDescent="0.25">
      <c r="B368" s="3">
        <v>43830</v>
      </c>
      <c r="C368" s="4">
        <v>21934513</v>
      </c>
      <c r="D368" s="4">
        <v>5319119</v>
      </c>
      <c r="E368" s="4">
        <v>2106371</v>
      </c>
      <c r="F368" s="4">
        <v>1491521</v>
      </c>
      <c r="G368" s="4">
        <v>1284200</v>
      </c>
      <c r="H368" s="9">
        <f t="shared" si="20"/>
        <v>5.854700307228157E-2</v>
      </c>
      <c r="I368" s="9">
        <f t="shared" si="21"/>
        <v>-2.1348651972925126E-2</v>
      </c>
      <c r="J368" s="9">
        <f t="shared" si="22"/>
        <v>3.061223578845329E-2</v>
      </c>
      <c r="K368" s="9">
        <f t="shared" si="23"/>
        <v>-5.0417495501231424E-2</v>
      </c>
    </row>
    <row r="369" spans="2:11" x14ac:dyDescent="0.25">
      <c r="B369" s="3">
        <v>43831</v>
      </c>
      <c r="C369" s="4">
        <v>21717340</v>
      </c>
      <c r="D369" s="4">
        <v>5375041</v>
      </c>
      <c r="E369" s="4">
        <v>2042515</v>
      </c>
      <c r="F369" s="4">
        <v>1520857</v>
      </c>
      <c r="G369" s="4">
        <v>1284516</v>
      </c>
      <c r="H369" s="9">
        <f t="shared" si="20"/>
        <v>5.914702260958294E-2</v>
      </c>
      <c r="I369" s="9">
        <f t="shared" si="21"/>
        <v>2.0618704144240274E-2</v>
      </c>
      <c r="J369" s="9">
        <f t="shared" si="22"/>
        <v>5.2631578947368363E-2</v>
      </c>
      <c r="K369" s="9">
        <f t="shared" si="23"/>
        <v>-3.0412231062971751E-2</v>
      </c>
    </row>
  </sheetData>
  <conditionalFormatting sqref="I11:I36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843F-774F-468E-A9D1-0707E2F491DA}">
  <sheetPr>
    <tabColor theme="7" tint="-0.249977111117893"/>
  </sheetPr>
  <dimension ref="A1:H369"/>
  <sheetViews>
    <sheetView workbookViewId="0">
      <selection activeCell="C11" sqref="C11"/>
    </sheetView>
  </sheetViews>
  <sheetFormatPr defaultRowHeight="15.75" x14ac:dyDescent="0.25"/>
  <cols>
    <col min="2" max="2" width="11" customWidth="1"/>
    <col min="4" max="4" width="10.375" customWidth="1"/>
  </cols>
  <sheetData>
    <row r="1" spans="1:8" ht="18.75" x14ac:dyDescent="0.3">
      <c r="A1" s="28" t="s">
        <v>39</v>
      </c>
      <c r="B1" s="28"/>
    </row>
    <row r="3" spans="1:8" x14ac:dyDescent="0.25">
      <c r="D3" s="15" t="s">
        <v>0</v>
      </c>
      <c r="E3" s="15" t="s">
        <v>19</v>
      </c>
      <c r="F3" s="15" t="s">
        <v>20</v>
      </c>
      <c r="G3" s="15" t="s">
        <v>21</v>
      </c>
      <c r="H3" s="15" t="s">
        <v>22</v>
      </c>
    </row>
    <row r="4" spans="1:8" x14ac:dyDescent="0.25">
      <c r="D4" s="14">
        <v>43466</v>
      </c>
      <c r="E4" s="9">
        <v>0.2449999870495187</v>
      </c>
      <c r="F4" s="9">
        <v>0.41199995771271192</v>
      </c>
      <c r="G4" s="9">
        <v>0.71539994544924068</v>
      </c>
      <c r="H4" s="9">
        <v>0.84460022987223116</v>
      </c>
    </row>
    <row r="5" spans="1:8" x14ac:dyDescent="0.25">
      <c r="D5" s="14">
        <v>43467</v>
      </c>
      <c r="E5" s="9">
        <v>0.24750000148168322</v>
      </c>
      <c r="F5" s="9">
        <v>0.39999985263756649</v>
      </c>
      <c r="G5" s="9">
        <v>0.72270017812440712</v>
      </c>
      <c r="H5" s="9">
        <v>0.80359956797537846</v>
      </c>
    </row>
    <row r="6" spans="1:8" x14ac:dyDescent="0.25">
      <c r="D6" s="14">
        <v>43468</v>
      </c>
      <c r="E6" s="9">
        <v>0.24999997601762725</v>
      </c>
      <c r="F6" s="9">
        <v>0.38400003376718411</v>
      </c>
      <c r="G6" s="9">
        <v>0.70079991206463255</v>
      </c>
      <c r="H6" s="9">
        <v>0.81179997575982266</v>
      </c>
    </row>
    <row r="7" spans="1:8" x14ac:dyDescent="0.25">
      <c r="D7" s="14">
        <v>43469</v>
      </c>
      <c r="E7" s="9">
        <v>0.2624999654653839</v>
      </c>
      <c r="F7" s="9">
        <v>0.40399989404997649</v>
      </c>
      <c r="G7" s="9">
        <v>0.69350008662151352</v>
      </c>
      <c r="H7" s="9">
        <v>0.811800032055777</v>
      </c>
    </row>
    <row r="8" spans="1:8" x14ac:dyDescent="0.25">
      <c r="D8" s="14">
        <v>43470</v>
      </c>
      <c r="E8" s="9">
        <v>0.20579999705946239</v>
      </c>
      <c r="F8" s="9">
        <v>0.3331999072512119</v>
      </c>
      <c r="G8" s="9">
        <v>0.714000028724882</v>
      </c>
      <c r="H8" s="9">
        <v>0.76440003716571214</v>
      </c>
    </row>
    <row r="9" spans="1:8" x14ac:dyDescent="0.25">
      <c r="D9" s="14">
        <v>43471</v>
      </c>
      <c r="E9" s="9">
        <v>0.2015999886824669</v>
      </c>
      <c r="F9" s="9">
        <v>0.34339995990102845</v>
      </c>
      <c r="G9" s="9">
        <v>0.67999984076755349</v>
      </c>
      <c r="H9" s="9">
        <v>0.77219997921781924</v>
      </c>
    </row>
    <row r="10" spans="1:8" x14ac:dyDescent="0.25">
      <c r="D10" s="14">
        <v>43472</v>
      </c>
      <c r="E10" s="9">
        <v>0.23749997094706898</v>
      </c>
      <c r="F10" s="9">
        <v>0.3839999586392383</v>
      </c>
      <c r="G10" s="9">
        <v>0.69350016252719204</v>
      </c>
      <c r="H10" s="9">
        <v>0.77899987450068953</v>
      </c>
    </row>
    <row r="11" spans="1:8" x14ac:dyDescent="0.25">
      <c r="D11" s="14">
        <v>43473</v>
      </c>
      <c r="E11" s="9">
        <v>0.24499998618615354</v>
      </c>
      <c r="F11" s="9">
        <v>0.39199995940420407</v>
      </c>
      <c r="G11" s="9">
        <v>0.75919976334458916</v>
      </c>
      <c r="H11" s="9">
        <v>0.82820015055371432</v>
      </c>
    </row>
    <row r="12" spans="1:8" x14ac:dyDescent="0.25">
      <c r="D12" s="14">
        <v>43474</v>
      </c>
      <c r="E12" s="9">
        <v>0.25999996280887561</v>
      </c>
      <c r="F12" s="9">
        <v>0.40400005585481019</v>
      </c>
      <c r="G12" s="9">
        <v>0.74459975122627076</v>
      </c>
      <c r="H12" s="9">
        <v>0.85280008785654926</v>
      </c>
    </row>
    <row r="13" spans="1:8" x14ac:dyDescent="0.25">
      <c r="D13" s="14">
        <v>43475</v>
      </c>
      <c r="E13" s="24">
        <v>0.25749997932621504</v>
      </c>
      <c r="F13" s="24">
        <v>0.3879997153476864</v>
      </c>
      <c r="G13" s="24">
        <v>0.71540014917357275</v>
      </c>
      <c r="H13" s="24">
        <v>0.82000034183224713</v>
      </c>
    </row>
    <row r="14" spans="1:8" x14ac:dyDescent="0.25">
      <c r="D14" s="14">
        <v>43476</v>
      </c>
      <c r="E14" s="9">
        <v>0.23999997479578894</v>
      </c>
      <c r="F14" s="9">
        <v>0.40399991679378167</v>
      </c>
      <c r="G14" s="9">
        <v>0.71539976215078083</v>
      </c>
      <c r="H14" s="9">
        <v>0.78720010062154766</v>
      </c>
    </row>
    <row r="15" spans="1:8" x14ac:dyDescent="0.25">
      <c r="D15" s="14">
        <v>43477</v>
      </c>
      <c r="E15" s="9">
        <v>0.21209999338027297</v>
      </c>
      <c r="F15" s="9">
        <v>0.33999995577696557</v>
      </c>
      <c r="G15" s="9">
        <v>0.69360001560813178</v>
      </c>
      <c r="H15" s="9">
        <v>0.78779977140628266</v>
      </c>
    </row>
    <row r="16" spans="1:8" x14ac:dyDescent="0.25">
      <c r="D16" s="14">
        <v>43478</v>
      </c>
      <c r="E16" s="9">
        <v>0.21209998788185327</v>
      </c>
      <c r="F16" s="9">
        <v>0.33659992725417975</v>
      </c>
      <c r="G16" s="9">
        <v>0.66640007682634494</v>
      </c>
      <c r="H16" s="9">
        <v>0.74099967541825129</v>
      </c>
    </row>
    <row r="17" spans="4:8" x14ac:dyDescent="0.25">
      <c r="D17" s="14">
        <v>43479</v>
      </c>
      <c r="E17" s="9">
        <v>0.25499999525297379</v>
      </c>
      <c r="F17" s="9">
        <v>0.38799996425768424</v>
      </c>
      <c r="G17" s="9">
        <v>0.69349963440121443</v>
      </c>
      <c r="H17" s="9">
        <v>0.82820036695013521</v>
      </c>
    </row>
    <row r="18" spans="4:8" x14ac:dyDescent="0.25">
      <c r="D18" s="14">
        <v>43480</v>
      </c>
      <c r="E18" s="9">
        <v>0.2374999606493316</v>
      </c>
      <c r="F18" s="9">
        <v>0.40400003165364579</v>
      </c>
      <c r="G18" s="9">
        <v>0.72270007928101565</v>
      </c>
      <c r="H18" s="9">
        <v>0.81179988453939078</v>
      </c>
    </row>
    <row r="19" spans="4:8" x14ac:dyDescent="0.25">
      <c r="D19" s="14">
        <v>43481</v>
      </c>
      <c r="E19" s="9">
        <v>0.26249996439730333</v>
      </c>
      <c r="F19" s="9">
        <v>0.41199997757594925</v>
      </c>
      <c r="G19" s="9">
        <v>0.72999971908484862</v>
      </c>
      <c r="H19" s="9">
        <v>0.83639993145475267</v>
      </c>
    </row>
    <row r="20" spans="4:8" x14ac:dyDescent="0.25">
      <c r="D20" s="14">
        <v>43482</v>
      </c>
      <c r="E20" s="9">
        <v>0.25249999329424921</v>
      </c>
      <c r="F20" s="9">
        <v>0.38399989235388587</v>
      </c>
      <c r="G20" s="9">
        <v>0.70810011047156052</v>
      </c>
      <c r="H20" s="9">
        <v>0.83639983930063222</v>
      </c>
    </row>
    <row r="21" spans="4:8" x14ac:dyDescent="0.25">
      <c r="D21" s="14">
        <v>43483</v>
      </c>
      <c r="E21" s="9">
        <v>0.25999997201116104</v>
      </c>
      <c r="F21" s="9">
        <v>0.4159999638853652</v>
      </c>
      <c r="G21" s="9">
        <v>0.69350013314267633</v>
      </c>
      <c r="H21" s="9">
        <v>0.7871994944555617</v>
      </c>
    </row>
    <row r="22" spans="4:8" x14ac:dyDescent="0.25">
      <c r="D22" s="14">
        <v>43484</v>
      </c>
      <c r="E22" s="9">
        <v>0.20369999828585886</v>
      </c>
      <c r="F22" s="9">
        <v>0.33319998986973398</v>
      </c>
      <c r="G22" s="9">
        <v>0.7071998009988063</v>
      </c>
      <c r="H22" s="9">
        <v>0.78780023820713474</v>
      </c>
    </row>
    <row r="23" spans="4:8" x14ac:dyDescent="0.25">
      <c r="D23" s="14">
        <v>43485</v>
      </c>
      <c r="E23" s="9">
        <v>0.20789999237863413</v>
      </c>
      <c r="F23" s="9">
        <v>0.35360001506615307</v>
      </c>
      <c r="G23" s="9">
        <v>0.70719987756351388</v>
      </c>
      <c r="H23" s="9">
        <v>0.78779980453787235</v>
      </c>
    </row>
    <row r="24" spans="4:8" x14ac:dyDescent="0.25">
      <c r="D24" s="14">
        <v>43486</v>
      </c>
      <c r="E24" s="9">
        <v>0.25999997201116104</v>
      </c>
      <c r="F24" s="9">
        <v>0.4159999638853652</v>
      </c>
      <c r="G24" s="9">
        <v>0.75919999198639687</v>
      </c>
      <c r="H24" s="9">
        <v>0.81179964452742104</v>
      </c>
    </row>
    <row r="25" spans="4:8" x14ac:dyDescent="0.25">
      <c r="D25" s="14">
        <v>43487</v>
      </c>
      <c r="E25" s="24">
        <v>0.25999998722418821</v>
      </c>
      <c r="F25" s="24">
        <v>0.38399997379320527</v>
      </c>
      <c r="G25" s="24">
        <v>0.70809988995192863</v>
      </c>
      <c r="H25" s="24">
        <v>0.83640012122832152</v>
      </c>
    </row>
    <row r="26" spans="4:8" x14ac:dyDescent="0.25">
      <c r="D26" s="14">
        <v>43488</v>
      </c>
      <c r="E26" s="9">
        <v>0.25249999220936281</v>
      </c>
      <c r="F26" s="9">
        <v>0.41599991305616424</v>
      </c>
      <c r="G26" s="9">
        <v>0.7299999070128681</v>
      </c>
      <c r="H26" s="9">
        <v>0.84459986109552565</v>
      </c>
    </row>
    <row r="27" spans="4:8" x14ac:dyDescent="0.25">
      <c r="D27" s="14">
        <v>43489</v>
      </c>
      <c r="E27" s="9">
        <v>0.23749995940667931</v>
      </c>
      <c r="F27" s="9">
        <v>0.37999997551007414</v>
      </c>
      <c r="G27" s="9">
        <v>0.71539965305936126</v>
      </c>
      <c r="H27" s="9">
        <v>0.79539993108454754</v>
      </c>
    </row>
    <row r="28" spans="4:8" x14ac:dyDescent="0.25">
      <c r="D28" s="14">
        <v>43490</v>
      </c>
      <c r="E28" s="9">
        <v>0.24499995710437156</v>
      </c>
      <c r="F28" s="9">
        <v>0.4</v>
      </c>
      <c r="G28" s="9">
        <v>0.75189971333667016</v>
      </c>
      <c r="H28" s="9">
        <v>0.81179987028483402</v>
      </c>
    </row>
    <row r="29" spans="4:8" x14ac:dyDescent="0.25">
      <c r="D29" s="14">
        <v>43491</v>
      </c>
      <c r="E29" s="9">
        <v>0.21209998133416308</v>
      </c>
      <c r="F29" s="9">
        <v>0.35699999529866999</v>
      </c>
      <c r="G29" s="9">
        <v>0.66640001793224413</v>
      </c>
      <c r="H29" s="9">
        <v>0.74100005255689283</v>
      </c>
    </row>
    <row r="30" spans="4:8" x14ac:dyDescent="0.25">
      <c r="D30" s="14">
        <v>43492</v>
      </c>
      <c r="E30" s="9">
        <v>0.21209999468885796</v>
      </c>
      <c r="F30" s="9">
        <v>0.35359997637351559</v>
      </c>
      <c r="G30" s="9">
        <v>0.69360000917557196</v>
      </c>
      <c r="H30" s="9">
        <v>0.75659993275304216</v>
      </c>
    </row>
    <row r="31" spans="4:8" x14ac:dyDescent="0.25">
      <c r="D31" s="14">
        <v>43493</v>
      </c>
      <c r="E31" s="9">
        <v>0.2474999639383427</v>
      </c>
      <c r="F31" s="9">
        <v>0.38799990128219247</v>
      </c>
      <c r="G31" s="9">
        <v>0.75190001003031115</v>
      </c>
      <c r="H31" s="9">
        <v>0.8527997959312491</v>
      </c>
    </row>
    <row r="32" spans="4:8" x14ac:dyDescent="0.25">
      <c r="D32" s="14">
        <v>43494</v>
      </c>
      <c r="E32" s="9">
        <v>0.11749999776474974</v>
      </c>
      <c r="F32" s="9">
        <v>0.41599967431927592</v>
      </c>
      <c r="G32" s="9">
        <v>0.72269978937048018</v>
      </c>
      <c r="H32" s="9">
        <v>0.79540035839390932</v>
      </c>
    </row>
    <row r="33" spans="4:8" x14ac:dyDescent="0.25">
      <c r="D33" s="14">
        <v>43495</v>
      </c>
      <c r="E33" s="9">
        <v>0.24750000670575076</v>
      </c>
      <c r="F33" s="9">
        <v>0.41599983960386488</v>
      </c>
      <c r="G33" s="9">
        <v>0.70080027024480518</v>
      </c>
      <c r="H33" s="9">
        <v>0.7953997835206823</v>
      </c>
    </row>
    <row r="34" spans="4:8" x14ac:dyDescent="0.25">
      <c r="D34" s="14">
        <v>43496</v>
      </c>
      <c r="E34" s="9">
        <v>0.25499996498573574</v>
      </c>
      <c r="F34" s="9">
        <v>0.4039999593710335</v>
      </c>
      <c r="G34" s="9">
        <v>0.70809986092920896</v>
      </c>
      <c r="H34" s="9">
        <v>0.83640020619695488</v>
      </c>
    </row>
    <row r="35" spans="4:8" x14ac:dyDescent="0.25">
      <c r="D35" s="14">
        <v>43497</v>
      </c>
      <c r="E35" s="9">
        <v>0.24499995710437156</v>
      </c>
      <c r="F35" s="9">
        <v>0.4119998971256511</v>
      </c>
      <c r="G35" s="9">
        <v>0.75190008355181648</v>
      </c>
      <c r="H35" s="9">
        <v>0.84459997113411012</v>
      </c>
    </row>
    <row r="36" spans="4:8" x14ac:dyDescent="0.25">
      <c r="D36" s="14">
        <v>43498</v>
      </c>
      <c r="E36" s="9">
        <v>0.20789998258735065</v>
      </c>
      <c r="F36" s="9">
        <v>0.32980002101053607</v>
      </c>
      <c r="G36" s="9">
        <v>0.6935999689169291</v>
      </c>
      <c r="H36" s="9">
        <v>0.7565999412780523</v>
      </c>
    </row>
    <row r="37" spans="4:8" x14ac:dyDescent="0.25">
      <c r="D37" s="14">
        <v>43499</v>
      </c>
      <c r="E37" s="9">
        <v>0.21630000167076002</v>
      </c>
      <c r="F37" s="9">
        <v>0.33659997942253961</v>
      </c>
      <c r="G37" s="9">
        <v>0.71399997980582386</v>
      </c>
      <c r="H37" s="9">
        <v>0.81120004593870954</v>
      </c>
    </row>
    <row r="38" spans="4:8" x14ac:dyDescent="0.25">
      <c r="D38" s="14">
        <v>43500</v>
      </c>
      <c r="E38" s="9">
        <v>0.2374999606493316</v>
      </c>
      <c r="F38" s="9">
        <v>0.3959999683463542</v>
      </c>
      <c r="G38" s="9">
        <v>0.73730019758551002</v>
      </c>
      <c r="H38" s="9">
        <v>0.81179988453939078</v>
      </c>
    </row>
    <row r="39" spans="4:8" x14ac:dyDescent="0.25">
      <c r="D39" s="14">
        <v>43501</v>
      </c>
      <c r="E39" s="9">
        <v>0.26249996647124618</v>
      </c>
      <c r="F39" s="9">
        <v>0.40399994890855911</v>
      </c>
      <c r="G39" s="9">
        <v>0.7081000599860805</v>
      </c>
      <c r="H39" s="9">
        <v>0.80360014216257369</v>
      </c>
    </row>
    <row r="40" spans="4:8" x14ac:dyDescent="0.25">
      <c r="D40" s="14">
        <v>43502</v>
      </c>
      <c r="E40" s="9">
        <v>0.26000000096939274</v>
      </c>
      <c r="F40" s="9">
        <v>0.39999996271566424</v>
      </c>
      <c r="G40" s="9">
        <v>0.69349989490476882</v>
      </c>
      <c r="H40" s="9">
        <v>0.86100022580280966</v>
      </c>
    </row>
    <row r="41" spans="4:8" x14ac:dyDescent="0.25">
      <c r="D41" s="14">
        <v>43503</v>
      </c>
      <c r="E41" s="9">
        <v>0.2474999759611988</v>
      </c>
      <c r="F41" s="9">
        <v>0.40000003647942872</v>
      </c>
      <c r="G41" s="9">
        <v>0.73729980205351808</v>
      </c>
      <c r="H41" s="9">
        <v>0.85280018504419852</v>
      </c>
    </row>
    <row r="42" spans="4:8" x14ac:dyDescent="0.25">
      <c r="D42" s="14">
        <v>43504</v>
      </c>
      <c r="E42" s="9">
        <v>0.23750000740841615</v>
      </c>
      <c r="F42" s="9">
        <v>0.40399988712813473</v>
      </c>
      <c r="G42" s="9">
        <v>0.70810019499994303</v>
      </c>
      <c r="H42" s="9">
        <v>0.83639976138696182</v>
      </c>
    </row>
    <row r="43" spans="4:8" x14ac:dyDescent="0.25">
      <c r="D43" s="14">
        <v>43505</v>
      </c>
      <c r="E43" s="9">
        <v>0.20789998989587982</v>
      </c>
      <c r="F43" s="9">
        <v>0.35700000666963555</v>
      </c>
      <c r="G43" s="9">
        <v>0.70039992698530151</v>
      </c>
      <c r="H43" s="9">
        <v>0.81119983488370362</v>
      </c>
    </row>
    <row r="44" spans="4:8" x14ac:dyDescent="0.25">
      <c r="D44" s="14">
        <v>43506</v>
      </c>
      <c r="E44" s="9">
        <v>0.21629998657119884</v>
      </c>
      <c r="F44" s="9">
        <v>0.33659999228072718</v>
      </c>
      <c r="G44" s="9">
        <v>0.65279978088813384</v>
      </c>
      <c r="H44" s="9">
        <v>0.81900005051123281</v>
      </c>
    </row>
    <row r="45" spans="4:8" x14ac:dyDescent="0.25">
      <c r="D45" s="14">
        <v>43507</v>
      </c>
      <c r="E45" s="9">
        <v>0.23749998882374873</v>
      </c>
      <c r="F45" s="9">
        <v>0.39999988706103445</v>
      </c>
      <c r="G45" s="9">
        <v>0.74460022183101404</v>
      </c>
      <c r="H45" s="9">
        <v>0.82000005055912073</v>
      </c>
    </row>
    <row r="46" spans="4:8" x14ac:dyDescent="0.25">
      <c r="D46" s="14">
        <v>43508</v>
      </c>
      <c r="E46" s="9">
        <v>0.25499996557501758</v>
      </c>
      <c r="F46" s="9">
        <v>0.38800000068789781</v>
      </c>
      <c r="G46" s="9">
        <v>0.75919985781080945</v>
      </c>
      <c r="H46" s="9">
        <v>0.82000014011587585</v>
      </c>
    </row>
    <row r="47" spans="4:8" x14ac:dyDescent="0.25">
      <c r="D47" s="14">
        <v>43509</v>
      </c>
      <c r="E47" s="9">
        <v>0.25249998388384581</v>
      </c>
      <c r="F47" s="9">
        <v>0.41199986578228864</v>
      </c>
      <c r="G47" s="9">
        <v>0.74460020874146948</v>
      </c>
      <c r="H47" s="9">
        <v>0.82820000225889157</v>
      </c>
    </row>
    <row r="48" spans="4:8" x14ac:dyDescent="0.25">
      <c r="D48" s="14">
        <v>43510</v>
      </c>
      <c r="E48" s="9">
        <v>0.24249997686064484</v>
      </c>
      <c r="F48" s="9">
        <v>0.37999996164018879</v>
      </c>
      <c r="G48" s="9">
        <v>0.70809997779168599</v>
      </c>
      <c r="H48" s="9">
        <v>0.84460010435407396</v>
      </c>
    </row>
    <row r="49" spans="4:8" x14ac:dyDescent="0.25">
      <c r="D49" s="14">
        <v>43511</v>
      </c>
      <c r="E49" s="9">
        <v>0.25499997279090902</v>
      </c>
      <c r="F49" s="9">
        <v>0.40400000583670859</v>
      </c>
      <c r="G49" s="9">
        <v>0.73729980897962799</v>
      </c>
      <c r="H49" s="9">
        <v>0.78720025963210616</v>
      </c>
    </row>
    <row r="50" spans="4:8" x14ac:dyDescent="0.25">
      <c r="D50" s="14">
        <v>43512</v>
      </c>
      <c r="E50" s="9">
        <v>0.21419999696423994</v>
      </c>
      <c r="F50" s="9">
        <v>0.33999997145097949</v>
      </c>
      <c r="G50" s="9">
        <v>0.68679982546710794</v>
      </c>
      <c r="H50" s="9">
        <v>0.77220022766441376</v>
      </c>
    </row>
    <row r="51" spans="4:8" x14ac:dyDescent="0.25">
      <c r="D51" s="14">
        <v>43513</v>
      </c>
      <c r="E51" s="9">
        <v>0.21839998404892885</v>
      </c>
      <c r="F51" s="9">
        <v>0.32640002585346739</v>
      </c>
      <c r="G51" s="9">
        <v>0.64600000000000002</v>
      </c>
      <c r="H51" s="9">
        <v>0.75659954250068973</v>
      </c>
    </row>
    <row r="52" spans="4:8" x14ac:dyDescent="0.25">
      <c r="D52" s="14">
        <v>43514</v>
      </c>
      <c r="E52" s="9">
        <v>0.25749999769769227</v>
      </c>
      <c r="F52" s="9">
        <v>0.4199999463539939</v>
      </c>
      <c r="G52" s="9">
        <v>0.76649976795970587</v>
      </c>
      <c r="H52" s="9">
        <v>0.79540032472347677</v>
      </c>
    </row>
    <row r="53" spans="4:8" x14ac:dyDescent="0.25">
      <c r="D53" s="14">
        <v>43515</v>
      </c>
      <c r="E53" s="9">
        <v>0.25749999555495034</v>
      </c>
      <c r="F53" s="9">
        <v>0.16799999716720751</v>
      </c>
      <c r="G53" s="9">
        <v>0.76649906680142099</v>
      </c>
      <c r="H53" s="9">
        <v>0.8528008953405718</v>
      </c>
    </row>
    <row r="54" spans="4:8" x14ac:dyDescent="0.25">
      <c r="D54" s="14">
        <v>43516</v>
      </c>
      <c r="E54" s="9">
        <v>0.24499998577986409</v>
      </c>
      <c r="F54" s="9">
        <v>0.38799995504096707</v>
      </c>
      <c r="G54" s="9">
        <v>0.7299997768004487</v>
      </c>
      <c r="H54" s="9">
        <v>0.79539991503972507</v>
      </c>
    </row>
    <row r="55" spans="4:8" x14ac:dyDescent="0.25">
      <c r="D55" s="14">
        <v>43517</v>
      </c>
      <c r="E55" s="9">
        <v>0.23999999808141018</v>
      </c>
      <c r="F55" s="9">
        <v>0.38399996002937842</v>
      </c>
      <c r="G55" s="9">
        <v>0.75190003596315413</v>
      </c>
      <c r="H55" s="9">
        <v>0.79539962719135826</v>
      </c>
    </row>
    <row r="56" spans="4:8" x14ac:dyDescent="0.25">
      <c r="D56" s="14">
        <v>43518</v>
      </c>
      <c r="E56" s="9">
        <v>0.25749998182982631</v>
      </c>
      <c r="F56" s="9">
        <v>0.40400002875145574</v>
      </c>
      <c r="G56" s="9">
        <v>0.75919963201471941</v>
      </c>
      <c r="H56" s="9">
        <v>0.78719999085468673</v>
      </c>
    </row>
    <row r="57" spans="4:8" x14ac:dyDescent="0.25">
      <c r="D57" s="14">
        <v>43519</v>
      </c>
      <c r="E57" s="9">
        <v>0.20999998607699977</v>
      </c>
      <c r="F57" s="9">
        <v>0.32299992497049373</v>
      </c>
      <c r="G57" s="9">
        <v>0.65279999562105129</v>
      </c>
      <c r="H57" s="9">
        <v>0.75659999245355791</v>
      </c>
    </row>
    <row r="58" spans="4:8" x14ac:dyDescent="0.25">
      <c r="D58" s="14">
        <v>43520</v>
      </c>
      <c r="E58" s="9">
        <v>0.201600000792064</v>
      </c>
      <c r="F58" s="9">
        <v>0.35360000071434344</v>
      </c>
      <c r="G58" s="9">
        <v>0.64600000000000002</v>
      </c>
      <c r="H58" s="9">
        <v>0.80339970916596304</v>
      </c>
    </row>
    <row r="59" spans="4:8" x14ac:dyDescent="0.25">
      <c r="D59" s="14">
        <v>43521</v>
      </c>
      <c r="E59" s="9">
        <v>0.2399999620237902</v>
      </c>
      <c r="F59" s="9">
        <v>0.40399988448901025</v>
      </c>
      <c r="G59" s="9">
        <v>0.73730025492756324</v>
      </c>
      <c r="H59" s="9">
        <v>0.84460007729258169</v>
      </c>
    </row>
    <row r="60" spans="4:8" x14ac:dyDescent="0.25">
      <c r="D60" s="14">
        <v>43522</v>
      </c>
      <c r="E60" s="9">
        <v>0.24499996870649643</v>
      </c>
      <c r="F60" s="9">
        <v>0.41199991971345001</v>
      </c>
      <c r="G60" s="9">
        <v>0.74459987811748196</v>
      </c>
      <c r="H60" s="9">
        <v>0.81180033082704983</v>
      </c>
    </row>
    <row r="61" spans="4:8" x14ac:dyDescent="0.25">
      <c r="D61" s="14">
        <v>43523</v>
      </c>
      <c r="E61" s="9">
        <v>0.25499997279090902</v>
      </c>
      <c r="F61" s="9">
        <v>0.38399997665316565</v>
      </c>
      <c r="G61" s="9">
        <v>0.76649981760284536</v>
      </c>
      <c r="H61" s="9">
        <v>0.81999976451764223</v>
      </c>
    </row>
    <row r="62" spans="4:8" x14ac:dyDescent="0.25">
      <c r="D62" s="14">
        <v>43524</v>
      </c>
      <c r="E62" s="9">
        <v>0.25499997033565081</v>
      </c>
      <c r="F62" s="9">
        <v>0.39599992221463276</v>
      </c>
      <c r="G62" s="9">
        <v>0.72270016227210765</v>
      </c>
      <c r="H62" s="9">
        <v>0.85279947873218831</v>
      </c>
    </row>
    <row r="63" spans="4:8" x14ac:dyDescent="0.25">
      <c r="D63" s="14">
        <v>43525</v>
      </c>
      <c r="E63" s="9">
        <v>0.25999997317699697</v>
      </c>
      <c r="F63" s="9">
        <v>0.41999995529499029</v>
      </c>
      <c r="G63" s="9">
        <v>0.76649981434318626</v>
      </c>
      <c r="H63" s="9">
        <v>0.77900009239908075</v>
      </c>
    </row>
    <row r="64" spans="4:8" x14ac:dyDescent="0.25">
      <c r="D64" s="26">
        <v>43526</v>
      </c>
      <c r="E64" s="27">
        <v>0.20999999143199985</v>
      </c>
      <c r="F64" s="27">
        <v>0.33999998571999918</v>
      </c>
      <c r="G64" s="27">
        <v>0.33319983331998332</v>
      </c>
      <c r="H64" s="27">
        <v>0.81119976662651061</v>
      </c>
    </row>
    <row r="65" spans="4:8" x14ac:dyDescent="0.25">
      <c r="D65" s="14">
        <v>43527</v>
      </c>
      <c r="E65" s="9">
        <v>0.20369999469221134</v>
      </c>
      <c r="F65" s="9">
        <v>0.3264000055349971</v>
      </c>
      <c r="G65" s="9">
        <v>0.71399999247843449</v>
      </c>
      <c r="H65" s="9">
        <v>0.81119998850792119</v>
      </c>
    </row>
    <row r="66" spans="4:8" x14ac:dyDescent="0.25">
      <c r="D66" s="14">
        <v>43528</v>
      </c>
      <c r="E66" s="9">
        <v>0.2624999654653839</v>
      </c>
      <c r="F66" s="9">
        <v>0.4159999621105876</v>
      </c>
      <c r="G66" s="9">
        <v>0.74459980105695345</v>
      </c>
      <c r="H66" s="9">
        <v>0.77900017158943347</v>
      </c>
    </row>
    <row r="67" spans="4:8" x14ac:dyDescent="0.25">
      <c r="D67" s="14">
        <v>43529</v>
      </c>
      <c r="E67" s="9">
        <v>0.24250000230230775</v>
      </c>
      <c r="F67" s="9">
        <v>0.37999982910705588</v>
      </c>
      <c r="G67" s="9">
        <v>0.74459988047482273</v>
      </c>
      <c r="H67" s="9">
        <v>0.84460034413058704</v>
      </c>
    </row>
    <row r="68" spans="4:8" x14ac:dyDescent="0.25">
      <c r="D68" s="14">
        <v>43530</v>
      </c>
      <c r="E68" s="9">
        <v>0.24499995727676396</v>
      </c>
      <c r="F68" s="9">
        <v>0.38799990312189686</v>
      </c>
      <c r="G68" s="9">
        <v>0.70810020993590062</v>
      </c>
      <c r="H68" s="9">
        <v>0.77900001551500653</v>
      </c>
    </row>
    <row r="69" spans="4:8" x14ac:dyDescent="0.25">
      <c r="D69" s="14">
        <v>43531</v>
      </c>
      <c r="E69" s="9">
        <v>0.23749998848846129</v>
      </c>
      <c r="F69" s="9">
        <v>0.3959998588564112</v>
      </c>
      <c r="G69" s="9">
        <v>0.70810006291263472</v>
      </c>
      <c r="H69" s="9">
        <v>0.84459985964232998</v>
      </c>
    </row>
    <row r="70" spans="4:8" x14ac:dyDescent="0.25">
      <c r="D70" s="14">
        <v>43532</v>
      </c>
      <c r="E70" s="9">
        <v>0.2624999654653839</v>
      </c>
      <c r="F70" s="9">
        <v>0.41999992632614258</v>
      </c>
      <c r="G70" s="9">
        <v>0.72270015570078716</v>
      </c>
      <c r="H70" s="9">
        <v>0.80360000392975672</v>
      </c>
    </row>
    <row r="71" spans="4:8" x14ac:dyDescent="0.25">
      <c r="D71" s="26">
        <v>43533</v>
      </c>
      <c r="E71" s="27">
        <v>0.20789999601587994</v>
      </c>
      <c r="F71" s="27">
        <v>0.33660001224000047</v>
      </c>
      <c r="G71" s="27">
        <v>0.70719987756351388</v>
      </c>
      <c r="H71" s="27">
        <v>0.78779980453787235</v>
      </c>
    </row>
    <row r="72" spans="4:8" x14ac:dyDescent="0.25">
      <c r="D72" s="14">
        <v>43534</v>
      </c>
      <c r="E72" s="9">
        <v>0.21839999672985225</v>
      </c>
      <c r="F72" s="9">
        <v>0.34680000740737882</v>
      </c>
      <c r="G72" s="9">
        <v>0.64600000000000002</v>
      </c>
      <c r="H72" s="9">
        <v>0.75659994377383644</v>
      </c>
    </row>
    <row r="73" spans="4:8" x14ac:dyDescent="0.25">
      <c r="D73" s="14">
        <v>43535</v>
      </c>
      <c r="E73" s="9">
        <v>0.23999998496452074</v>
      </c>
      <c r="F73" s="9">
        <v>0.41199995771271192</v>
      </c>
      <c r="G73" s="9">
        <v>0.69349981135321048</v>
      </c>
      <c r="H73" s="9">
        <v>0.83640002631138977</v>
      </c>
    </row>
    <row r="74" spans="4:8" x14ac:dyDescent="0.25">
      <c r="D74" s="14">
        <v>43536</v>
      </c>
      <c r="E74" s="9">
        <v>0.25249999220936281</v>
      </c>
      <c r="F74" s="9">
        <v>0.39599988358367755</v>
      </c>
      <c r="G74" s="9">
        <v>0.74460008158894708</v>
      </c>
      <c r="H74" s="9">
        <v>0.81179977785302071</v>
      </c>
    </row>
    <row r="75" spans="4:8" x14ac:dyDescent="0.25">
      <c r="D75" s="14">
        <v>43537</v>
      </c>
      <c r="E75" s="9">
        <v>0.2624999654653839</v>
      </c>
      <c r="F75" s="9">
        <v>0.37999993334270044</v>
      </c>
      <c r="G75" s="9">
        <v>0.70810006351832433</v>
      </c>
      <c r="H75" s="9">
        <v>0.80359983311168481</v>
      </c>
    </row>
    <row r="76" spans="4:8" x14ac:dyDescent="0.25">
      <c r="D76" s="14">
        <v>43538</v>
      </c>
      <c r="E76" s="9">
        <v>0.23749997094706898</v>
      </c>
      <c r="F76" s="9">
        <v>0.39599993426593233</v>
      </c>
      <c r="G76" s="9">
        <v>0.75919979148025241</v>
      </c>
      <c r="H76" s="9">
        <v>0.77900038754190948</v>
      </c>
    </row>
    <row r="77" spans="4:8" x14ac:dyDescent="0.25">
      <c r="D77" s="14">
        <v>43539</v>
      </c>
      <c r="E77" s="9">
        <v>0.23749996918628585</v>
      </c>
      <c r="F77" s="9">
        <v>0.41599995613252599</v>
      </c>
      <c r="G77" s="9">
        <v>0.71539994049569344</v>
      </c>
      <c r="H77" s="9">
        <v>0.77899983154170926</v>
      </c>
    </row>
    <row r="78" spans="4:8" x14ac:dyDescent="0.25">
      <c r="D78" s="26">
        <v>43540</v>
      </c>
      <c r="E78" s="27">
        <v>0.21839998970108357</v>
      </c>
      <c r="F78" s="27">
        <v>0.35359998282105171</v>
      </c>
      <c r="G78" s="27">
        <v>0.67320006813765876</v>
      </c>
      <c r="H78" s="27">
        <v>0.81899956338810831</v>
      </c>
    </row>
    <row r="79" spans="4:8" x14ac:dyDescent="0.25">
      <c r="D79" s="14">
        <v>43541</v>
      </c>
      <c r="E79" s="9">
        <v>0.20369999828585886</v>
      </c>
      <c r="F79" s="9">
        <v>0.33319998986973398</v>
      </c>
      <c r="G79" s="9">
        <v>0.6799998618047266</v>
      </c>
      <c r="H79" s="9">
        <v>0.76439987420163003</v>
      </c>
    </row>
    <row r="80" spans="4:8" x14ac:dyDescent="0.25">
      <c r="D80" s="14">
        <v>43542</v>
      </c>
      <c r="E80" s="9">
        <v>0.23999998211799797</v>
      </c>
      <c r="F80" s="9">
        <v>0.4160000342738398</v>
      </c>
      <c r="G80" s="9">
        <v>0.72270001392553729</v>
      </c>
      <c r="H80" s="9">
        <v>0.81179991957923459</v>
      </c>
    </row>
    <row r="81" spans="4:8" x14ac:dyDescent="0.25">
      <c r="D81" s="26">
        <v>43543</v>
      </c>
      <c r="E81" s="27">
        <v>0.26249996979645729</v>
      </c>
      <c r="F81" s="27">
        <v>0.42000003820897847</v>
      </c>
      <c r="G81" s="27">
        <v>0.75919992722100005</v>
      </c>
      <c r="H81" s="27">
        <v>0.38539988387533902</v>
      </c>
    </row>
    <row r="82" spans="4:8" x14ac:dyDescent="0.25">
      <c r="D82" s="14">
        <v>43544</v>
      </c>
      <c r="E82" s="9">
        <v>0.25499998989803735</v>
      </c>
      <c r="F82" s="9">
        <v>0.39599989902643423</v>
      </c>
      <c r="G82" s="9">
        <v>0.74460020584824926</v>
      </c>
      <c r="H82" s="9">
        <v>0.86099963630955434</v>
      </c>
    </row>
    <row r="83" spans="4:8" x14ac:dyDescent="0.25">
      <c r="D83" s="14">
        <v>43545</v>
      </c>
      <c r="E83" s="9">
        <v>0.25</v>
      </c>
      <c r="F83" s="9">
        <v>0.39199994106092184</v>
      </c>
      <c r="G83" s="9">
        <v>0.6934998324953402</v>
      </c>
      <c r="H83" s="9">
        <v>0.83640034553430787</v>
      </c>
    </row>
    <row r="84" spans="4:8" x14ac:dyDescent="0.25">
      <c r="D84" s="14">
        <v>43546</v>
      </c>
      <c r="E84" s="9">
        <v>0.26249996439730333</v>
      </c>
      <c r="F84" s="9">
        <v>0.38399993345120426</v>
      </c>
      <c r="G84" s="9">
        <v>0.75919995629720538</v>
      </c>
      <c r="H84" s="9">
        <v>0.84460003064305122</v>
      </c>
    </row>
    <row r="85" spans="4:8" x14ac:dyDescent="0.25">
      <c r="D85" s="14">
        <v>43547</v>
      </c>
      <c r="E85" s="9">
        <v>0.21629998866133376</v>
      </c>
      <c r="F85" s="9">
        <v>0.33999999583877588</v>
      </c>
      <c r="G85" s="9">
        <v>0.70039981409119012</v>
      </c>
      <c r="H85" s="9">
        <v>0.8190000851865038</v>
      </c>
    </row>
    <row r="86" spans="4:8" x14ac:dyDescent="0.25">
      <c r="D86" s="14">
        <v>43548</v>
      </c>
      <c r="E86" s="9">
        <v>0.20789997972590626</v>
      </c>
      <c r="F86" s="9">
        <v>0.35019993838256785</v>
      </c>
      <c r="G86" s="9">
        <v>0.69360011705717539</v>
      </c>
      <c r="H86" s="9">
        <v>0.80339980956873436</v>
      </c>
    </row>
    <row r="87" spans="4:8" x14ac:dyDescent="0.25">
      <c r="D87" s="14">
        <v>43549</v>
      </c>
      <c r="E87" s="9">
        <v>0.24750000670575076</v>
      </c>
      <c r="F87" s="9">
        <v>0.40799990173930462</v>
      </c>
      <c r="G87" s="9">
        <v>0.72270008017506582</v>
      </c>
      <c r="H87" s="9">
        <v>0.82819950503540707</v>
      </c>
    </row>
    <row r="88" spans="4:8" x14ac:dyDescent="0.25">
      <c r="D88" s="14">
        <v>43550</v>
      </c>
      <c r="E88" s="9">
        <v>0.2449999870495187</v>
      </c>
      <c r="F88" s="9">
        <v>0.39999996084510364</v>
      </c>
      <c r="G88" s="9">
        <v>0.72270010234112048</v>
      </c>
      <c r="H88" s="9">
        <v>0.85279937586220211</v>
      </c>
    </row>
    <row r="89" spans="4:8" x14ac:dyDescent="0.25">
      <c r="D89" s="14">
        <v>43551</v>
      </c>
      <c r="E89" s="9">
        <v>0.24999997601762725</v>
      </c>
      <c r="F89" s="9">
        <v>0.39999992325639977</v>
      </c>
      <c r="G89" s="9">
        <v>0.70809990483791752</v>
      </c>
      <c r="H89" s="9">
        <v>0.77900036036231313</v>
      </c>
    </row>
    <row r="90" spans="4:8" x14ac:dyDescent="0.25">
      <c r="D90" s="14">
        <v>43552</v>
      </c>
      <c r="E90" s="9">
        <v>0.24499995744219102</v>
      </c>
      <c r="F90" s="9">
        <v>0.39200006074942001</v>
      </c>
      <c r="G90" s="9">
        <v>0.75189987195357011</v>
      </c>
      <c r="H90" s="9">
        <v>0.84459995620193484</v>
      </c>
    </row>
    <row r="91" spans="4:8" x14ac:dyDescent="0.25">
      <c r="D91" s="14">
        <v>43553</v>
      </c>
      <c r="E91" s="9">
        <v>0.25249996634245347</v>
      </c>
      <c r="F91" s="9">
        <v>0.38800001875713486</v>
      </c>
      <c r="G91" s="9">
        <v>0.76650000223810777</v>
      </c>
      <c r="H91" s="9">
        <v>0.81179980658543882</v>
      </c>
    </row>
    <row r="92" spans="4:8" x14ac:dyDescent="0.25">
      <c r="D92" s="14">
        <v>43554</v>
      </c>
      <c r="E92" s="9">
        <v>0.22050000278460005</v>
      </c>
      <c r="F92" s="9">
        <v>0.34339995494125691</v>
      </c>
      <c r="G92" s="9">
        <v>0.68000004707214212</v>
      </c>
      <c r="H92" s="9">
        <v>0.75659983403609843</v>
      </c>
    </row>
    <row r="93" spans="4:8" x14ac:dyDescent="0.25">
      <c r="D93" s="14">
        <v>43555</v>
      </c>
      <c r="E93" s="9">
        <v>0.20159999951225532</v>
      </c>
      <c r="F93" s="9">
        <v>0.32639990415578873</v>
      </c>
      <c r="G93" s="9">
        <v>0.71399991376093885</v>
      </c>
      <c r="H93" s="9">
        <v>0.81900016620141913</v>
      </c>
    </row>
    <row r="94" spans="4:8" x14ac:dyDescent="0.25">
      <c r="D94" s="14">
        <v>43556</v>
      </c>
      <c r="E94" s="9">
        <v>0.25749996914432954</v>
      </c>
      <c r="F94" s="9">
        <v>0.41999997050391119</v>
      </c>
      <c r="G94" s="9">
        <v>0.71540003195409851</v>
      </c>
      <c r="H94" s="9">
        <v>0.8363995231530309</v>
      </c>
    </row>
    <row r="95" spans="4:8" x14ac:dyDescent="0.25">
      <c r="D95" s="14">
        <v>43557</v>
      </c>
      <c r="E95" s="9">
        <v>0.24999996710988942</v>
      </c>
      <c r="F95" s="9">
        <v>0.39599996561886652</v>
      </c>
      <c r="G95" s="9">
        <v>0.69349998250290035</v>
      </c>
      <c r="H95" s="9">
        <v>0.83640012570356947</v>
      </c>
    </row>
    <row r="96" spans="4:8" x14ac:dyDescent="0.25">
      <c r="D96" s="14">
        <v>43558</v>
      </c>
      <c r="E96" s="9">
        <v>0.24750000670575076</v>
      </c>
      <c r="F96" s="9">
        <v>0.41599983960386488</v>
      </c>
      <c r="G96" s="9">
        <v>0.69350010008262786</v>
      </c>
      <c r="H96" s="9">
        <v>0.83639974505352499</v>
      </c>
    </row>
    <row r="97" spans="4:8" x14ac:dyDescent="0.25">
      <c r="D97" s="14">
        <v>43559</v>
      </c>
      <c r="E97" s="9">
        <v>0.26249996219249577</v>
      </c>
      <c r="F97" s="9">
        <v>0.19999993121021695</v>
      </c>
      <c r="G97" s="9">
        <v>0.69350013714967718</v>
      </c>
      <c r="H97" s="9">
        <v>0.77899977061802939</v>
      </c>
    </row>
    <row r="98" spans="4:8" x14ac:dyDescent="0.25">
      <c r="D98" s="14">
        <v>43560</v>
      </c>
      <c r="E98" s="9">
        <v>0.26249995904548801</v>
      </c>
      <c r="F98" s="9">
        <v>0.40800002293874699</v>
      </c>
      <c r="G98" s="9">
        <v>0.76650003885961093</v>
      </c>
      <c r="H98" s="9">
        <v>0.84459985675268701</v>
      </c>
    </row>
    <row r="99" spans="4:8" x14ac:dyDescent="0.25">
      <c r="D99" s="14">
        <v>43561</v>
      </c>
      <c r="E99" s="9">
        <v>0.2141999822642397</v>
      </c>
      <c r="F99" s="9">
        <v>0.34340003434000343</v>
      </c>
      <c r="G99" s="9">
        <v>0.66639982527664532</v>
      </c>
      <c r="H99" s="9">
        <v>0.81120005663303496</v>
      </c>
    </row>
    <row r="100" spans="4:8" x14ac:dyDescent="0.25">
      <c r="D100" s="14">
        <v>43562</v>
      </c>
      <c r="E100" s="9">
        <v>0.20159998477751973</v>
      </c>
      <c r="F100" s="9">
        <v>0.3433999610027047</v>
      </c>
      <c r="G100" s="9">
        <v>0.6527999747937242</v>
      </c>
      <c r="H100" s="9">
        <v>0.77219978095589692</v>
      </c>
    </row>
    <row r="101" spans="4:8" x14ac:dyDescent="0.25">
      <c r="D101" s="14">
        <v>43563</v>
      </c>
      <c r="E101" s="9">
        <v>0.25749999988372185</v>
      </c>
      <c r="F101" s="9">
        <v>0.39199984538390581</v>
      </c>
      <c r="G101" s="9">
        <v>0.70079982453440337</v>
      </c>
      <c r="H101" s="9">
        <v>0.82820038740372437</v>
      </c>
    </row>
    <row r="102" spans="4:8" x14ac:dyDescent="0.25">
      <c r="D102" s="14">
        <v>43564</v>
      </c>
      <c r="E102" s="9">
        <v>0.25749999769769227</v>
      </c>
      <c r="F102" s="9">
        <v>0.39599997496519718</v>
      </c>
      <c r="G102" s="9">
        <v>0.69349975638028516</v>
      </c>
      <c r="H102" s="9">
        <v>0.86099974800864976</v>
      </c>
    </row>
    <row r="103" spans="4:8" x14ac:dyDescent="0.25">
      <c r="D103" s="14">
        <v>43565</v>
      </c>
      <c r="E103" s="9">
        <v>0.24999996511655004</v>
      </c>
      <c r="F103" s="9">
        <v>0.38400004762754369</v>
      </c>
      <c r="G103" s="9">
        <v>0.73730000155037556</v>
      </c>
      <c r="H103" s="9">
        <v>0.79539939242961788</v>
      </c>
    </row>
    <row r="104" spans="4:8" x14ac:dyDescent="0.25">
      <c r="D104" s="14">
        <v>43566</v>
      </c>
      <c r="E104" s="9">
        <v>0.24749997249348119</v>
      </c>
      <c r="F104" s="9">
        <v>0.38799997414952425</v>
      </c>
      <c r="G104" s="9">
        <v>0.75919979406836124</v>
      </c>
      <c r="H104" s="9">
        <v>0.80360028906556957</v>
      </c>
    </row>
    <row r="105" spans="4:8" x14ac:dyDescent="0.25">
      <c r="D105" s="14">
        <v>43567</v>
      </c>
      <c r="E105" s="24">
        <v>0.24499995710437156</v>
      </c>
      <c r="F105" s="24">
        <v>0.38000003956705725</v>
      </c>
      <c r="G105" s="24">
        <v>0.72999963556661585</v>
      </c>
      <c r="H105" s="24">
        <v>0.8118003731343284</v>
      </c>
    </row>
    <row r="106" spans="4:8" x14ac:dyDescent="0.25">
      <c r="D106" s="14">
        <v>43568</v>
      </c>
      <c r="E106" s="24">
        <v>0.21209999220311987</v>
      </c>
      <c r="F106" s="24">
        <v>0.3399999846831675</v>
      </c>
      <c r="G106" s="24">
        <v>0.67999981980196234</v>
      </c>
      <c r="H106" s="24">
        <v>0.75660008612408491</v>
      </c>
    </row>
    <row r="107" spans="4:8" x14ac:dyDescent="0.25">
      <c r="D107" s="14">
        <v>43569</v>
      </c>
      <c r="E107" s="24">
        <v>0.20999999143199985</v>
      </c>
      <c r="F107" s="24">
        <v>0.35359995250879722</v>
      </c>
      <c r="G107" s="24">
        <v>0.68000003461539127</v>
      </c>
      <c r="H107" s="24">
        <v>0.81900011580883991</v>
      </c>
    </row>
    <row r="108" spans="4:8" x14ac:dyDescent="0.25">
      <c r="D108" s="14">
        <v>43570</v>
      </c>
      <c r="E108" s="9">
        <v>0.25999999050594758</v>
      </c>
      <c r="F108" s="9">
        <v>0.41199989848666624</v>
      </c>
      <c r="G108" s="9">
        <v>0.76650004209929223</v>
      </c>
      <c r="H108" s="9">
        <v>0.81999998843704058</v>
      </c>
    </row>
    <row r="109" spans="4:8" x14ac:dyDescent="0.25">
      <c r="D109" s="14">
        <v>43571</v>
      </c>
      <c r="E109" s="9">
        <v>0.25999996280887561</v>
      </c>
      <c r="F109" s="9">
        <v>0.3839999468698147</v>
      </c>
      <c r="G109" s="9">
        <v>0.70810012820461654</v>
      </c>
      <c r="H109" s="9">
        <v>0.81179990956675963</v>
      </c>
    </row>
    <row r="110" spans="4:8" x14ac:dyDescent="0.25">
      <c r="D110" s="14">
        <v>43572</v>
      </c>
      <c r="E110" s="9">
        <v>0.24249998164992312</v>
      </c>
      <c r="F110" s="9">
        <v>0.41199999473597038</v>
      </c>
      <c r="G110" s="9">
        <v>0.70810006219549648</v>
      </c>
      <c r="H110" s="9">
        <v>0.86099942968903553</v>
      </c>
    </row>
    <row r="111" spans="4:8" x14ac:dyDescent="0.25">
      <c r="D111" s="14">
        <v>43573</v>
      </c>
      <c r="E111" s="9">
        <v>0.23749997094706898</v>
      </c>
      <c r="F111" s="9">
        <v>0.67199992761866711</v>
      </c>
      <c r="G111" s="9">
        <v>0.73000015661961026</v>
      </c>
      <c r="H111" s="9">
        <v>0.78719987834787986</v>
      </c>
    </row>
    <row r="112" spans="4:8" x14ac:dyDescent="0.25">
      <c r="D112" s="14">
        <v>43574</v>
      </c>
      <c r="E112" s="9">
        <v>0.24999996614253353</v>
      </c>
      <c r="F112" s="9">
        <v>0.41199991838092309</v>
      </c>
      <c r="G112" s="9">
        <v>0.76649998707060718</v>
      </c>
      <c r="H112" s="9">
        <v>0.81180011710458899</v>
      </c>
    </row>
    <row r="113" spans="4:8" x14ac:dyDescent="0.25">
      <c r="D113" s="14">
        <v>43575</v>
      </c>
      <c r="E113" s="9">
        <v>0.21629998866133376</v>
      </c>
      <c r="F113" s="9">
        <v>0.34339992401604735</v>
      </c>
      <c r="G113" s="9">
        <v>0.64599989518172185</v>
      </c>
      <c r="H113" s="9">
        <v>0.74880018608018895</v>
      </c>
    </row>
    <row r="114" spans="4:8" x14ac:dyDescent="0.25">
      <c r="D114" s="14">
        <v>43576</v>
      </c>
      <c r="E114" s="9">
        <v>0.21629999910035999</v>
      </c>
      <c r="F114" s="9">
        <v>0.35019997447029072</v>
      </c>
      <c r="G114" s="9">
        <v>0.66639991199923765</v>
      </c>
      <c r="H114" s="9">
        <v>0.81899990325093819</v>
      </c>
    </row>
    <row r="115" spans="4:8" x14ac:dyDescent="0.25">
      <c r="D115" s="14">
        <v>43577</v>
      </c>
      <c r="E115" s="9">
        <v>0.2574999834521628</v>
      </c>
      <c r="F115" s="9">
        <v>0.41199986737514172</v>
      </c>
      <c r="G115" s="9">
        <v>0.76649989691802989</v>
      </c>
      <c r="H115" s="9">
        <v>0.86100017164404918</v>
      </c>
    </row>
    <row r="116" spans="4:8" x14ac:dyDescent="0.25">
      <c r="D116" s="14">
        <v>43578</v>
      </c>
      <c r="E116" s="9">
        <v>0.23749995940667931</v>
      </c>
      <c r="F116" s="9">
        <v>0.38399999673467655</v>
      </c>
      <c r="G116" s="9">
        <v>0.75189972310652164</v>
      </c>
      <c r="H116" s="9">
        <v>0.81180010560042748</v>
      </c>
    </row>
    <row r="117" spans="4:8" x14ac:dyDescent="0.25">
      <c r="D117" s="14">
        <v>43579</v>
      </c>
      <c r="E117" s="9">
        <v>0.2624999654653839</v>
      </c>
      <c r="F117" s="9">
        <v>0.40800003367947768</v>
      </c>
      <c r="G117" s="9">
        <v>0.7591996653377342</v>
      </c>
      <c r="H117" s="9">
        <v>0.83639995175108994</v>
      </c>
    </row>
    <row r="118" spans="4:8" x14ac:dyDescent="0.25">
      <c r="D118" s="14">
        <v>43580</v>
      </c>
      <c r="E118" s="9">
        <v>0.24999996710988942</v>
      </c>
      <c r="F118" s="9">
        <v>0.38399989755825542</v>
      </c>
      <c r="G118" s="9">
        <v>0.69350013498654928</v>
      </c>
      <c r="H118" s="9">
        <v>0.84459992648928361</v>
      </c>
    </row>
    <row r="119" spans="4:8" x14ac:dyDescent="0.25">
      <c r="D119" s="14">
        <v>43581</v>
      </c>
      <c r="E119" s="9">
        <v>0.25999997201116104</v>
      </c>
      <c r="F119" s="9">
        <v>0.37999992360365714</v>
      </c>
      <c r="G119" s="9">
        <v>0.70079996856417792</v>
      </c>
      <c r="H119" s="9">
        <v>0.85279975172142208</v>
      </c>
    </row>
    <row r="120" spans="4:8" x14ac:dyDescent="0.25">
      <c r="D120" s="14">
        <v>43582</v>
      </c>
      <c r="E120" s="9">
        <v>0.21209998133416308</v>
      </c>
      <c r="F120" s="9">
        <v>0.32980000042011887</v>
      </c>
      <c r="G120" s="9">
        <v>0.71400004913457926</v>
      </c>
      <c r="H120" s="9">
        <v>0.74099976806481949</v>
      </c>
    </row>
    <row r="121" spans="4:8" x14ac:dyDescent="0.25">
      <c r="D121" s="14">
        <v>43583</v>
      </c>
      <c r="E121" s="9">
        <v>0.19949999181381664</v>
      </c>
      <c r="F121" s="9">
        <v>0.3535999444936509</v>
      </c>
      <c r="G121" s="9">
        <v>0.65960003262136591</v>
      </c>
      <c r="H121" s="9">
        <v>0.76439984289263474</v>
      </c>
    </row>
    <row r="122" spans="4:8" x14ac:dyDescent="0.25">
      <c r="D122" s="14">
        <v>43584</v>
      </c>
      <c r="E122" s="9">
        <v>0.25250000327170047</v>
      </c>
      <c r="F122" s="9">
        <v>0.39599999769649252</v>
      </c>
      <c r="G122" s="9">
        <v>0.71540000416880556</v>
      </c>
      <c r="H122" s="9">
        <v>0.81999934951769449</v>
      </c>
    </row>
    <row r="123" spans="4:8" x14ac:dyDescent="0.25">
      <c r="D123" s="14">
        <v>43585</v>
      </c>
      <c r="E123" s="9">
        <v>0.25249997389135576</v>
      </c>
      <c r="F123" s="9">
        <v>0.40399998571191958</v>
      </c>
      <c r="G123" s="9">
        <v>0.69350009586192907</v>
      </c>
      <c r="H123" s="9">
        <v>0.83639976138696182</v>
      </c>
    </row>
    <row r="124" spans="4:8" x14ac:dyDescent="0.25">
      <c r="D124" s="14">
        <v>43586</v>
      </c>
      <c r="E124" s="9">
        <v>0.24249996941219715</v>
      </c>
      <c r="F124" s="9">
        <v>0.41199997757594925</v>
      </c>
      <c r="G124" s="9">
        <v>0.7445998451455228</v>
      </c>
      <c r="H124" s="9">
        <v>0.86100018981394699</v>
      </c>
    </row>
    <row r="125" spans="4:8" x14ac:dyDescent="0.25">
      <c r="D125" s="14">
        <v>43587</v>
      </c>
      <c r="E125" s="9">
        <v>0.25999999154254289</v>
      </c>
      <c r="F125" s="9">
        <v>0.39199989590821704</v>
      </c>
      <c r="G125" s="9">
        <v>0.74459998838261043</v>
      </c>
      <c r="H125" s="9">
        <v>0.79540020233314634</v>
      </c>
    </row>
    <row r="126" spans="4:8" x14ac:dyDescent="0.25">
      <c r="D126" s="14">
        <v>43588</v>
      </c>
      <c r="E126" s="9">
        <v>0.25249999448405425</v>
      </c>
      <c r="F126" s="9">
        <v>0.40799991185884193</v>
      </c>
      <c r="G126" s="9">
        <v>0.72270019885214221</v>
      </c>
      <c r="H126" s="9">
        <v>0.81179975970133389</v>
      </c>
    </row>
    <row r="127" spans="4:8" x14ac:dyDescent="0.25">
      <c r="D127" s="14">
        <v>43589</v>
      </c>
      <c r="E127" s="9">
        <v>0.21629998125035968</v>
      </c>
      <c r="F127" s="9">
        <v>0.32639997614058003</v>
      </c>
      <c r="G127" s="9">
        <v>0.65279982224915944</v>
      </c>
      <c r="H127" s="9">
        <v>0.74879992024643049</v>
      </c>
    </row>
    <row r="128" spans="4:8" x14ac:dyDescent="0.25">
      <c r="D128" s="14">
        <v>43590</v>
      </c>
      <c r="E128" s="9">
        <v>0.2015999970903771</v>
      </c>
      <c r="F128" s="9">
        <v>0.35360001118530648</v>
      </c>
      <c r="G128" s="9">
        <v>0.65959980867346935</v>
      </c>
      <c r="H128" s="9">
        <v>0.74099990089460743</v>
      </c>
    </row>
    <row r="129" spans="4:8" x14ac:dyDescent="0.25">
      <c r="D129" s="14">
        <v>43591</v>
      </c>
      <c r="E129" s="9">
        <v>0.23749998848846129</v>
      </c>
      <c r="F129" s="9">
        <v>0.37999983714201296</v>
      </c>
      <c r="G129" s="9">
        <v>0.73000001530620839</v>
      </c>
      <c r="H129" s="9">
        <v>0.81180003802090028</v>
      </c>
    </row>
    <row r="130" spans="4:8" x14ac:dyDescent="0.25">
      <c r="D130" s="14">
        <v>43592</v>
      </c>
      <c r="E130" s="9">
        <v>0.26249996219249577</v>
      </c>
      <c r="F130" s="9">
        <v>0.4079999422165822</v>
      </c>
      <c r="G130" s="9">
        <v>0.70809987165139765</v>
      </c>
      <c r="H130" s="9">
        <v>0.77900005238319736</v>
      </c>
    </row>
    <row r="131" spans="4:8" x14ac:dyDescent="0.25">
      <c r="D131" s="14">
        <v>43593</v>
      </c>
      <c r="E131" s="9">
        <v>0.25249996634245347</v>
      </c>
      <c r="F131" s="9">
        <v>0.37999992705558661</v>
      </c>
      <c r="G131" s="9">
        <v>0.71540018656588511</v>
      </c>
      <c r="H131" s="9">
        <v>0.85280002453247739</v>
      </c>
    </row>
    <row r="132" spans="4:8" x14ac:dyDescent="0.25">
      <c r="D132" s="14">
        <v>43594</v>
      </c>
      <c r="E132" s="9">
        <v>0.24249998338540821</v>
      </c>
      <c r="F132" s="9">
        <v>0.40399995223610397</v>
      </c>
      <c r="G132" s="9">
        <v>0.72999993216456105</v>
      </c>
      <c r="H132" s="9">
        <v>0.80359979211290156</v>
      </c>
    </row>
    <row r="133" spans="4:8" x14ac:dyDescent="0.25">
      <c r="D133" s="14">
        <v>43595</v>
      </c>
      <c r="E133" s="9">
        <v>0.247499978638382</v>
      </c>
      <c r="F133" s="9">
        <v>0.41599987724860416</v>
      </c>
      <c r="G133" s="9">
        <v>0.72999987090444352</v>
      </c>
      <c r="H133" s="9">
        <v>0.84460024897004593</v>
      </c>
    </row>
    <row r="134" spans="4:8" x14ac:dyDescent="0.25">
      <c r="D134" s="14">
        <v>43596</v>
      </c>
      <c r="E134" s="9">
        <v>0.22049998531259976</v>
      </c>
      <c r="F134" s="9">
        <v>0.33659999011504677</v>
      </c>
      <c r="G134" s="9">
        <v>0.6527998022578505</v>
      </c>
      <c r="H134" s="9">
        <v>0.75660009772580161</v>
      </c>
    </row>
    <row r="135" spans="4:8" x14ac:dyDescent="0.25">
      <c r="D135" s="14">
        <v>43597</v>
      </c>
      <c r="E135" s="9">
        <v>0.20999999460666943</v>
      </c>
      <c r="F135" s="9">
        <v>0.35359993657532435</v>
      </c>
      <c r="G135" s="9">
        <v>0.65960003360000707</v>
      </c>
      <c r="H135" s="9">
        <v>0.74879987054353048</v>
      </c>
    </row>
    <row r="136" spans="4:8" x14ac:dyDescent="0.25">
      <c r="D136" s="14">
        <v>43598</v>
      </c>
      <c r="E136" s="9">
        <v>0.2600000019185898</v>
      </c>
      <c r="F136" s="9">
        <v>0.37999995572485062</v>
      </c>
      <c r="G136" s="9">
        <v>0.69349990241988968</v>
      </c>
      <c r="H136" s="9">
        <v>0.86099994189721685</v>
      </c>
    </row>
    <row r="137" spans="4:8" x14ac:dyDescent="0.25">
      <c r="D137" s="14">
        <v>43599</v>
      </c>
      <c r="E137" s="9">
        <v>0.24999996710988942</v>
      </c>
      <c r="F137" s="9">
        <v>0.39999992983442151</v>
      </c>
      <c r="G137" s="9">
        <v>0.75920002455795677</v>
      </c>
      <c r="H137" s="9">
        <v>0.82820024502965828</v>
      </c>
    </row>
    <row r="138" spans="4:8" x14ac:dyDescent="0.25">
      <c r="D138" s="14">
        <v>43600</v>
      </c>
      <c r="E138" s="9">
        <v>0.24999998860243672</v>
      </c>
      <c r="F138" s="9">
        <v>0.41999986140562418</v>
      </c>
      <c r="G138" s="9">
        <v>0.71539991567970973</v>
      </c>
      <c r="H138" s="9">
        <v>0.7790003240971709</v>
      </c>
    </row>
    <row r="139" spans="4:8" x14ac:dyDescent="0.25">
      <c r="D139" s="14">
        <v>43601</v>
      </c>
      <c r="E139" s="9">
        <v>0.25749996914432954</v>
      </c>
      <c r="F139" s="9">
        <v>0.41599993215899572</v>
      </c>
      <c r="G139" s="9">
        <v>0.74459999025069024</v>
      </c>
      <c r="H139" s="9">
        <v>0.81999973813295945</v>
      </c>
    </row>
    <row r="140" spans="4:8" x14ac:dyDescent="0.25">
      <c r="D140" s="14">
        <v>43602</v>
      </c>
      <c r="E140" s="9">
        <v>0.25749998558028309</v>
      </c>
      <c r="F140" s="9">
        <v>0.39199985543812416</v>
      </c>
      <c r="G140" s="9">
        <v>0.71539994429878895</v>
      </c>
      <c r="H140" s="9">
        <v>0.79540007074542451</v>
      </c>
    </row>
    <row r="141" spans="4:8" x14ac:dyDescent="0.25">
      <c r="D141" s="14">
        <v>43603</v>
      </c>
      <c r="E141" s="9">
        <v>0.20789999944307999</v>
      </c>
      <c r="F141" s="9">
        <v>0.35699992467248337</v>
      </c>
      <c r="G141" s="9">
        <v>0.64600012606063517</v>
      </c>
      <c r="H141" s="9">
        <v>0.81119993606833252</v>
      </c>
    </row>
    <row r="142" spans="4:8" x14ac:dyDescent="0.25">
      <c r="D142" s="14">
        <v>43604</v>
      </c>
      <c r="E142" s="9">
        <v>0.19949998979510394</v>
      </c>
      <c r="F142" s="9">
        <v>0.32639993704324449</v>
      </c>
      <c r="G142" s="9">
        <v>0.67320011859652096</v>
      </c>
      <c r="H142" s="9">
        <v>0.74879997444591684</v>
      </c>
    </row>
    <row r="143" spans="4:8" x14ac:dyDescent="0.25">
      <c r="D143" s="14">
        <v>43605</v>
      </c>
      <c r="E143" s="9">
        <v>0.24499996870649643</v>
      </c>
      <c r="F143" s="9">
        <v>0.39199999270122271</v>
      </c>
      <c r="G143" s="9">
        <v>0.71539981520314855</v>
      </c>
      <c r="H143" s="9">
        <v>0.85280015511774698</v>
      </c>
    </row>
    <row r="144" spans="4:8" x14ac:dyDescent="0.25">
      <c r="D144" s="14">
        <v>43606</v>
      </c>
      <c r="E144" s="9">
        <v>0.24249997541224722</v>
      </c>
      <c r="F144" s="9">
        <v>0.39599992478497353</v>
      </c>
      <c r="G144" s="9">
        <v>0.7080999273304871</v>
      </c>
      <c r="H144" s="9">
        <v>0.81179982854017207</v>
      </c>
    </row>
    <row r="145" spans="4:8" x14ac:dyDescent="0.25">
      <c r="D145" s="14">
        <v>43607</v>
      </c>
      <c r="E145" s="9">
        <v>0.25749999555495034</v>
      </c>
      <c r="F145" s="9">
        <v>0.41999990439325391</v>
      </c>
      <c r="G145" s="9">
        <v>0.76649986067885023</v>
      </c>
      <c r="H145" s="9">
        <v>0.81179989704691846</v>
      </c>
    </row>
    <row r="146" spans="4:8" x14ac:dyDescent="0.25">
      <c r="D146" s="14">
        <v>43608</v>
      </c>
      <c r="E146" s="9">
        <v>0.25249997389135576</v>
      </c>
      <c r="F146" s="9">
        <v>0.42000000376002117</v>
      </c>
      <c r="G146" s="9">
        <v>0.72269978469402829</v>
      </c>
      <c r="H146" s="9">
        <v>0.81180006850278064</v>
      </c>
    </row>
    <row r="147" spans="4:8" x14ac:dyDescent="0.25">
      <c r="D147" s="14">
        <v>43609</v>
      </c>
      <c r="E147" s="9">
        <v>0.23749998882374873</v>
      </c>
      <c r="F147" s="9">
        <v>0.39199985543812416</v>
      </c>
      <c r="G147" s="9">
        <v>0.72270016422253591</v>
      </c>
      <c r="H147" s="9">
        <v>0.86100015148978237</v>
      </c>
    </row>
    <row r="148" spans="4:8" x14ac:dyDescent="0.25">
      <c r="D148" s="14">
        <v>43610</v>
      </c>
      <c r="E148" s="9">
        <v>0.21000000042432002</v>
      </c>
      <c r="F148" s="9">
        <v>0.35360000161645716</v>
      </c>
      <c r="G148" s="9">
        <v>0.70720000000000005</v>
      </c>
      <c r="H148" s="9">
        <v>0.74879969295410476</v>
      </c>
    </row>
    <row r="149" spans="4:8" x14ac:dyDescent="0.25">
      <c r="D149" s="14">
        <v>43611</v>
      </c>
      <c r="E149" s="9">
        <v>0.2078999982984768</v>
      </c>
      <c r="F149" s="9">
        <v>0.34339999722426545</v>
      </c>
      <c r="G149" s="9">
        <v>0.67999980980954799</v>
      </c>
      <c r="H149" s="9">
        <v>0.74100003845763895</v>
      </c>
    </row>
    <row r="150" spans="4:8" x14ac:dyDescent="0.25">
      <c r="D150" s="14">
        <v>43612</v>
      </c>
      <c r="E150" s="9">
        <v>0.2399999620237902</v>
      </c>
      <c r="F150" s="9">
        <v>0.383999868665587</v>
      </c>
      <c r="G150" s="9">
        <v>0.74459997167029368</v>
      </c>
      <c r="H150" s="9">
        <v>0.77900019715201807</v>
      </c>
    </row>
    <row r="151" spans="4:8" x14ac:dyDescent="0.25">
      <c r="D151" s="14">
        <v>43613</v>
      </c>
      <c r="E151" s="9">
        <v>0.24249998915258872</v>
      </c>
      <c r="F151" s="9">
        <v>0.38799984590421999</v>
      </c>
      <c r="G151" s="9">
        <v>0.74460018474259559</v>
      </c>
      <c r="H151" s="9">
        <v>0.778999648626991</v>
      </c>
    </row>
    <row r="152" spans="4:8" x14ac:dyDescent="0.25">
      <c r="D152" s="14">
        <v>43614</v>
      </c>
      <c r="E152" s="9">
        <v>0.25499997019117343</v>
      </c>
      <c r="F152" s="9">
        <v>0.40799996198459426</v>
      </c>
      <c r="G152" s="9">
        <v>0.71540015411148761</v>
      </c>
      <c r="H152" s="9">
        <v>0.82819996027624287</v>
      </c>
    </row>
    <row r="153" spans="4:8" x14ac:dyDescent="0.25">
      <c r="D153" s="14">
        <v>43615</v>
      </c>
      <c r="E153" s="9">
        <v>0.25249999220936281</v>
      </c>
      <c r="F153" s="9">
        <v>0.39199991452978861</v>
      </c>
      <c r="G153" s="9">
        <v>0.73730009031589894</v>
      </c>
      <c r="H153" s="9">
        <v>0.80360004027945786</v>
      </c>
    </row>
    <row r="154" spans="4:8" x14ac:dyDescent="0.25">
      <c r="D154" s="14">
        <v>43616</v>
      </c>
      <c r="E154" s="9">
        <v>0.23999998211799797</v>
      </c>
      <c r="F154" s="9">
        <v>0.41199986737514172</v>
      </c>
      <c r="G154" s="9">
        <v>0.72270000614874907</v>
      </c>
      <c r="H154" s="9">
        <v>0.81180000387865803</v>
      </c>
    </row>
    <row r="155" spans="4:8" x14ac:dyDescent="0.25">
      <c r="D155" s="14">
        <v>43617</v>
      </c>
      <c r="E155" s="9">
        <v>0.2183999945164799</v>
      </c>
      <c r="F155" s="9">
        <v>0.35019994943153632</v>
      </c>
      <c r="G155" s="9">
        <v>0.65959991777444316</v>
      </c>
      <c r="H155" s="9">
        <v>0.75660015174861195</v>
      </c>
    </row>
    <row r="156" spans="4:8" x14ac:dyDescent="0.25">
      <c r="D156" s="14">
        <v>43618</v>
      </c>
      <c r="E156" s="9">
        <v>0.2099999958661608</v>
      </c>
      <c r="F156" s="9">
        <v>0.33319991312375863</v>
      </c>
      <c r="G156" s="9">
        <v>0.71400002756996372</v>
      </c>
      <c r="H156" s="9">
        <v>0.78780009846415233</v>
      </c>
    </row>
    <row r="157" spans="4:8" x14ac:dyDescent="0.25">
      <c r="D157" s="14">
        <v>43619</v>
      </c>
      <c r="E157" s="9">
        <v>0.24999996511655004</v>
      </c>
      <c r="F157" s="9">
        <v>0.39999992558196301</v>
      </c>
      <c r="G157" s="9">
        <v>0.70079990102399237</v>
      </c>
      <c r="H157" s="9">
        <v>0.78720023680404794</v>
      </c>
    </row>
    <row r="158" spans="4:8" x14ac:dyDescent="0.25">
      <c r="D158" s="14">
        <v>43620</v>
      </c>
      <c r="E158" s="9">
        <v>0.2574999798827477</v>
      </c>
      <c r="F158" s="9">
        <v>0.3959999173608385</v>
      </c>
      <c r="G158" s="9">
        <v>0.75190008382464868</v>
      </c>
      <c r="H158" s="9">
        <v>0.81180001959128845</v>
      </c>
    </row>
    <row r="159" spans="4:8" x14ac:dyDescent="0.25">
      <c r="D159" s="14">
        <v>43621</v>
      </c>
      <c r="E159" s="9">
        <v>0.24750000670575076</v>
      </c>
      <c r="F159" s="9">
        <v>0.39199984538390581</v>
      </c>
      <c r="G159" s="9">
        <v>0.70809998590008594</v>
      </c>
      <c r="H159" s="9">
        <v>0.81179993713953658</v>
      </c>
    </row>
    <row r="160" spans="4:8" x14ac:dyDescent="0.25">
      <c r="D160" s="14">
        <v>43622</v>
      </c>
      <c r="E160" s="9">
        <v>0.25999997317699697</v>
      </c>
      <c r="F160" s="9">
        <v>0.39999996561153101</v>
      </c>
      <c r="G160" s="9">
        <v>0.75919988342308009</v>
      </c>
      <c r="H160" s="9">
        <v>0.83639994496575365</v>
      </c>
    </row>
    <row r="161" spans="4:8" x14ac:dyDescent="0.25">
      <c r="D161" s="14">
        <v>43623</v>
      </c>
      <c r="E161" s="9">
        <v>0.25999999050594758</v>
      </c>
      <c r="F161" s="9">
        <v>0.41599999853937647</v>
      </c>
      <c r="G161" s="9">
        <v>0.7007999634844122</v>
      </c>
      <c r="H161" s="9">
        <v>0.84459949472618889</v>
      </c>
    </row>
    <row r="162" spans="4:8" x14ac:dyDescent="0.25">
      <c r="D162" s="14">
        <v>43624</v>
      </c>
      <c r="E162" s="9">
        <v>0.20159999951225532</v>
      </c>
      <c r="F162" s="9">
        <v>0.32299999360263154</v>
      </c>
      <c r="G162" s="9">
        <v>0.69359971450414726</v>
      </c>
      <c r="H162" s="9">
        <v>0.7409999517152257</v>
      </c>
    </row>
    <row r="163" spans="4:8" x14ac:dyDescent="0.25">
      <c r="D163" s="14">
        <v>43625</v>
      </c>
      <c r="E163" s="9">
        <v>0.21839999108927985</v>
      </c>
      <c r="F163" s="9">
        <v>0.33999998571999918</v>
      </c>
      <c r="G163" s="9">
        <v>0.64599996459999642</v>
      </c>
      <c r="H163" s="9">
        <v>0.76440011832819166</v>
      </c>
    </row>
    <row r="164" spans="4:8" x14ac:dyDescent="0.25">
      <c r="D164" s="14">
        <v>43626</v>
      </c>
      <c r="E164" s="9">
        <v>0.24249998164992312</v>
      </c>
      <c r="F164" s="9">
        <v>0.41599990524746672</v>
      </c>
      <c r="G164" s="9">
        <v>0.74460005251376904</v>
      </c>
      <c r="H164" s="9">
        <v>0.79540014178060903</v>
      </c>
    </row>
    <row r="165" spans="4:8" x14ac:dyDescent="0.25">
      <c r="D165" s="14">
        <v>43627</v>
      </c>
      <c r="E165" s="9">
        <v>0.2574999798827477</v>
      </c>
      <c r="F165" s="9">
        <v>0.40799995694430241</v>
      </c>
      <c r="G165" s="9">
        <v>0.71539978349599498</v>
      </c>
      <c r="H165" s="9">
        <v>0.77900015524246669</v>
      </c>
    </row>
    <row r="166" spans="4:8" x14ac:dyDescent="0.25">
      <c r="D166" s="14">
        <v>43628</v>
      </c>
      <c r="E166" s="9">
        <v>0.26249996979645729</v>
      </c>
      <c r="F166" s="9">
        <v>0.42000003820897847</v>
      </c>
      <c r="G166" s="9">
        <v>0.76649974361943196</v>
      </c>
      <c r="H166" s="9">
        <v>0.77900001672411312</v>
      </c>
    </row>
    <row r="167" spans="4:8" x14ac:dyDescent="0.25">
      <c r="D167" s="14">
        <v>43629</v>
      </c>
      <c r="E167" s="9">
        <v>0.25249998388384581</v>
      </c>
      <c r="F167" s="9">
        <v>0.38399997228112481</v>
      </c>
      <c r="G167" s="9">
        <v>0.75189971282886126</v>
      </c>
      <c r="H167" s="9">
        <v>0.85280034864222176</v>
      </c>
    </row>
    <row r="168" spans="4:8" x14ac:dyDescent="0.25">
      <c r="D168" s="14">
        <v>43630</v>
      </c>
      <c r="E168" s="9">
        <v>0.25999997317699697</v>
      </c>
      <c r="F168" s="9">
        <v>0.39200000412661629</v>
      </c>
      <c r="G168" s="9">
        <v>0.72269998605161601</v>
      </c>
      <c r="H168" s="9">
        <v>0.77899973052300386</v>
      </c>
    </row>
    <row r="169" spans="4:8" x14ac:dyDescent="0.25">
      <c r="D169" s="14">
        <v>43631</v>
      </c>
      <c r="E169" s="9">
        <v>0.19949999609593452</v>
      </c>
      <c r="F169" s="9">
        <v>0.3536000090232857</v>
      </c>
      <c r="G169" s="9">
        <v>0.67320000000000002</v>
      </c>
      <c r="H169" s="9">
        <v>0.76439979113775902</v>
      </c>
    </row>
    <row r="170" spans="4:8" x14ac:dyDescent="0.25">
      <c r="D170" s="14">
        <v>43632</v>
      </c>
      <c r="E170" s="9">
        <v>0.20159999842751997</v>
      </c>
      <c r="F170" s="9">
        <v>0.34679992533666482</v>
      </c>
      <c r="G170" s="9">
        <v>0.66640010246061665</v>
      </c>
      <c r="H170" s="9">
        <v>0.79559977499648427</v>
      </c>
    </row>
    <row r="171" spans="4:8" x14ac:dyDescent="0.25">
      <c r="D171" s="14">
        <v>43633</v>
      </c>
      <c r="E171" s="9">
        <v>0.26249995904548801</v>
      </c>
      <c r="F171" s="9">
        <v>0.37999990891968116</v>
      </c>
      <c r="G171" s="9">
        <v>0.71540012321589952</v>
      </c>
      <c r="H171" s="9">
        <v>0.84460017434303392</v>
      </c>
    </row>
    <row r="172" spans="4:8" x14ac:dyDescent="0.25">
      <c r="D172" s="14">
        <v>43634</v>
      </c>
      <c r="E172" s="9">
        <v>0.26249996439730333</v>
      </c>
      <c r="F172" s="9">
        <v>0.37999995298182909</v>
      </c>
      <c r="G172" s="9">
        <v>0.75190011968695791</v>
      </c>
      <c r="H172" s="9">
        <v>0.795399812275986</v>
      </c>
    </row>
    <row r="173" spans="4:8" x14ac:dyDescent="0.25">
      <c r="D173" s="14">
        <v>43635</v>
      </c>
      <c r="E173" s="9">
        <v>0.23749997009257129</v>
      </c>
      <c r="F173" s="9">
        <v>0.40799996198459426</v>
      </c>
      <c r="G173" s="9">
        <v>0.70809989107839844</v>
      </c>
      <c r="H173" s="9">
        <v>0.85280028422268062</v>
      </c>
    </row>
    <row r="174" spans="4:8" x14ac:dyDescent="0.25">
      <c r="D174" s="14">
        <v>43636</v>
      </c>
      <c r="E174" s="9">
        <v>0.24749993876841234</v>
      </c>
      <c r="F174" s="9">
        <v>0.41200006808459433</v>
      </c>
      <c r="G174" s="9">
        <v>0.70079927134584841</v>
      </c>
      <c r="H174" s="9">
        <v>0.84460000438711946</v>
      </c>
    </row>
    <row r="175" spans="4:8" x14ac:dyDescent="0.25">
      <c r="D175" s="14">
        <v>43637</v>
      </c>
      <c r="E175" s="9">
        <v>0.24249998338540821</v>
      </c>
      <c r="F175" s="9">
        <v>0.41200001331124969</v>
      </c>
      <c r="G175" s="9">
        <v>0.76649961086831953</v>
      </c>
      <c r="H175" s="9">
        <v>0.82819987838146936</v>
      </c>
    </row>
    <row r="176" spans="4:8" x14ac:dyDescent="0.25">
      <c r="D176" s="14">
        <v>43638</v>
      </c>
      <c r="E176" s="9">
        <v>0.20789999944307999</v>
      </c>
      <c r="F176" s="9">
        <v>0.32299999817842423</v>
      </c>
      <c r="G176" s="9">
        <v>0.7072000180465714</v>
      </c>
      <c r="H176" s="9">
        <v>0.74099962473027492</v>
      </c>
    </row>
    <row r="177" spans="4:8" x14ac:dyDescent="0.25">
      <c r="D177" s="14">
        <v>43639</v>
      </c>
      <c r="E177" s="9">
        <v>0.20369997899550371</v>
      </c>
      <c r="F177" s="9">
        <v>0.35360000090194504</v>
      </c>
      <c r="G177" s="9">
        <v>0.65959992130937628</v>
      </c>
      <c r="H177" s="9">
        <v>0.80340016193549169</v>
      </c>
    </row>
    <row r="178" spans="4:8" x14ac:dyDescent="0.25">
      <c r="D178" s="14">
        <v>43640</v>
      </c>
      <c r="E178" s="9">
        <v>0.2374999606493316</v>
      </c>
      <c r="F178" s="9">
        <v>0.40400003165364579</v>
      </c>
      <c r="G178" s="9">
        <v>0.7153997619121073</v>
      </c>
      <c r="H178" s="9">
        <v>0.8445999780959943</v>
      </c>
    </row>
    <row r="179" spans="4:8" x14ac:dyDescent="0.25">
      <c r="D179" s="14">
        <v>43641</v>
      </c>
      <c r="E179" s="9">
        <v>0.24999997786242595</v>
      </c>
      <c r="F179" s="9">
        <v>0.39599997024709788</v>
      </c>
      <c r="G179" s="9">
        <v>0.72999981663824565</v>
      </c>
      <c r="H179" s="9">
        <v>0.77900032592207769</v>
      </c>
    </row>
    <row r="180" spans="4:8" x14ac:dyDescent="0.25">
      <c r="D180" s="14">
        <v>43642</v>
      </c>
      <c r="E180" s="9">
        <v>0.2574999798827477</v>
      </c>
      <c r="F180" s="9">
        <v>0.3879998909718626</v>
      </c>
      <c r="G180" s="9">
        <v>0.72270000250573629</v>
      </c>
      <c r="H180" s="9">
        <v>0.81999972757813244</v>
      </c>
    </row>
    <row r="181" spans="4:8" x14ac:dyDescent="0.25">
      <c r="D181" s="14">
        <v>43643</v>
      </c>
      <c r="E181" s="9">
        <v>0.2574999798827477</v>
      </c>
      <c r="F181" s="9">
        <v>0.3879998909718626</v>
      </c>
      <c r="G181" s="9">
        <v>0.75189988509409045</v>
      </c>
      <c r="H181" s="9">
        <v>0.78720007141156867</v>
      </c>
    </row>
    <row r="182" spans="4:8" x14ac:dyDescent="0.25">
      <c r="D182" s="14">
        <v>43644</v>
      </c>
      <c r="E182" s="9">
        <v>0.25249996558284826</v>
      </c>
      <c r="F182" s="9">
        <v>0.38400005210315308</v>
      </c>
      <c r="G182" s="9">
        <v>0.70809978101365623</v>
      </c>
      <c r="H182" s="9">
        <v>0.84459983821893003</v>
      </c>
    </row>
    <row r="183" spans="4:8" x14ac:dyDescent="0.25">
      <c r="D183" s="14">
        <v>43645</v>
      </c>
      <c r="E183" s="9">
        <v>0.2141999822642397</v>
      </c>
      <c r="F183" s="9">
        <v>0.35020003502000352</v>
      </c>
      <c r="G183" s="9">
        <v>0.65279982866933184</v>
      </c>
      <c r="H183" s="9">
        <v>0.75659998119071525</v>
      </c>
    </row>
    <row r="184" spans="4:8" x14ac:dyDescent="0.25">
      <c r="D184" s="14">
        <v>43646</v>
      </c>
      <c r="E184" s="9">
        <v>0.19949999948854286</v>
      </c>
      <c r="F184" s="9">
        <v>0.35699999829086998</v>
      </c>
      <c r="G184" s="9">
        <v>0.65959970930427403</v>
      </c>
      <c r="H184" s="9">
        <v>0.81899992257964616</v>
      </c>
    </row>
    <row r="185" spans="4:8" x14ac:dyDescent="0.25">
      <c r="D185" s="14">
        <v>43647</v>
      </c>
      <c r="E185" s="9">
        <v>0.24249997686064484</v>
      </c>
      <c r="F185" s="9">
        <v>0.4200000383598112</v>
      </c>
      <c r="G185" s="9">
        <v>0.72269969019888647</v>
      </c>
      <c r="H185" s="9">
        <v>0.82000010110188415</v>
      </c>
    </row>
    <row r="186" spans="4:8" x14ac:dyDescent="0.25">
      <c r="D186" s="14">
        <v>43648</v>
      </c>
      <c r="E186" s="9">
        <v>0.23999999452916962</v>
      </c>
      <c r="F186" s="9">
        <v>0.39999996200812155</v>
      </c>
      <c r="G186" s="9">
        <v>0.75189971282886126</v>
      </c>
      <c r="H186" s="9">
        <v>0.82820022927015668</v>
      </c>
    </row>
    <row r="187" spans="4:8" x14ac:dyDescent="0.25">
      <c r="D187" s="14">
        <v>43649</v>
      </c>
      <c r="E187" s="9">
        <v>0.26249996219249577</v>
      </c>
      <c r="F187" s="9">
        <v>0.39599990850958855</v>
      </c>
      <c r="G187" s="9">
        <v>0.75189986220326255</v>
      </c>
      <c r="H187" s="9">
        <v>0.8446003898635478</v>
      </c>
    </row>
    <row r="188" spans="4:8" x14ac:dyDescent="0.25">
      <c r="D188" s="14">
        <v>43650</v>
      </c>
      <c r="E188" s="9">
        <v>0.2574999798827477</v>
      </c>
      <c r="F188" s="9">
        <v>0.41199997013879036</v>
      </c>
      <c r="G188" s="9">
        <v>0.69349992752133061</v>
      </c>
      <c r="H188" s="9">
        <v>0.81999972049268632</v>
      </c>
    </row>
    <row r="189" spans="4:8" x14ac:dyDescent="0.25">
      <c r="D189" s="14">
        <v>43651</v>
      </c>
      <c r="E189" s="9">
        <v>0.23749995940667931</v>
      </c>
      <c r="F189" s="9">
        <v>0.41599996244878035</v>
      </c>
      <c r="G189" s="9">
        <v>0.7664999173366811</v>
      </c>
      <c r="H189" s="9">
        <v>0.80360017280829477</v>
      </c>
    </row>
    <row r="190" spans="4:8" x14ac:dyDescent="0.25">
      <c r="D190" s="14">
        <v>43652</v>
      </c>
      <c r="E190" s="9">
        <v>0.20789999944307999</v>
      </c>
      <c r="F190" s="9">
        <v>0.34339993264455626</v>
      </c>
      <c r="G190" s="9">
        <v>0.68000007488750491</v>
      </c>
      <c r="H190" s="9">
        <v>0.80339967209188035</v>
      </c>
    </row>
    <row r="191" spans="4:8" x14ac:dyDescent="0.25">
      <c r="D191" s="14">
        <v>43653</v>
      </c>
      <c r="E191" s="9">
        <v>0.2099999958661608</v>
      </c>
      <c r="F191" s="9">
        <v>0.34339999750657313</v>
      </c>
      <c r="G191" s="9">
        <v>0.67999983439827982</v>
      </c>
      <c r="H191" s="9">
        <v>0.76440011745735736</v>
      </c>
    </row>
    <row r="192" spans="4:8" x14ac:dyDescent="0.25">
      <c r="D192" s="14">
        <v>43654</v>
      </c>
      <c r="E192" s="9">
        <v>0.2474999639383427</v>
      </c>
      <c r="F192" s="9">
        <v>0.38399993165690244</v>
      </c>
      <c r="G192" s="9">
        <v>0.75919979631538481</v>
      </c>
      <c r="H192" s="9">
        <v>0.83639998437154062</v>
      </c>
    </row>
    <row r="193" spans="4:8" x14ac:dyDescent="0.25">
      <c r="D193" s="14">
        <v>43655</v>
      </c>
      <c r="E193" s="9">
        <v>0.24749996787732534</v>
      </c>
      <c r="F193" s="9">
        <v>0.39599999503879751</v>
      </c>
      <c r="G193" s="9">
        <v>0.73730011785540739</v>
      </c>
      <c r="H193" s="9">
        <v>0.81999947809928619</v>
      </c>
    </row>
    <row r="194" spans="4:8" x14ac:dyDescent="0.25">
      <c r="D194" s="14">
        <v>43656</v>
      </c>
      <c r="E194" s="9">
        <v>0.25499996557501758</v>
      </c>
      <c r="F194" s="9">
        <v>0.41199989612742755</v>
      </c>
      <c r="G194" s="9">
        <v>0.75920021839091978</v>
      </c>
      <c r="H194" s="9">
        <v>0.82820005728992274</v>
      </c>
    </row>
    <row r="195" spans="4:8" x14ac:dyDescent="0.25">
      <c r="D195" s="14">
        <v>43657</v>
      </c>
      <c r="E195" s="9">
        <v>0.24749998453500385</v>
      </c>
      <c r="F195" s="9">
        <v>0.40399989401068276</v>
      </c>
      <c r="G195" s="9">
        <v>0.74460008158894708</v>
      </c>
      <c r="H195" s="9">
        <v>0.83639961967637511</v>
      </c>
    </row>
    <row r="196" spans="4:8" x14ac:dyDescent="0.25">
      <c r="D196" s="14">
        <v>43658</v>
      </c>
      <c r="E196" s="9">
        <v>0.24750000551594573</v>
      </c>
      <c r="F196" s="9">
        <v>0.4119999069774653</v>
      </c>
      <c r="G196" s="9">
        <v>0.75189986904591677</v>
      </c>
      <c r="H196" s="9">
        <v>0.86100015577191236</v>
      </c>
    </row>
    <row r="197" spans="4:8" x14ac:dyDescent="0.25">
      <c r="D197" s="14">
        <v>43659</v>
      </c>
      <c r="E197" s="9">
        <v>0.22050000278460005</v>
      </c>
      <c r="F197" s="9">
        <v>0.35019998605805708</v>
      </c>
      <c r="G197" s="9">
        <v>0.6935998310612963</v>
      </c>
      <c r="H197" s="9">
        <v>0.79560005440350179</v>
      </c>
    </row>
    <row r="198" spans="4:8" x14ac:dyDescent="0.25">
      <c r="D198" s="14">
        <v>43660</v>
      </c>
      <c r="E198" s="9">
        <v>0.21419999832923997</v>
      </c>
      <c r="F198" s="9">
        <v>0.35019996708833251</v>
      </c>
      <c r="G198" s="9">
        <v>0.70039983109649617</v>
      </c>
      <c r="H198" s="9">
        <v>0.79559988569525597</v>
      </c>
    </row>
    <row r="199" spans="4:8" x14ac:dyDescent="0.25">
      <c r="D199" s="14">
        <v>43661</v>
      </c>
      <c r="E199" s="9">
        <v>0.25999998046526801</v>
      </c>
      <c r="F199" s="9">
        <v>0.39999996422209988</v>
      </c>
      <c r="G199" s="9">
        <v>0.71539974874967405</v>
      </c>
      <c r="H199" s="9">
        <v>0.8118002358021712</v>
      </c>
    </row>
    <row r="200" spans="4:8" x14ac:dyDescent="0.25">
      <c r="D200" s="14">
        <v>43662</v>
      </c>
      <c r="E200" s="9">
        <v>9.9999985459109E-2</v>
      </c>
      <c r="F200" s="9">
        <v>0.39599989724435536</v>
      </c>
      <c r="G200" s="9">
        <v>0.72999953488713665</v>
      </c>
      <c r="H200" s="9">
        <v>0.83640055397760615</v>
      </c>
    </row>
    <row r="201" spans="4:8" x14ac:dyDescent="0.25">
      <c r="D201" s="14">
        <v>43663</v>
      </c>
      <c r="E201" s="9">
        <v>0.24499995744219102</v>
      </c>
      <c r="F201" s="9">
        <v>0.39200006074942001</v>
      </c>
      <c r="G201" s="9">
        <v>0.75189987195357011</v>
      </c>
      <c r="H201" s="9">
        <v>0.82820015715776318</v>
      </c>
    </row>
    <row r="202" spans="4:8" x14ac:dyDescent="0.25">
      <c r="D202" s="14">
        <v>43664</v>
      </c>
      <c r="E202" s="9">
        <v>0.25999997201116104</v>
      </c>
      <c r="F202" s="9">
        <v>0.38399996666341402</v>
      </c>
      <c r="G202" s="9">
        <v>0.76650009223991056</v>
      </c>
      <c r="H202" s="9">
        <v>0.85279994808902737</v>
      </c>
    </row>
    <row r="203" spans="4:8" x14ac:dyDescent="0.25">
      <c r="D203" s="14">
        <v>43665</v>
      </c>
      <c r="E203" s="9">
        <v>0.25999996280887561</v>
      </c>
      <c r="F203" s="9">
        <v>0.41599998501456315</v>
      </c>
      <c r="G203" s="9">
        <v>0.72999973392334128</v>
      </c>
      <c r="H203" s="9">
        <v>0.83640008523428211</v>
      </c>
    </row>
    <row r="204" spans="4:8" x14ac:dyDescent="0.25">
      <c r="D204" s="14">
        <v>43666</v>
      </c>
      <c r="E204" s="9">
        <v>0.20999999707476361</v>
      </c>
      <c r="F204" s="9">
        <v>0.35699992467248337</v>
      </c>
      <c r="G204" s="9">
        <v>0.64600012606063517</v>
      </c>
      <c r="H204" s="9">
        <v>0.803399900943085</v>
      </c>
    </row>
    <row r="205" spans="4:8" x14ac:dyDescent="0.25">
      <c r="D205" s="14">
        <v>43667</v>
      </c>
      <c r="E205" s="9">
        <v>0.2141999921538765</v>
      </c>
      <c r="F205" s="9">
        <v>0.3229999293894707</v>
      </c>
      <c r="G205" s="9">
        <v>0.65279988340880124</v>
      </c>
      <c r="H205" s="9">
        <v>0.80339997497498794</v>
      </c>
    </row>
    <row r="206" spans="4:8" x14ac:dyDescent="0.25">
      <c r="D206" s="14">
        <v>43668</v>
      </c>
      <c r="E206" s="9">
        <v>0.24749998453500385</v>
      </c>
      <c r="F206" s="9">
        <v>0.39999992483027147</v>
      </c>
      <c r="G206" s="9">
        <v>0.7300001503394854</v>
      </c>
      <c r="H206" s="9">
        <v>0.82819984592780227</v>
      </c>
    </row>
    <row r="207" spans="4:8" x14ac:dyDescent="0.25">
      <c r="D207" s="14">
        <v>43669</v>
      </c>
      <c r="E207" s="9">
        <v>0.2374999606493316</v>
      </c>
      <c r="F207" s="9">
        <v>0.3959999683463542</v>
      </c>
      <c r="G207" s="9">
        <v>0.75190004321402437</v>
      </c>
      <c r="H207" s="9">
        <v>0.77899966247013397</v>
      </c>
    </row>
    <row r="208" spans="4:8" x14ac:dyDescent="0.25">
      <c r="D208" s="14">
        <v>43670</v>
      </c>
      <c r="E208" s="9">
        <v>0.25500000843419685</v>
      </c>
      <c r="F208" s="9">
        <v>0.39200000143028241</v>
      </c>
      <c r="G208" s="9">
        <v>0.70079960813181219</v>
      </c>
      <c r="H208" s="9">
        <v>0.84460042107181321</v>
      </c>
    </row>
    <row r="209" spans="4:8" x14ac:dyDescent="0.25">
      <c r="D209" s="14">
        <v>43671</v>
      </c>
      <c r="E209" s="9">
        <v>0.2624999678888657</v>
      </c>
      <c r="F209" s="9">
        <v>0.39199994239036767</v>
      </c>
      <c r="G209" s="9">
        <v>0.74459980272993875</v>
      </c>
      <c r="H209" s="9">
        <v>0.8200002656934694</v>
      </c>
    </row>
    <row r="210" spans="4:8" x14ac:dyDescent="0.25">
      <c r="D210" s="14">
        <v>43672</v>
      </c>
      <c r="E210" s="9">
        <v>0.25249997389135576</v>
      </c>
      <c r="F210" s="9">
        <v>0.387999967663818</v>
      </c>
      <c r="G210" s="9">
        <v>0.75919969687249556</v>
      </c>
      <c r="H210" s="9">
        <v>0.79540032549382522</v>
      </c>
    </row>
    <row r="211" spans="4:8" x14ac:dyDescent="0.25">
      <c r="D211" s="14">
        <v>43673</v>
      </c>
      <c r="E211" s="9">
        <v>0.21419998997543982</v>
      </c>
      <c r="F211" s="9">
        <v>0.32979993310719574</v>
      </c>
      <c r="G211" s="9">
        <v>0.6799999873862913</v>
      </c>
      <c r="H211" s="9">
        <v>0.78779985382937356</v>
      </c>
    </row>
    <row r="212" spans="4:8" x14ac:dyDescent="0.25">
      <c r="D212" s="14">
        <v>43674</v>
      </c>
      <c r="E212" s="9">
        <v>0.2015999886824669</v>
      </c>
      <c r="F212" s="9">
        <v>0.35019992527009847</v>
      </c>
      <c r="G212" s="9">
        <v>0.65959989629663851</v>
      </c>
      <c r="H212" s="9">
        <v>0.8190003407783456</v>
      </c>
    </row>
    <row r="213" spans="4:8" x14ac:dyDescent="0.25">
      <c r="D213" s="14">
        <v>43675</v>
      </c>
      <c r="E213" s="9">
        <v>0.25749999988372185</v>
      </c>
      <c r="F213" s="9">
        <v>0.39999996387474435</v>
      </c>
      <c r="G213" s="9">
        <v>0.70079976807583777</v>
      </c>
      <c r="H213" s="9">
        <v>0.83640015387262212</v>
      </c>
    </row>
    <row r="214" spans="4:8" x14ac:dyDescent="0.25">
      <c r="D214" s="14">
        <v>43676</v>
      </c>
      <c r="E214" s="9">
        <v>0.24999997601762725</v>
      </c>
      <c r="F214" s="9">
        <v>0.39199997851179197</v>
      </c>
      <c r="G214" s="9">
        <v>0.69349984607229853</v>
      </c>
      <c r="H214" s="9">
        <v>0.85279998532043788</v>
      </c>
    </row>
    <row r="215" spans="4:8" x14ac:dyDescent="0.25">
      <c r="D215" s="14">
        <v>43677</v>
      </c>
      <c r="E215" s="9">
        <v>0.25</v>
      </c>
      <c r="F215" s="9">
        <v>0.39599997496519718</v>
      </c>
      <c r="G215" s="9">
        <v>0.69349975638028516</v>
      </c>
      <c r="H215" s="9">
        <v>0.86099974800864976</v>
      </c>
    </row>
    <row r="216" spans="4:8" x14ac:dyDescent="0.25">
      <c r="D216" s="14">
        <v>43678</v>
      </c>
      <c r="E216" s="9">
        <v>0.25749998182982631</v>
      </c>
      <c r="F216" s="9">
        <v>0.40799998737740967</v>
      </c>
      <c r="G216" s="9">
        <v>0.75189966209132131</v>
      </c>
      <c r="H216" s="9">
        <v>0.86099997542664763</v>
      </c>
    </row>
    <row r="217" spans="4:8" x14ac:dyDescent="0.25">
      <c r="D217" s="14">
        <v>43679</v>
      </c>
      <c r="E217" s="9">
        <v>0.25499996557501758</v>
      </c>
      <c r="F217" s="9">
        <v>0.38800000068789781</v>
      </c>
      <c r="G217" s="9">
        <v>0.7007999028432963</v>
      </c>
      <c r="H217" s="9">
        <v>0.83639964101146724</v>
      </c>
    </row>
    <row r="218" spans="4:8" x14ac:dyDescent="0.25">
      <c r="D218" s="14">
        <v>43680</v>
      </c>
      <c r="E218" s="9">
        <v>0.19949999391247838</v>
      </c>
      <c r="F218" s="9">
        <v>0.35019999867330898</v>
      </c>
      <c r="G218" s="9">
        <v>0.70719981815771027</v>
      </c>
      <c r="H218" s="9">
        <v>0.79559995214524992</v>
      </c>
    </row>
    <row r="219" spans="4:8" x14ac:dyDescent="0.25">
      <c r="D219" s="14">
        <v>43681</v>
      </c>
      <c r="E219" s="9">
        <v>0.20579999229404558</v>
      </c>
      <c r="F219" s="9">
        <v>0.3229999213567637</v>
      </c>
      <c r="G219" s="9">
        <v>0.70720009684388774</v>
      </c>
      <c r="H219" s="9">
        <v>0.81119995976907833</v>
      </c>
    </row>
    <row r="220" spans="4:8" x14ac:dyDescent="0.25">
      <c r="D220" s="14">
        <v>43682</v>
      </c>
      <c r="E220" s="9">
        <v>0.25</v>
      </c>
      <c r="F220" s="9">
        <v>0.39599997496519718</v>
      </c>
      <c r="G220" s="9">
        <v>0.70079976807583777</v>
      </c>
      <c r="H220" s="9">
        <v>0.77900012436103883</v>
      </c>
    </row>
    <row r="221" spans="4:8" x14ac:dyDescent="0.25">
      <c r="D221" s="14">
        <v>43683</v>
      </c>
      <c r="E221" s="9">
        <v>0.23999999291597632</v>
      </c>
      <c r="F221" s="9">
        <v>0.39199999704832339</v>
      </c>
      <c r="G221" s="9">
        <v>0.72269957936725315</v>
      </c>
      <c r="H221" s="9">
        <v>0.79540002344268912</v>
      </c>
    </row>
    <row r="222" spans="4:8" x14ac:dyDescent="0.25">
      <c r="D222" s="14">
        <v>43684</v>
      </c>
      <c r="E222" s="9">
        <v>0.23749999667936389</v>
      </c>
      <c r="F222" s="9">
        <v>0.39599991275465435</v>
      </c>
      <c r="G222" s="9">
        <v>0.70079973034757292</v>
      </c>
      <c r="H222" s="9">
        <v>0.79539985893258991</v>
      </c>
    </row>
    <row r="223" spans="4:8" x14ac:dyDescent="0.25">
      <c r="D223" s="14">
        <v>43685</v>
      </c>
      <c r="E223" s="9">
        <v>0.25249999448405425</v>
      </c>
      <c r="F223" s="9">
        <v>0.41199988678420213</v>
      </c>
      <c r="G223" s="9">
        <v>0.70080004278698171</v>
      </c>
      <c r="H223" s="9">
        <v>0.8117995676184937</v>
      </c>
    </row>
    <row r="224" spans="4:8" x14ac:dyDescent="0.25">
      <c r="D224" s="14">
        <v>43686</v>
      </c>
      <c r="E224" s="9">
        <v>0.24749998162581355</v>
      </c>
      <c r="F224" s="9">
        <v>0.37999993917756986</v>
      </c>
      <c r="G224" s="9">
        <v>0.7372997849559555</v>
      </c>
      <c r="H224" s="9">
        <v>0.84459999591363466</v>
      </c>
    </row>
    <row r="225" spans="4:8" x14ac:dyDescent="0.25">
      <c r="D225" s="14">
        <v>43687</v>
      </c>
      <c r="E225" s="9">
        <v>0.2015999883475198</v>
      </c>
      <c r="F225" s="9">
        <v>0.353600026520002</v>
      </c>
      <c r="G225" s="9">
        <v>0.70039993990384619</v>
      </c>
      <c r="H225" s="9">
        <v>0.81119990252821728</v>
      </c>
    </row>
    <row r="226" spans="4:8" x14ac:dyDescent="0.25">
      <c r="D226" s="14">
        <v>43688</v>
      </c>
      <c r="E226" s="9">
        <v>0.22049999823831426</v>
      </c>
      <c r="F226" s="9">
        <v>0.32639992099153153</v>
      </c>
      <c r="G226" s="9">
        <v>0.32639989286683241</v>
      </c>
      <c r="H226" s="9">
        <v>0.74099989162325142</v>
      </c>
    </row>
    <row r="227" spans="4:8" x14ac:dyDescent="0.25">
      <c r="D227" s="14">
        <v>43689</v>
      </c>
      <c r="E227" s="9">
        <v>0.24999998788259084</v>
      </c>
      <c r="F227" s="9">
        <v>0.39999996122428877</v>
      </c>
      <c r="G227" s="9">
        <v>0.70079979759076794</v>
      </c>
      <c r="H227" s="9">
        <v>0.86100039215604907</v>
      </c>
    </row>
    <row r="228" spans="4:8" x14ac:dyDescent="0.25">
      <c r="D228" s="14">
        <v>43690</v>
      </c>
      <c r="E228" s="9">
        <v>0.25499996498573574</v>
      </c>
      <c r="F228" s="9">
        <v>0.41599998796178772</v>
      </c>
      <c r="G228" s="9">
        <v>0.70079995514608273</v>
      </c>
      <c r="H228" s="9">
        <v>0.86099995741677238</v>
      </c>
    </row>
    <row r="229" spans="4:8" x14ac:dyDescent="0.25">
      <c r="D229" s="14">
        <v>43691</v>
      </c>
      <c r="E229" s="9">
        <v>0.24249998915258872</v>
      </c>
      <c r="F229" s="9">
        <v>0.39199994595693022</v>
      </c>
      <c r="G229" s="9">
        <v>0.72269993684292888</v>
      </c>
      <c r="H229" s="9">
        <v>0.86100020816456213</v>
      </c>
    </row>
    <row r="230" spans="4:8" x14ac:dyDescent="0.25">
      <c r="D230" s="14">
        <v>43692</v>
      </c>
      <c r="E230" s="9">
        <v>0.25999998267570379</v>
      </c>
      <c r="F230" s="9">
        <v>0.39199992705559011</v>
      </c>
      <c r="G230" s="9">
        <v>0.7227000780563303</v>
      </c>
      <c r="H230" s="9">
        <v>0.8035995575755287</v>
      </c>
    </row>
    <row r="231" spans="4:8" x14ac:dyDescent="0.25">
      <c r="D231" s="14">
        <v>43693</v>
      </c>
      <c r="E231" s="9">
        <v>0.2574999672273538</v>
      </c>
      <c r="F231" s="9">
        <v>0.41600001459755453</v>
      </c>
      <c r="G231" s="9">
        <v>0.69350005307403961</v>
      </c>
      <c r="H231" s="9">
        <v>0.79539993611900839</v>
      </c>
    </row>
    <row r="232" spans="4:8" x14ac:dyDescent="0.25">
      <c r="D232" s="14">
        <v>43694</v>
      </c>
      <c r="E232" s="9">
        <v>0.21629999910035999</v>
      </c>
      <c r="F232" s="9">
        <v>0.33660000718951472</v>
      </c>
      <c r="G232" s="9">
        <v>0.69359988231832892</v>
      </c>
      <c r="H232" s="9">
        <v>0.78780011079317225</v>
      </c>
    </row>
    <row r="233" spans="4:8" x14ac:dyDescent="0.25">
      <c r="D233" s="14">
        <v>43695</v>
      </c>
      <c r="E233" s="9">
        <v>0.20999999823550097</v>
      </c>
      <c r="F233" s="9">
        <v>0.32979999403431276</v>
      </c>
      <c r="G233" s="9">
        <v>0.64599989044809281</v>
      </c>
      <c r="H233" s="9">
        <v>0.77999991126364998</v>
      </c>
    </row>
    <row r="234" spans="4:8" x14ac:dyDescent="0.25">
      <c r="D234" s="14">
        <v>43696</v>
      </c>
      <c r="E234" s="9">
        <v>0.23749998813243445</v>
      </c>
      <c r="F234" s="9">
        <v>0.40799982890717257</v>
      </c>
      <c r="G234" s="9">
        <v>0.75189991363249575</v>
      </c>
      <c r="H234" s="9">
        <v>0.80359986343817846</v>
      </c>
    </row>
    <row r="235" spans="4:8" x14ac:dyDescent="0.25">
      <c r="D235" s="14">
        <v>43697</v>
      </c>
      <c r="E235" s="9">
        <v>0.26249996979645729</v>
      </c>
      <c r="F235" s="9">
        <v>0.39999989579369516</v>
      </c>
      <c r="G235" s="9">
        <v>0.74460026668137136</v>
      </c>
      <c r="H235" s="9">
        <v>0.81179959717908734</v>
      </c>
    </row>
    <row r="236" spans="4:8" x14ac:dyDescent="0.25">
      <c r="D236" s="14">
        <v>43698</v>
      </c>
      <c r="E236" s="9">
        <v>0.25</v>
      </c>
      <c r="F236" s="9">
        <v>0.40399984621478252</v>
      </c>
      <c r="G236" s="9">
        <v>0.70810010738057783</v>
      </c>
      <c r="H236" s="9">
        <v>0.8445996882067387</v>
      </c>
    </row>
    <row r="237" spans="4:8" x14ac:dyDescent="0.25">
      <c r="D237" s="14">
        <v>43699</v>
      </c>
      <c r="E237" s="9">
        <v>0.24999998860243672</v>
      </c>
      <c r="F237" s="9">
        <v>0.39999996352779582</v>
      </c>
      <c r="G237" s="9">
        <v>0.7372998074723347</v>
      </c>
      <c r="H237" s="9">
        <v>0.86100006739915325</v>
      </c>
    </row>
    <row r="238" spans="4:8" x14ac:dyDescent="0.25">
      <c r="D238" s="14">
        <v>43700</v>
      </c>
      <c r="E238" s="9">
        <v>0.2600000019185898</v>
      </c>
      <c r="F238" s="9">
        <v>0.3959998878362882</v>
      </c>
      <c r="G238" s="9">
        <v>0.70809978309642896</v>
      </c>
      <c r="H238" s="9">
        <v>0.85280034737070642</v>
      </c>
    </row>
    <row r="239" spans="4:8" x14ac:dyDescent="0.25">
      <c r="D239" s="14">
        <v>43701</v>
      </c>
      <c r="E239" s="9">
        <v>0.21629998125035968</v>
      </c>
      <c r="F239" s="9">
        <v>0.35019996210815141</v>
      </c>
      <c r="G239" s="9">
        <v>0.64599990135731722</v>
      </c>
      <c r="H239" s="9">
        <v>0.77220020277492463</v>
      </c>
    </row>
    <row r="240" spans="4:8" x14ac:dyDescent="0.25">
      <c r="D240" s="14">
        <v>43702</v>
      </c>
      <c r="E240" s="9">
        <v>0.20999999707476361</v>
      </c>
      <c r="F240" s="9">
        <v>0.35699992467248337</v>
      </c>
      <c r="G240" s="9">
        <v>0.68679995077632339</v>
      </c>
      <c r="H240" s="9">
        <v>0.78000001748074499</v>
      </c>
    </row>
    <row r="241" spans="4:8" x14ac:dyDescent="0.25">
      <c r="D241" s="14">
        <v>43703</v>
      </c>
      <c r="E241" s="9">
        <v>0.24249997541224722</v>
      </c>
      <c r="F241" s="9">
        <v>0.399999963129889</v>
      </c>
      <c r="G241" s="9">
        <v>0.72269986943370734</v>
      </c>
      <c r="H241" s="9">
        <v>0.80359977271843164</v>
      </c>
    </row>
    <row r="242" spans="4:8" x14ac:dyDescent="0.25">
      <c r="D242" s="14">
        <v>43704</v>
      </c>
      <c r="E242" s="9">
        <v>0.23999999808141018</v>
      </c>
      <c r="F242" s="9">
        <v>0.39199988008813524</v>
      </c>
      <c r="G242" s="9">
        <v>0.73730014683089973</v>
      </c>
      <c r="H242" s="9">
        <v>0.79539957266434791</v>
      </c>
    </row>
    <row r="243" spans="4:8" x14ac:dyDescent="0.25">
      <c r="D243" s="14">
        <v>43705</v>
      </c>
      <c r="E243" s="9">
        <v>0.25500000843419685</v>
      </c>
      <c r="F243" s="9">
        <v>0.41199999785457642</v>
      </c>
      <c r="G243" s="9">
        <v>0.73729973442571728</v>
      </c>
      <c r="H243" s="9">
        <v>0.83639982743429764</v>
      </c>
    </row>
    <row r="244" spans="4:8" x14ac:dyDescent="0.25">
      <c r="D244" s="14">
        <v>43706</v>
      </c>
      <c r="E244" s="9">
        <v>0.24499998660902628</v>
      </c>
      <c r="F244" s="9">
        <v>0.39199989720641165</v>
      </c>
      <c r="G244" s="9">
        <v>0.76650009931419394</v>
      </c>
      <c r="H244" s="9">
        <v>0.83639978554195338</v>
      </c>
    </row>
    <row r="245" spans="4:8" x14ac:dyDescent="0.25">
      <c r="D245" s="14">
        <v>43707</v>
      </c>
      <c r="E245" s="9">
        <v>0.24249998164992312</v>
      </c>
      <c r="F245" s="9">
        <v>0.39999988719936513</v>
      </c>
      <c r="G245" s="9">
        <v>0.71540015801493384</v>
      </c>
      <c r="H245" s="9">
        <v>0.79539970265136961</v>
      </c>
    </row>
    <row r="246" spans="4:8" x14ac:dyDescent="0.25">
      <c r="D246" s="14">
        <v>43708</v>
      </c>
      <c r="E246" s="9">
        <v>0.20369998681919232</v>
      </c>
      <c r="F246" s="9">
        <v>0.35359995287739177</v>
      </c>
      <c r="G246" s="9">
        <v>0.66640005438400618</v>
      </c>
      <c r="H246" s="9">
        <v>0.76440006616917255</v>
      </c>
    </row>
    <row r="247" spans="4:8" x14ac:dyDescent="0.25">
      <c r="D247" s="14">
        <v>43709</v>
      </c>
      <c r="E247" s="9">
        <v>0.21629999092748003</v>
      </c>
      <c r="F247" s="9">
        <v>0.3535999444936509</v>
      </c>
      <c r="G247" s="9">
        <v>0.68000003679101417</v>
      </c>
      <c r="H247" s="9">
        <v>0.74879989611949505</v>
      </c>
    </row>
    <row r="248" spans="4:8" x14ac:dyDescent="0.25">
      <c r="D248" s="14">
        <v>43710</v>
      </c>
      <c r="E248" s="9">
        <v>0.24249996941219715</v>
      </c>
      <c r="F248" s="9">
        <v>0.41199997757594925</v>
      </c>
      <c r="G248" s="9">
        <v>0.7445998451455228</v>
      </c>
      <c r="H248" s="9">
        <v>0.78720029144104153</v>
      </c>
    </row>
    <row r="249" spans="4:8" x14ac:dyDescent="0.25">
      <c r="D249" s="14">
        <v>43711</v>
      </c>
      <c r="E249" s="9">
        <v>0.25249997409903835</v>
      </c>
      <c r="F249" s="9">
        <v>0.37999987024311704</v>
      </c>
      <c r="G249" s="9">
        <v>0.6935000177654399</v>
      </c>
      <c r="H249" s="9">
        <v>0.77899985627824531</v>
      </c>
    </row>
    <row r="250" spans="4:8" x14ac:dyDescent="0.25">
      <c r="D250" s="14">
        <v>43712</v>
      </c>
      <c r="E250" s="9">
        <v>0.25</v>
      </c>
      <c r="F250" s="9">
        <v>0.40399984621478252</v>
      </c>
      <c r="G250" s="9">
        <v>0.69350015536101739</v>
      </c>
      <c r="H250" s="9">
        <v>0.83639957543849119</v>
      </c>
    </row>
    <row r="251" spans="4:8" x14ac:dyDescent="0.25">
      <c r="D251" s="14">
        <v>43713</v>
      </c>
      <c r="E251" s="9">
        <v>0.25499997019117343</v>
      </c>
      <c r="F251" s="9">
        <v>0.40799996198459426</v>
      </c>
      <c r="G251" s="9">
        <v>0.74459980861850328</v>
      </c>
      <c r="H251" s="9">
        <v>0.80360036589287742</v>
      </c>
    </row>
    <row r="252" spans="4:8" x14ac:dyDescent="0.25">
      <c r="D252" s="14">
        <v>43714</v>
      </c>
      <c r="E252" s="9">
        <v>0.25249999448405425</v>
      </c>
      <c r="F252" s="9">
        <v>0.3959999870827613</v>
      </c>
      <c r="G252" s="9">
        <v>0.70080003607309793</v>
      </c>
      <c r="H252" s="9">
        <v>0.84459935369802874</v>
      </c>
    </row>
    <row r="253" spans="4:8" x14ac:dyDescent="0.25">
      <c r="D253" s="14">
        <v>43715</v>
      </c>
      <c r="E253" s="9">
        <v>0.19949999293139989</v>
      </c>
      <c r="F253" s="9">
        <v>0.3366000177157904</v>
      </c>
      <c r="G253" s="9">
        <v>0.64600000000000002</v>
      </c>
      <c r="H253" s="9">
        <v>0.74099969879666805</v>
      </c>
    </row>
    <row r="254" spans="4:8" x14ac:dyDescent="0.25">
      <c r="D254" s="14">
        <v>43716</v>
      </c>
      <c r="E254" s="9">
        <v>0.21419999832923997</v>
      </c>
      <c r="F254" s="9">
        <v>0.34339999191833315</v>
      </c>
      <c r="G254" s="9">
        <v>0.67319989677731973</v>
      </c>
      <c r="H254" s="9">
        <v>0.79560015745522372</v>
      </c>
    </row>
    <row r="255" spans="4:8" x14ac:dyDescent="0.25">
      <c r="D255" s="14">
        <v>43717</v>
      </c>
      <c r="E255" s="9">
        <v>0.24749997006999935</v>
      </c>
      <c r="F255" s="9">
        <v>0.41999995907007964</v>
      </c>
      <c r="G255" s="9">
        <v>0.75189998569224503</v>
      </c>
      <c r="H255" s="9">
        <v>0.83640003369806182</v>
      </c>
    </row>
    <row r="256" spans="4:8" x14ac:dyDescent="0.25">
      <c r="D256" s="14">
        <v>43718</v>
      </c>
      <c r="E256" s="9">
        <v>0.24499996870649643</v>
      </c>
      <c r="F256" s="9">
        <v>0.38799989781711819</v>
      </c>
      <c r="G256" s="9">
        <v>0.70810009297478393</v>
      </c>
      <c r="H256" s="9">
        <v>0.7872001710841261</v>
      </c>
    </row>
    <row r="257" spans="4:8" x14ac:dyDescent="0.25">
      <c r="D257" s="14">
        <v>43719</v>
      </c>
      <c r="E257" s="9">
        <v>0.2399999620237902</v>
      </c>
      <c r="F257" s="9">
        <v>0.39199999367063071</v>
      </c>
      <c r="G257" s="9">
        <v>0.75919988778286385</v>
      </c>
      <c r="H257" s="9">
        <v>0.82819975847995231</v>
      </c>
    </row>
    <row r="258" spans="4:8" x14ac:dyDescent="0.25">
      <c r="D258" s="14">
        <v>43720</v>
      </c>
      <c r="E258" s="9">
        <v>0.24750000551594573</v>
      </c>
      <c r="F258" s="9">
        <v>0.39199986821807581</v>
      </c>
      <c r="G258" s="9">
        <v>0.75919979631538481</v>
      </c>
      <c r="H258" s="9">
        <v>0.852800098980243</v>
      </c>
    </row>
    <row r="259" spans="4:8" x14ac:dyDescent="0.25">
      <c r="D259" s="14">
        <v>43721</v>
      </c>
      <c r="E259" s="9">
        <v>0.26249996327270986</v>
      </c>
      <c r="F259" s="9">
        <v>0.387999948545242</v>
      </c>
      <c r="G259" s="9">
        <v>0.69350003832067608</v>
      </c>
      <c r="H259" s="9">
        <v>0.84460015720283266</v>
      </c>
    </row>
    <row r="260" spans="4:8" x14ac:dyDescent="0.25">
      <c r="D260" s="14">
        <v>43722</v>
      </c>
      <c r="E260" s="9">
        <v>0.20999999707476361</v>
      </c>
      <c r="F260" s="9">
        <v>0.14959991230719827</v>
      </c>
      <c r="G260" s="9">
        <v>0.67319985703572605</v>
      </c>
      <c r="H260" s="9">
        <v>0.74100054261668924</v>
      </c>
    </row>
    <row r="261" spans="4:8" x14ac:dyDescent="0.25">
      <c r="D261" s="14">
        <v>43723</v>
      </c>
      <c r="E261" s="9">
        <v>0.20580000066181561</v>
      </c>
      <c r="F261" s="9">
        <v>0.35359993105955989</v>
      </c>
      <c r="G261" s="9">
        <v>0.69359989966314639</v>
      </c>
      <c r="H261" s="9">
        <v>0.79559992321311956</v>
      </c>
    </row>
    <row r="262" spans="4:8" x14ac:dyDescent="0.25">
      <c r="D262" s="14">
        <v>43724</v>
      </c>
      <c r="E262" s="9">
        <v>0.24749997249348119</v>
      </c>
      <c r="F262" s="9">
        <v>0.38400000470008649</v>
      </c>
      <c r="G262" s="9">
        <v>0.73730005125419784</v>
      </c>
      <c r="H262" s="9">
        <v>0.80359947956331457</v>
      </c>
    </row>
    <row r="263" spans="4:8" x14ac:dyDescent="0.25">
      <c r="D263" s="14">
        <v>43725</v>
      </c>
      <c r="E263" s="9">
        <v>0.23749998882374873</v>
      </c>
      <c r="F263" s="9">
        <v>0.41200002861120461</v>
      </c>
      <c r="G263" s="9">
        <v>0.72269967968647564</v>
      </c>
      <c r="H263" s="9">
        <v>0.86099984827795484</v>
      </c>
    </row>
    <row r="264" spans="4:8" x14ac:dyDescent="0.25">
      <c r="D264" s="14">
        <v>43726</v>
      </c>
      <c r="E264" s="9">
        <v>0.26249996104681417</v>
      </c>
      <c r="F264" s="9">
        <v>0.37999993975682667</v>
      </c>
      <c r="G264" s="9">
        <v>0.70079980752023296</v>
      </c>
      <c r="H264" s="9">
        <v>0.79540028902887894</v>
      </c>
    </row>
    <row r="265" spans="4:8" x14ac:dyDescent="0.25">
      <c r="D265" s="14">
        <v>43727</v>
      </c>
      <c r="E265" s="9">
        <v>0.2374999606493316</v>
      </c>
      <c r="F265" s="9">
        <v>0.4080000633072916</v>
      </c>
      <c r="G265" s="9">
        <v>0.74460001881374493</v>
      </c>
      <c r="H265" s="9">
        <v>0.81999993487908673</v>
      </c>
    </row>
    <row r="266" spans="4:8" x14ac:dyDescent="0.25">
      <c r="D266" s="14">
        <v>43728</v>
      </c>
      <c r="E266" s="9">
        <v>0.23999998496452074</v>
      </c>
      <c r="F266" s="9">
        <v>0.39999996084510364</v>
      </c>
      <c r="G266" s="9">
        <v>0.73729998575740507</v>
      </c>
      <c r="H266" s="9">
        <v>0.8199999070648627</v>
      </c>
    </row>
    <row r="267" spans="4:8" x14ac:dyDescent="0.25">
      <c r="D267" s="14">
        <v>43729</v>
      </c>
      <c r="E267" s="9">
        <v>0.2015999970903771</v>
      </c>
      <c r="F267" s="9">
        <v>0.34339995882183544</v>
      </c>
      <c r="G267" s="9">
        <v>0.6459998200646323</v>
      </c>
      <c r="H267" s="9">
        <v>0.74880007644541036</v>
      </c>
    </row>
    <row r="268" spans="4:8" x14ac:dyDescent="0.25">
      <c r="D268" s="14">
        <v>43730</v>
      </c>
      <c r="E268" s="9">
        <v>0.20579998337975972</v>
      </c>
      <c r="F268" s="9">
        <v>0.35699998599183536</v>
      </c>
      <c r="G268" s="9">
        <v>0.71399996076144201</v>
      </c>
      <c r="H268" s="9">
        <v>0.78780002522978465</v>
      </c>
    </row>
    <row r="269" spans="4:8" x14ac:dyDescent="0.25">
      <c r="D269" s="14">
        <v>43731</v>
      </c>
      <c r="E269" s="9">
        <v>0.25249999448405425</v>
      </c>
      <c r="F269" s="9">
        <v>0.41599986170956232</v>
      </c>
      <c r="G269" s="9">
        <v>0.69349996187111895</v>
      </c>
      <c r="H269" s="9">
        <v>0.80360025916493061</v>
      </c>
    </row>
    <row r="270" spans="4:8" x14ac:dyDescent="0.25">
      <c r="D270" s="14">
        <v>43732</v>
      </c>
      <c r="E270" s="9">
        <v>0.25999998267570379</v>
      </c>
      <c r="F270" s="9">
        <v>0.39199992705559011</v>
      </c>
      <c r="G270" s="9">
        <v>0.7227000780563303</v>
      </c>
      <c r="H270" s="9">
        <v>0.82819967034796671</v>
      </c>
    </row>
    <row r="271" spans="4:8" x14ac:dyDescent="0.25">
      <c r="D271" s="14">
        <v>43733</v>
      </c>
      <c r="E271" s="9">
        <v>0.26249996887185933</v>
      </c>
      <c r="F271" s="9">
        <v>0.40799994988172983</v>
      </c>
      <c r="G271" s="9">
        <v>0.76649989821918674</v>
      </c>
      <c r="H271" s="9">
        <v>0.80360023031583716</v>
      </c>
    </row>
    <row r="272" spans="4:8" x14ac:dyDescent="0.25">
      <c r="D272" s="14">
        <v>43734</v>
      </c>
      <c r="E272" s="9">
        <v>0.24249997541224722</v>
      </c>
      <c r="F272" s="9">
        <v>0.40800003981971988</v>
      </c>
      <c r="G272" s="9">
        <v>0.74459995255684708</v>
      </c>
      <c r="H272" s="9">
        <v>0.81179965168423418</v>
      </c>
    </row>
    <row r="273" spans="4:8" x14ac:dyDescent="0.25">
      <c r="D273" s="14">
        <v>43735</v>
      </c>
      <c r="E273" s="9">
        <v>0.24249996858309167</v>
      </c>
      <c r="F273" s="9">
        <v>0.38800003006450418</v>
      </c>
      <c r="G273" s="9">
        <v>0.75190005959272022</v>
      </c>
      <c r="H273" s="9">
        <v>0.81179947442785039</v>
      </c>
    </row>
    <row r="274" spans="4:8" x14ac:dyDescent="0.25">
      <c r="D274" s="14">
        <v>43736</v>
      </c>
      <c r="E274" s="9">
        <v>0.20999998749771406</v>
      </c>
      <c r="F274" s="9">
        <v>0.33999995670203748</v>
      </c>
      <c r="G274" s="9">
        <v>0.68</v>
      </c>
      <c r="H274" s="9">
        <v>0.74100015122452068</v>
      </c>
    </row>
    <row r="275" spans="4:8" x14ac:dyDescent="0.25">
      <c r="D275" s="14">
        <v>43737</v>
      </c>
      <c r="E275" s="9">
        <v>0.20789999583306593</v>
      </c>
      <c r="F275" s="9">
        <v>0.33659991315087495</v>
      </c>
      <c r="G275" s="9">
        <v>0.65280010776475916</v>
      </c>
      <c r="H275" s="9">
        <v>0.80339986356195692</v>
      </c>
    </row>
    <row r="276" spans="4:8" x14ac:dyDescent="0.25">
      <c r="D276" s="14">
        <v>43738</v>
      </c>
      <c r="E276" s="9">
        <v>0.24749997006999935</v>
      </c>
      <c r="F276" s="9">
        <v>0.39999992558196301</v>
      </c>
      <c r="G276" s="9">
        <v>0.72270020316127881</v>
      </c>
      <c r="H276" s="9">
        <v>0.79539997309850519</v>
      </c>
    </row>
    <row r="277" spans="4:8" x14ac:dyDescent="0.25">
      <c r="D277" s="14">
        <v>43739</v>
      </c>
      <c r="E277" s="9">
        <v>0.24249998164992312</v>
      </c>
      <c r="F277" s="9">
        <v>0.3919998781753144</v>
      </c>
      <c r="G277" s="9">
        <v>0.70809997055288632</v>
      </c>
      <c r="H277" s="9">
        <v>0.79539979206951783</v>
      </c>
    </row>
    <row r="278" spans="4:8" x14ac:dyDescent="0.25">
      <c r="D278" s="14">
        <v>43740</v>
      </c>
      <c r="E278" s="9">
        <v>0.24499995744219102</v>
      </c>
      <c r="F278" s="9">
        <v>0.39600003037471004</v>
      </c>
      <c r="G278" s="9">
        <v>0.700800020710028</v>
      </c>
      <c r="H278" s="9">
        <v>0.7871997515444672</v>
      </c>
    </row>
    <row r="279" spans="4:8" x14ac:dyDescent="0.25">
      <c r="D279" s="14">
        <v>43741</v>
      </c>
      <c r="E279" s="9">
        <v>0.2574999672273538</v>
      </c>
      <c r="F279" s="9">
        <v>0.38799989781711819</v>
      </c>
      <c r="G279" s="9">
        <v>0.73729991257454564</v>
      </c>
      <c r="H279" s="9">
        <v>0.83640008623647932</v>
      </c>
    </row>
    <row r="280" spans="4:8" x14ac:dyDescent="0.25">
      <c r="D280" s="14">
        <v>43742</v>
      </c>
      <c r="E280" s="9">
        <v>0.247499978638382</v>
      </c>
      <c r="F280" s="9">
        <v>0.39600003068784895</v>
      </c>
      <c r="G280" s="9">
        <v>0.69349980456840132</v>
      </c>
      <c r="H280" s="9">
        <v>0.78719998435581584</v>
      </c>
    </row>
    <row r="281" spans="4:8" x14ac:dyDescent="0.25">
      <c r="D281" s="14">
        <v>43743</v>
      </c>
      <c r="E281" s="9">
        <v>0.20789998919250774</v>
      </c>
      <c r="F281" s="9">
        <v>0.33659996363090111</v>
      </c>
      <c r="G281" s="9">
        <v>0.67319984695198953</v>
      </c>
      <c r="H281" s="9">
        <v>0.75659995702866045</v>
      </c>
    </row>
    <row r="282" spans="4:8" x14ac:dyDescent="0.25">
      <c r="D282" s="14">
        <v>43744</v>
      </c>
      <c r="E282" s="9">
        <v>0.2099999958661608</v>
      </c>
      <c r="F282" s="9">
        <v>0.34339999750657313</v>
      </c>
      <c r="G282" s="9">
        <v>0.67999983439827982</v>
      </c>
      <c r="H282" s="9">
        <v>0.79559984507618098</v>
      </c>
    </row>
    <row r="283" spans="4:8" x14ac:dyDescent="0.25">
      <c r="D283" s="14">
        <v>43745</v>
      </c>
      <c r="E283" s="9">
        <v>0.26249996104681417</v>
      </c>
      <c r="F283" s="9">
        <v>0.39599999503879751</v>
      </c>
      <c r="G283" s="9">
        <v>0.72999970469032305</v>
      </c>
      <c r="H283" s="9">
        <v>0.84460011510830169</v>
      </c>
    </row>
    <row r="284" spans="4:8" x14ac:dyDescent="0.25">
      <c r="D284" s="14">
        <v>43746</v>
      </c>
      <c r="E284" s="9">
        <v>0.24750000670575076</v>
      </c>
      <c r="F284" s="9">
        <v>0.41599983960386488</v>
      </c>
      <c r="G284" s="9">
        <v>0.70810000620903069</v>
      </c>
      <c r="H284" s="9">
        <v>0.77899992825708242</v>
      </c>
    </row>
    <row r="285" spans="4:8" x14ac:dyDescent="0.25">
      <c r="D285" s="14">
        <v>43747</v>
      </c>
      <c r="E285" s="9">
        <v>0.2624999678888657</v>
      </c>
      <c r="F285" s="9">
        <v>0.39999992614149699</v>
      </c>
      <c r="G285" s="9">
        <v>0.76649999261414836</v>
      </c>
      <c r="H285" s="9">
        <v>0.84460021006075381</v>
      </c>
    </row>
    <row r="286" spans="4:8" x14ac:dyDescent="0.25">
      <c r="D286" s="14">
        <v>43748</v>
      </c>
      <c r="E286" s="9">
        <v>0.2474999639383427</v>
      </c>
      <c r="F286" s="9">
        <v>0.38399993165690244</v>
      </c>
      <c r="G286" s="9">
        <v>0.69350013719048709</v>
      </c>
      <c r="H286" s="9">
        <v>0.80359959993355989</v>
      </c>
    </row>
    <row r="287" spans="4:8" x14ac:dyDescent="0.25">
      <c r="D287" s="14">
        <v>43749</v>
      </c>
      <c r="E287" s="9">
        <v>0.2474999639383427</v>
      </c>
      <c r="F287" s="9">
        <v>0.38799990128219247</v>
      </c>
      <c r="G287" s="9">
        <v>0.75190001003031115</v>
      </c>
      <c r="H287" s="9">
        <v>0.80360009552708112</v>
      </c>
    </row>
    <row r="288" spans="4:8" x14ac:dyDescent="0.25">
      <c r="D288" s="14">
        <v>43750</v>
      </c>
      <c r="E288" s="9">
        <v>0.19949999391247838</v>
      </c>
      <c r="F288" s="9">
        <v>0.3297999128806221</v>
      </c>
      <c r="G288" s="9">
        <v>0.68000006704524885</v>
      </c>
      <c r="H288" s="9">
        <v>0.81120010490608485</v>
      </c>
    </row>
    <row r="289" spans="4:8" x14ac:dyDescent="0.25">
      <c r="D289" s="14">
        <v>43751</v>
      </c>
      <c r="E289" s="9">
        <v>0.21839998008408137</v>
      </c>
      <c r="F289" s="9">
        <v>0.32640003163051851</v>
      </c>
      <c r="G289" s="9">
        <v>0.67319974226804125</v>
      </c>
      <c r="H289" s="9">
        <v>0.80339986562098609</v>
      </c>
    </row>
    <row r="290" spans="4:8" x14ac:dyDescent="0.25">
      <c r="D290" s="14">
        <v>43752</v>
      </c>
      <c r="E290" s="9">
        <v>0.2449999870495187</v>
      </c>
      <c r="F290" s="9">
        <v>0.38799996397749531</v>
      </c>
      <c r="G290" s="9">
        <v>0.70809971582423081</v>
      </c>
      <c r="H290" s="9">
        <v>0.78720046060783988</v>
      </c>
    </row>
    <row r="291" spans="4:8" x14ac:dyDescent="0.25">
      <c r="D291" s="14">
        <v>43753</v>
      </c>
      <c r="E291" s="9">
        <v>0.23750000740841615</v>
      </c>
      <c r="F291" s="9">
        <v>0.38399987561059745</v>
      </c>
      <c r="G291" s="9">
        <v>0.70809982068828303</v>
      </c>
      <c r="H291" s="9">
        <v>0.79540021828419583</v>
      </c>
    </row>
    <row r="292" spans="4:8" x14ac:dyDescent="0.25">
      <c r="D292" s="14">
        <v>43754</v>
      </c>
      <c r="E292" s="9">
        <v>0.26000000096939274</v>
      </c>
      <c r="F292" s="9">
        <v>0.41999983967735627</v>
      </c>
      <c r="G292" s="9">
        <v>0.73000005326335715</v>
      </c>
      <c r="H292" s="9">
        <v>0.79540001629518109</v>
      </c>
    </row>
    <row r="293" spans="4:8" x14ac:dyDescent="0.25">
      <c r="D293" s="14">
        <v>43755</v>
      </c>
      <c r="E293" s="9">
        <v>0.25499999164849158</v>
      </c>
      <c r="F293" s="9">
        <v>0.37999992918699588</v>
      </c>
      <c r="G293" s="9">
        <v>0.70080009392042297</v>
      </c>
      <c r="H293" s="9">
        <v>0.79539988273350593</v>
      </c>
    </row>
    <row r="294" spans="4:8" x14ac:dyDescent="0.25">
      <c r="D294" s="14">
        <v>43756</v>
      </c>
      <c r="E294" s="9">
        <v>0.25499996498573574</v>
      </c>
      <c r="F294" s="9">
        <v>0.41199991573251393</v>
      </c>
      <c r="G294" s="9">
        <v>0.7153999483189506</v>
      </c>
      <c r="H294" s="9">
        <v>0.84460000178687433</v>
      </c>
    </row>
    <row r="295" spans="4:8" x14ac:dyDescent="0.25">
      <c r="D295" s="14">
        <v>43757</v>
      </c>
      <c r="E295" s="9">
        <v>0.2036999905031622</v>
      </c>
      <c r="F295" s="9">
        <v>0.33999995540626327</v>
      </c>
      <c r="G295" s="9">
        <v>0.69360007969413939</v>
      </c>
      <c r="H295" s="9">
        <v>0.76439977740518561</v>
      </c>
    </row>
    <row r="296" spans="4:8" x14ac:dyDescent="0.25">
      <c r="D296" s="14">
        <v>43758</v>
      </c>
      <c r="E296" s="9">
        <v>0.21209999220311987</v>
      </c>
      <c r="F296" s="9">
        <v>0.34680000188178228</v>
      </c>
      <c r="G296" s="9">
        <v>0.65279985210637992</v>
      </c>
      <c r="H296" s="9">
        <v>0.81899989126626471</v>
      </c>
    </row>
    <row r="297" spans="4:8" x14ac:dyDescent="0.25">
      <c r="D297" s="14">
        <v>43759</v>
      </c>
      <c r="E297" s="9">
        <v>0.24999996710988942</v>
      </c>
      <c r="F297" s="9">
        <v>0.4159999621105876</v>
      </c>
      <c r="G297" s="9">
        <v>0.73729988155340875</v>
      </c>
      <c r="H297" s="9">
        <v>0.83639981218519999</v>
      </c>
    </row>
    <row r="298" spans="4:8" x14ac:dyDescent="0.25">
      <c r="D298" s="14">
        <v>43760</v>
      </c>
      <c r="E298" s="9">
        <v>0.25</v>
      </c>
      <c r="F298" s="9">
        <v>0.38800000368369236</v>
      </c>
      <c r="G298" s="9">
        <v>0.74459954561464969</v>
      </c>
      <c r="H298" s="9">
        <v>0.86100053552302747</v>
      </c>
    </row>
    <row r="299" spans="4:8" x14ac:dyDescent="0.25">
      <c r="D299" s="14">
        <v>43761</v>
      </c>
      <c r="E299" s="9">
        <v>0.24499998618615354</v>
      </c>
      <c r="F299" s="9">
        <v>0.39199995940420407</v>
      </c>
      <c r="G299" s="9">
        <v>0.75189969185892924</v>
      </c>
      <c r="H299" s="9">
        <v>0.84459994567234298</v>
      </c>
    </row>
    <row r="300" spans="4:8" x14ac:dyDescent="0.25">
      <c r="D300" s="14">
        <v>43762</v>
      </c>
      <c r="E300" s="9">
        <v>0.25249997389135576</v>
      </c>
      <c r="F300" s="9">
        <v>0.42000000376002117</v>
      </c>
      <c r="G300" s="9">
        <v>0.74459966965528668</v>
      </c>
      <c r="H300" s="9">
        <v>0.7871999172807489</v>
      </c>
    </row>
    <row r="301" spans="4:8" x14ac:dyDescent="0.25">
      <c r="D301" s="14">
        <v>43763</v>
      </c>
      <c r="E301" s="9">
        <v>0.24749998453500385</v>
      </c>
      <c r="F301" s="9">
        <v>0.39599995564986018</v>
      </c>
      <c r="G301" s="9">
        <v>0.71539997276046152</v>
      </c>
      <c r="H301" s="9">
        <v>0.78719984504279561</v>
      </c>
    </row>
    <row r="302" spans="4:8" x14ac:dyDescent="0.25">
      <c r="D302" s="14">
        <v>43764</v>
      </c>
      <c r="E302" s="9">
        <v>0.2120999850995483</v>
      </c>
      <c r="F302" s="9">
        <v>0.34340000255072156</v>
      </c>
      <c r="G302" s="9">
        <v>0.64599988764606009</v>
      </c>
      <c r="H302" s="9">
        <v>0.76440018223217021</v>
      </c>
    </row>
    <row r="303" spans="4:8" x14ac:dyDescent="0.25">
      <c r="D303" s="14">
        <v>43765</v>
      </c>
      <c r="E303" s="9">
        <v>0.21629998125035968</v>
      </c>
      <c r="F303" s="9">
        <v>0.33659998545261982</v>
      </c>
      <c r="G303" s="9">
        <v>0.68679996863782999</v>
      </c>
      <c r="H303" s="9">
        <v>0.74880003861037903</v>
      </c>
    </row>
    <row r="304" spans="4:8" x14ac:dyDescent="0.25">
      <c r="D304" s="14">
        <v>43766</v>
      </c>
      <c r="E304" s="9">
        <v>0.25749996914432954</v>
      </c>
      <c r="F304" s="9">
        <v>0.3880000324456977</v>
      </c>
      <c r="G304" s="9">
        <v>0.70809992559460178</v>
      </c>
      <c r="H304" s="9">
        <v>0.82000002683972928</v>
      </c>
    </row>
    <row r="305" spans="4:8" x14ac:dyDescent="0.25">
      <c r="D305" s="14">
        <v>43767</v>
      </c>
      <c r="E305" s="9">
        <v>0.23749997009257129</v>
      </c>
      <c r="F305" s="9">
        <v>0.38399988595378276</v>
      </c>
      <c r="G305" s="9">
        <v>0.70810000628640357</v>
      </c>
      <c r="H305" s="9">
        <v>0.81999990213396878</v>
      </c>
    </row>
    <row r="306" spans="4:8" x14ac:dyDescent="0.25">
      <c r="D306" s="14">
        <v>43768</v>
      </c>
      <c r="E306" s="9">
        <v>0.26249996104681417</v>
      </c>
      <c r="F306" s="9">
        <v>0.41200005032076831</v>
      </c>
      <c r="G306" s="9">
        <v>0.70079987338957694</v>
      </c>
      <c r="H306" s="9">
        <v>0.84459997668039255</v>
      </c>
    </row>
    <row r="307" spans="4:8" x14ac:dyDescent="0.25">
      <c r="D307" s="14">
        <v>43769</v>
      </c>
      <c r="E307" s="9">
        <v>0.24249999018489857</v>
      </c>
      <c r="F307" s="9">
        <v>0.38399986248613871</v>
      </c>
      <c r="G307" s="9">
        <v>0.6935002149695868</v>
      </c>
      <c r="H307" s="9">
        <v>0.80359949382821683</v>
      </c>
    </row>
    <row r="308" spans="4:8" x14ac:dyDescent="0.25">
      <c r="D308" s="14">
        <v>43770</v>
      </c>
      <c r="E308" s="9">
        <v>0.2399999620237902</v>
      </c>
      <c r="F308" s="9">
        <v>0.41599997310018044</v>
      </c>
      <c r="G308" s="9">
        <v>0.75189983315986841</v>
      </c>
      <c r="H308" s="9">
        <v>0.80359983913029187</v>
      </c>
    </row>
    <row r="309" spans="4:8" x14ac:dyDescent="0.25">
      <c r="D309" s="14">
        <v>43771</v>
      </c>
      <c r="E309" s="9">
        <v>0.2141999921538765</v>
      </c>
      <c r="F309" s="9">
        <v>0.32639996321684056</v>
      </c>
      <c r="G309" s="9">
        <v>0.64599981620224189</v>
      </c>
      <c r="H309" s="9">
        <v>0.75660008732794659</v>
      </c>
    </row>
    <row r="310" spans="4:8" x14ac:dyDescent="0.25">
      <c r="D310" s="14">
        <v>43772</v>
      </c>
      <c r="E310" s="9">
        <v>0.2120999935681199</v>
      </c>
      <c r="F310" s="9">
        <v>0.33659992886811541</v>
      </c>
      <c r="G310" s="9">
        <v>0.65959987188362579</v>
      </c>
      <c r="H310" s="9">
        <v>0.76440008385246416</v>
      </c>
    </row>
    <row r="311" spans="4:8" x14ac:dyDescent="0.25">
      <c r="D311" s="14">
        <v>43773</v>
      </c>
      <c r="E311" s="9">
        <v>0.23999998496452074</v>
      </c>
      <c r="F311" s="9">
        <v>0.38000003132391708</v>
      </c>
      <c r="G311" s="9">
        <v>0.70079994477099283</v>
      </c>
      <c r="H311" s="9">
        <v>0.78719934953563986</v>
      </c>
    </row>
    <row r="312" spans="4:8" x14ac:dyDescent="0.25">
      <c r="D312" s="14">
        <v>43774</v>
      </c>
      <c r="E312" s="9">
        <v>0.2600000019185898</v>
      </c>
      <c r="F312" s="9">
        <v>0.39999996310404218</v>
      </c>
      <c r="G312" s="9">
        <v>0.7226996405872177</v>
      </c>
      <c r="H312" s="9">
        <v>0.80359987236758135</v>
      </c>
    </row>
    <row r="313" spans="4:8" x14ac:dyDescent="0.25">
      <c r="D313" s="14">
        <v>43775</v>
      </c>
      <c r="E313" s="9">
        <v>0.23749996918628585</v>
      </c>
      <c r="F313" s="9">
        <v>0.39599991304839971</v>
      </c>
      <c r="G313" s="9">
        <v>0.72269978091974141</v>
      </c>
      <c r="H313" s="9">
        <v>0.79540005091134036</v>
      </c>
    </row>
    <row r="314" spans="4:8" x14ac:dyDescent="0.25">
      <c r="D314" s="14">
        <v>43776</v>
      </c>
      <c r="E314" s="9">
        <v>0.25249999448405425</v>
      </c>
      <c r="F314" s="9">
        <v>0.37999989742192813</v>
      </c>
      <c r="G314" s="9">
        <v>0.74460002789404467</v>
      </c>
      <c r="H314" s="9">
        <v>0.81180019308259455</v>
      </c>
    </row>
    <row r="315" spans="4:8" x14ac:dyDescent="0.25">
      <c r="D315" s="14">
        <v>43777</v>
      </c>
      <c r="E315" s="9">
        <v>0.24249998338540821</v>
      </c>
      <c r="F315" s="9">
        <v>0.40799998277367683</v>
      </c>
      <c r="G315" s="9">
        <v>0.69349963440121443</v>
      </c>
      <c r="H315" s="9">
        <v>0.85280000110693854</v>
      </c>
    </row>
    <row r="316" spans="4:8" x14ac:dyDescent="0.25">
      <c r="D316" s="14">
        <v>43778</v>
      </c>
      <c r="E316" s="9">
        <v>0.2120999935681199</v>
      </c>
      <c r="F316" s="9">
        <v>0.34679996103603777</v>
      </c>
      <c r="G316" s="9">
        <v>0.67999985748053493</v>
      </c>
      <c r="H316" s="9">
        <v>0.80339994576923635</v>
      </c>
    </row>
    <row r="317" spans="4:8" x14ac:dyDescent="0.25">
      <c r="D317" s="14">
        <v>43779</v>
      </c>
      <c r="E317" s="9">
        <v>0.21419998346000629</v>
      </c>
      <c r="F317" s="9">
        <v>0.32299995849904412</v>
      </c>
      <c r="G317" s="9">
        <v>0.66639988200144917</v>
      </c>
      <c r="H317" s="9">
        <v>0.74879990870471125</v>
      </c>
    </row>
    <row r="318" spans="4:8" x14ac:dyDescent="0.25">
      <c r="D318" s="14">
        <v>43780</v>
      </c>
      <c r="E318" s="9">
        <v>0.25499997279090902</v>
      </c>
      <c r="F318" s="9">
        <v>0.38000000729588573</v>
      </c>
      <c r="G318" s="9">
        <v>0.75190005020721273</v>
      </c>
      <c r="H318" s="9">
        <v>0.79539963089289833</v>
      </c>
    </row>
    <row r="319" spans="4:8" x14ac:dyDescent="0.25">
      <c r="D319" s="14">
        <v>43781</v>
      </c>
      <c r="E319" s="9">
        <v>0.23749995940667931</v>
      </c>
      <c r="F319" s="9">
        <v>0.41199994122417793</v>
      </c>
      <c r="G319" s="9">
        <v>0.76650011467270729</v>
      </c>
      <c r="H319" s="9">
        <v>0.79539964404854069</v>
      </c>
    </row>
    <row r="320" spans="4:8" x14ac:dyDescent="0.25">
      <c r="D320" s="14">
        <v>43782</v>
      </c>
      <c r="E320" s="9">
        <v>0.26249996104681417</v>
      </c>
      <c r="F320" s="9">
        <v>0.40799990361092264</v>
      </c>
      <c r="G320" s="9">
        <v>0.75920009276200162</v>
      </c>
      <c r="H320" s="9">
        <v>0.77899993421748848</v>
      </c>
    </row>
    <row r="321" spans="4:8" x14ac:dyDescent="0.25">
      <c r="D321" s="14">
        <v>43783</v>
      </c>
      <c r="E321" s="9">
        <v>0.24750000551594573</v>
      </c>
      <c r="F321" s="9">
        <v>0.4119999069774653</v>
      </c>
      <c r="G321" s="9">
        <v>0.76650002634133863</v>
      </c>
      <c r="H321" s="9">
        <v>0.82820015587316587</v>
      </c>
    </row>
    <row r="322" spans="4:8" x14ac:dyDescent="0.25">
      <c r="D322" s="14">
        <v>43784</v>
      </c>
      <c r="E322" s="9">
        <v>0.23999997237230711</v>
      </c>
      <c r="F322" s="9">
        <v>0.40799986800100763</v>
      </c>
      <c r="G322" s="9">
        <v>0.73730027024853739</v>
      </c>
      <c r="H322" s="9">
        <v>0.84459989514731038</v>
      </c>
    </row>
    <row r="323" spans="4:8" x14ac:dyDescent="0.25">
      <c r="D323" s="14">
        <v>43785</v>
      </c>
      <c r="E323" s="9">
        <v>0.19949998979510394</v>
      </c>
      <c r="F323" s="9">
        <v>0.32299995320781683</v>
      </c>
      <c r="G323" s="9">
        <v>0.65959998801551001</v>
      </c>
      <c r="H323" s="9">
        <v>0.77220002635551188</v>
      </c>
    </row>
    <row r="324" spans="4:8" x14ac:dyDescent="0.25">
      <c r="D324" s="14">
        <v>43786</v>
      </c>
      <c r="E324" s="9">
        <v>0.2120999850995483</v>
      </c>
      <c r="F324" s="9">
        <v>0.13599997342105244</v>
      </c>
      <c r="G324" s="9">
        <v>0.71399965641534024</v>
      </c>
      <c r="H324" s="9">
        <v>0.77220055913214214</v>
      </c>
    </row>
    <row r="325" spans="4:8" x14ac:dyDescent="0.25">
      <c r="D325" s="14">
        <v>43787</v>
      </c>
      <c r="E325" s="9">
        <v>0.26249996327270986</v>
      </c>
      <c r="F325" s="9">
        <v>0.38400000935541057</v>
      </c>
      <c r="G325" s="9">
        <v>0.76649976528813868</v>
      </c>
      <c r="H325" s="9">
        <v>0.8282002760737589</v>
      </c>
    </row>
    <row r="326" spans="4:8" x14ac:dyDescent="0.25">
      <c r="D326" s="14">
        <v>43788</v>
      </c>
      <c r="E326" s="9">
        <v>0.25249996558284826</v>
      </c>
      <c r="F326" s="9">
        <v>0.4</v>
      </c>
      <c r="G326" s="9">
        <v>0.71540001730569014</v>
      </c>
      <c r="H326" s="9">
        <v>0.778999499938549</v>
      </c>
    </row>
    <row r="327" spans="4:8" x14ac:dyDescent="0.25">
      <c r="D327" s="14">
        <v>43789</v>
      </c>
      <c r="E327" s="9">
        <v>0.25249999329424921</v>
      </c>
      <c r="F327" s="9">
        <v>0.40399993838676362</v>
      </c>
      <c r="G327" s="9">
        <v>0.72270007585959972</v>
      </c>
      <c r="H327" s="9">
        <v>0.81179995524807302</v>
      </c>
    </row>
    <row r="328" spans="4:8" x14ac:dyDescent="0.25">
      <c r="D328" s="14">
        <v>43790</v>
      </c>
      <c r="E328" s="9">
        <v>0.2374999606493316</v>
      </c>
      <c r="F328" s="9">
        <v>0.41599992877929692</v>
      </c>
      <c r="G328" s="9">
        <v>0.73729989979831256</v>
      </c>
      <c r="H328" s="9">
        <v>0.78720029618850795</v>
      </c>
    </row>
    <row r="329" spans="4:8" x14ac:dyDescent="0.25">
      <c r="D329" s="14">
        <v>43791</v>
      </c>
      <c r="E329" s="9">
        <v>0.24249996941219715</v>
      </c>
      <c r="F329" s="9">
        <v>0.41599995804532441</v>
      </c>
      <c r="G329" s="9">
        <v>0.76650015845159969</v>
      </c>
      <c r="H329" s="9">
        <v>0.86099962172060973</v>
      </c>
    </row>
    <row r="330" spans="4:8" x14ac:dyDescent="0.25">
      <c r="D330" s="14">
        <v>43792</v>
      </c>
      <c r="E330" s="9">
        <v>0.20789998677587979</v>
      </c>
      <c r="F330" s="9">
        <v>0.34339993886060111</v>
      </c>
      <c r="G330" s="9">
        <v>0.65280003719902369</v>
      </c>
      <c r="H330" s="9">
        <v>0.76440012371481858</v>
      </c>
    </row>
    <row r="331" spans="4:8" x14ac:dyDescent="0.25">
      <c r="D331" s="14">
        <v>43793</v>
      </c>
      <c r="E331" s="9">
        <v>0.20999999935116115</v>
      </c>
      <c r="F331" s="9">
        <v>0.33999999794019414</v>
      </c>
      <c r="G331" s="9">
        <v>0.65959981607145346</v>
      </c>
      <c r="H331" s="9">
        <v>0.75659980941665428</v>
      </c>
    </row>
    <row r="332" spans="4:8" x14ac:dyDescent="0.25">
      <c r="D332" s="14">
        <v>43794</v>
      </c>
      <c r="E332" s="9">
        <v>0.2525000014671569</v>
      </c>
      <c r="F332" s="9">
        <v>0.39999992848587979</v>
      </c>
      <c r="G332" s="9">
        <v>0.75919984624461412</v>
      </c>
      <c r="H332" s="9">
        <v>0.80359984528189254</v>
      </c>
    </row>
    <row r="333" spans="4:8" x14ac:dyDescent="0.25">
      <c r="D333" s="14">
        <v>43795</v>
      </c>
      <c r="E333" s="9">
        <v>0.25749996914432954</v>
      </c>
      <c r="F333" s="9">
        <v>0.40400000147480442</v>
      </c>
      <c r="G333" s="9">
        <v>0.69349986333418057</v>
      </c>
      <c r="H333" s="9">
        <v>0.82819983563507826</v>
      </c>
    </row>
    <row r="334" spans="4:8" x14ac:dyDescent="0.25">
      <c r="D334" s="14">
        <v>43796</v>
      </c>
      <c r="E334" s="9">
        <v>0.26249996327270986</v>
      </c>
      <c r="F334" s="9">
        <v>0.40799997861620446</v>
      </c>
      <c r="G334" s="9">
        <v>0.70809995647408119</v>
      </c>
      <c r="H334" s="9">
        <v>0.77899982536670098</v>
      </c>
    </row>
    <row r="335" spans="4:8" x14ac:dyDescent="0.25">
      <c r="D335" s="14">
        <v>43797</v>
      </c>
      <c r="E335" s="9">
        <v>0.23999997017963307</v>
      </c>
      <c r="F335" s="9">
        <v>0.38799993202709632</v>
      </c>
      <c r="G335" s="9">
        <v>0.71540014900392479</v>
      </c>
      <c r="H335" s="9">
        <v>0.8527995102379361</v>
      </c>
    </row>
    <row r="336" spans="4:8" x14ac:dyDescent="0.25">
      <c r="D336" s="14">
        <v>43798</v>
      </c>
      <c r="E336" s="9">
        <v>0.25499996776769163</v>
      </c>
      <c r="F336" s="9">
        <v>0.39199999422165827</v>
      </c>
      <c r="G336" s="9">
        <v>0.72999979270935778</v>
      </c>
      <c r="H336" s="9">
        <v>0.86100038429234993</v>
      </c>
    </row>
    <row r="337" spans="4:8" x14ac:dyDescent="0.25">
      <c r="D337" s="14">
        <v>43799</v>
      </c>
      <c r="E337" s="9">
        <v>0.21629998558584951</v>
      </c>
      <c r="F337" s="9">
        <v>0.32639999372249606</v>
      </c>
      <c r="G337" s="9">
        <v>0.69359994855293094</v>
      </c>
      <c r="H337" s="9">
        <v>0.74879976361376321</v>
      </c>
    </row>
    <row r="338" spans="4:8" x14ac:dyDescent="0.25">
      <c r="D338" s="14">
        <v>43800</v>
      </c>
      <c r="E338" s="9">
        <v>0.2183999945164799</v>
      </c>
      <c r="F338" s="9">
        <v>0.34339998183615306</v>
      </c>
      <c r="G338" s="9">
        <v>0.7003998191545906</v>
      </c>
      <c r="H338" s="9">
        <v>0.81120019181734293</v>
      </c>
    </row>
    <row r="339" spans="4:8" x14ac:dyDescent="0.25">
      <c r="D339" s="14">
        <v>43801</v>
      </c>
      <c r="E339" s="9">
        <v>0.26249996104681417</v>
      </c>
      <c r="F339" s="9">
        <v>0.39200002551475577</v>
      </c>
      <c r="G339" s="9">
        <v>0.71539984098479137</v>
      </c>
      <c r="H339" s="9">
        <v>0.82819968320499993</v>
      </c>
    </row>
    <row r="340" spans="4:8" x14ac:dyDescent="0.25">
      <c r="D340" s="14">
        <v>43802</v>
      </c>
      <c r="E340" s="9">
        <v>0.2600000019185898</v>
      </c>
      <c r="F340" s="9">
        <v>0.41599989521547975</v>
      </c>
      <c r="G340" s="9">
        <v>0.7007998708641151</v>
      </c>
      <c r="H340" s="9">
        <v>0.81179981471825535</v>
      </c>
    </row>
    <row r="341" spans="4:8" x14ac:dyDescent="0.25">
      <c r="D341" s="14">
        <v>43803</v>
      </c>
      <c r="E341" s="9">
        <v>0.2574999798827477</v>
      </c>
      <c r="F341" s="9">
        <v>0.3959999173608385</v>
      </c>
      <c r="G341" s="9">
        <v>0.69349990705635189</v>
      </c>
      <c r="H341" s="9">
        <v>0.84459995954078793</v>
      </c>
    </row>
    <row r="342" spans="4:8" x14ac:dyDescent="0.25">
      <c r="D342" s="14">
        <v>43804</v>
      </c>
      <c r="E342" s="9">
        <v>0.25749996657226321</v>
      </c>
      <c r="F342" s="9">
        <v>0.41599988858136044</v>
      </c>
      <c r="G342" s="9">
        <v>0.73730013247003923</v>
      </c>
      <c r="H342" s="9">
        <v>0.79539979874820266</v>
      </c>
    </row>
    <row r="343" spans="4:8" x14ac:dyDescent="0.25">
      <c r="D343" s="14">
        <v>43805</v>
      </c>
      <c r="E343" s="9">
        <v>0.24249998338540821</v>
      </c>
      <c r="F343" s="9">
        <v>0.41599984809515039</v>
      </c>
      <c r="G343" s="9">
        <v>0.74460018474259559</v>
      </c>
      <c r="H343" s="9">
        <v>0.8445995990808689</v>
      </c>
    </row>
    <row r="344" spans="4:8" x14ac:dyDescent="0.25">
      <c r="D344" s="14">
        <v>43806</v>
      </c>
      <c r="E344" s="9">
        <v>0.20789998989587982</v>
      </c>
      <c r="F344" s="9">
        <v>0.34339996372155607</v>
      </c>
      <c r="G344" s="9">
        <v>0.68679989976791878</v>
      </c>
      <c r="H344" s="9">
        <v>0.77219986648369987</v>
      </c>
    </row>
    <row r="345" spans="4:8" x14ac:dyDescent="0.25">
      <c r="D345" s="14">
        <v>43807</v>
      </c>
      <c r="E345" s="9">
        <v>0.20999998749771406</v>
      </c>
      <c r="F345" s="9">
        <v>0.33320001169044988</v>
      </c>
      <c r="G345" s="9">
        <v>0.67999987005413864</v>
      </c>
      <c r="H345" s="9">
        <v>0.78000018154204676</v>
      </c>
    </row>
    <row r="346" spans="4:8" x14ac:dyDescent="0.25">
      <c r="D346" s="14">
        <v>43808</v>
      </c>
      <c r="E346" s="9">
        <v>0.24499998538920112</v>
      </c>
      <c r="F346" s="9">
        <v>0.40799985109092163</v>
      </c>
      <c r="G346" s="9">
        <v>0.70080023953591686</v>
      </c>
      <c r="H346" s="9">
        <v>0.78719956313882733</v>
      </c>
    </row>
    <row r="347" spans="4:8" x14ac:dyDescent="0.25">
      <c r="D347" s="14">
        <v>43809</v>
      </c>
      <c r="E347" s="9">
        <v>0.24249997686064484</v>
      </c>
      <c r="F347" s="9">
        <v>0.40399996931215104</v>
      </c>
      <c r="G347" s="9">
        <v>0.72269984727286884</v>
      </c>
      <c r="H347" s="9">
        <v>0.81179997819052285</v>
      </c>
    </row>
    <row r="348" spans="4:8" x14ac:dyDescent="0.25">
      <c r="D348" s="14">
        <v>43810</v>
      </c>
      <c r="E348" s="9">
        <v>0.24249998915258872</v>
      </c>
      <c r="F348" s="9">
        <v>0.40399988095918415</v>
      </c>
      <c r="G348" s="9">
        <v>0.70809981954605872</v>
      </c>
      <c r="H348" s="9">
        <v>0.79540032549382522</v>
      </c>
    </row>
    <row r="349" spans="4:8" x14ac:dyDescent="0.25">
      <c r="D349" s="14">
        <v>43811</v>
      </c>
      <c r="E349" s="9">
        <v>0.25749999555495034</v>
      </c>
      <c r="F349" s="9">
        <v>0.39999985836037616</v>
      </c>
      <c r="G349" s="9">
        <v>0.74460020874146948</v>
      </c>
      <c r="H349" s="9">
        <v>0.81999963144400834</v>
      </c>
    </row>
    <row r="350" spans="4:8" x14ac:dyDescent="0.25">
      <c r="D350" s="14">
        <v>43812</v>
      </c>
      <c r="E350" s="9">
        <v>0.25999996404014575</v>
      </c>
      <c r="F350" s="9">
        <v>0.38400002158940894</v>
      </c>
      <c r="G350" s="9">
        <v>0.72999975402693051</v>
      </c>
      <c r="H350" s="9">
        <v>0.78720012996624489</v>
      </c>
    </row>
    <row r="351" spans="4:8" x14ac:dyDescent="0.25">
      <c r="D351" s="14">
        <v>43813</v>
      </c>
      <c r="E351" s="9">
        <v>0.20159999842751997</v>
      </c>
      <c r="F351" s="9">
        <v>0.35019996708833251</v>
      </c>
      <c r="G351" s="9">
        <v>0.68680000556824738</v>
      </c>
      <c r="H351" s="9">
        <v>0.80339975497261462</v>
      </c>
    </row>
    <row r="352" spans="4:8" x14ac:dyDescent="0.25">
      <c r="D352" s="14">
        <v>43814</v>
      </c>
      <c r="E352" s="9">
        <v>0.20159998477751973</v>
      </c>
      <c r="F352" s="9">
        <v>0.3229999325489521</v>
      </c>
      <c r="G352" s="9">
        <v>0.64600005773028057</v>
      </c>
      <c r="H352" s="9">
        <v>0.76439988415550741</v>
      </c>
    </row>
    <row r="353" spans="4:8" x14ac:dyDescent="0.25">
      <c r="D353" s="14">
        <v>43815</v>
      </c>
      <c r="E353" s="9">
        <v>0.25499998989803735</v>
      </c>
      <c r="F353" s="9">
        <v>0.40799990713380085</v>
      </c>
      <c r="G353" s="9">
        <v>0.71539984518683708</v>
      </c>
      <c r="H353" s="9">
        <v>0.83640016993908828</v>
      </c>
    </row>
    <row r="354" spans="4:8" x14ac:dyDescent="0.25">
      <c r="D354" s="14">
        <v>43816</v>
      </c>
      <c r="E354" s="9">
        <v>0.24249998338540821</v>
      </c>
      <c r="F354" s="9">
        <v>0.39599989116095824</v>
      </c>
      <c r="G354" s="9">
        <v>0.69350008650732842</v>
      </c>
      <c r="H354" s="9">
        <v>0.7871996612769403</v>
      </c>
    </row>
    <row r="355" spans="4:8" x14ac:dyDescent="0.25">
      <c r="D355" s="14">
        <v>43817</v>
      </c>
      <c r="E355" s="9">
        <v>0.24249997541224722</v>
      </c>
      <c r="F355" s="9">
        <v>0.3880000324456977</v>
      </c>
      <c r="G355" s="9">
        <v>0.75919970960038696</v>
      </c>
      <c r="H355" s="9">
        <v>0.8036000267855411</v>
      </c>
    </row>
    <row r="356" spans="4:8" x14ac:dyDescent="0.25">
      <c r="D356" s="14">
        <v>43818</v>
      </c>
      <c r="E356" s="9">
        <v>0.247499978638382</v>
      </c>
      <c r="F356" s="9">
        <v>0.39600003068784895</v>
      </c>
      <c r="G356" s="9">
        <v>0.7299997432992632</v>
      </c>
      <c r="H356" s="9">
        <v>0.80359965021277835</v>
      </c>
    </row>
    <row r="357" spans="4:8" x14ac:dyDescent="0.25">
      <c r="D357" s="14">
        <v>43819</v>
      </c>
      <c r="E357" s="9">
        <v>0.23749997009257129</v>
      </c>
      <c r="F357" s="9">
        <v>0.39200003801540573</v>
      </c>
      <c r="G357" s="9">
        <v>0.69349985113866797</v>
      </c>
      <c r="H357" s="9">
        <v>0.8609997063388849</v>
      </c>
    </row>
    <row r="358" spans="4:8" x14ac:dyDescent="0.25">
      <c r="D358" s="14">
        <v>43820</v>
      </c>
      <c r="E358" s="9">
        <v>0.20159998034450877</v>
      </c>
      <c r="F358" s="9">
        <v>0.32639997614058003</v>
      </c>
      <c r="G358" s="9">
        <v>0.64600006376416985</v>
      </c>
      <c r="H358" s="9">
        <v>0.7643996479141969</v>
      </c>
    </row>
    <row r="359" spans="4:8" x14ac:dyDescent="0.25">
      <c r="D359" s="14">
        <v>43821</v>
      </c>
      <c r="E359" s="9">
        <v>0.21209999220311987</v>
      </c>
      <c r="F359" s="9">
        <v>0.35699991827375799</v>
      </c>
      <c r="G359" s="9">
        <v>0.64599997057990677</v>
      </c>
      <c r="H359" s="9">
        <v>0.79560017400817007</v>
      </c>
    </row>
    <row r="360" spans="4:8" x14ac:dyDescent="0.25">
      <c r="D360" s="14">
        <v>43822</v>
      </c>
      <c r="E360" s="9">
        <v>0.23749996918628585</v>
      </c>
      <c r="F360" s="9">
        <v>0.38000003525064874</v>
      </c>
      <c r="G360" s="9">
        <v>0.73729971809790817</v>
      </c>
      <c r="H360" s="9">
        <v>0.83640012330068381</v>
      </c>
    </row>
    <row r="361" spans="4:8" x14ac:dyDescent="0.25">
      <c r="D361" s="14">
        <v>43823</v>
      </c>
      <c r="E361" s="9">
        <v>0.24999998825353181</v>
      </c>
      <c r="F361" s="9">
        <v>0.39599996090775208</v>
      </c>
      <c r="G361" s="9">
        <v>0.74459994608488977</v>
      </c>
      <c r="H361" s="9">
        <v>0.83639963184021249</v>
      </c>
    </row>
    <row r="362" spans="4:8" x14ac:dyDescent="0.25">
      <c r="D362" s="14">
        <v>43824</v>
      </c>
      <c r="E362" s="9">
        <v>0.25499997019117343</v>
      </c>
      <c r="F362" s="9">
        <v>0.41199994297689141</v>
      </c>
      <c r="G362" s="9">
        <v>0.73000015685970565</v>
      </c>
      <c r="H362" s="9">
        <v>0.79539987840531479</v>
      </c>
    </row>
    <row r="363" spans="4:8" x14ac:dyDescent="0.25">
      <c r="D363" s="14">
        <v>43825</v>
      </c>
      <c r="E363" s="9">
        <v>0.25250000327170047</v>
      </c>
      <c r="F363" s="9">
        <v>0.41199996851873144</v>
      </c>
      <c r="G363" s="9">
        <v>0.76649961887758045</v>
      </c>
      <c r="H363" s="9">
        <v>0.78720005446371477</v>
      </c>
    </row>
    <row r="364" spans="4:8" x14ac:dyDescent="0.25">
      <c r="D364" s="14">
        <v>43826</v>
      </c>
      <c r="E364" s="9">
        <v>0.25249999329424921</v>
      </c>
      <c r="F364" s="9">
        <v>0.41600000141639626</v>
      </c>
      <c r="G364" s="9">
        <v>0.69350002659998933</v>
      </c>
      <c r="H364" s="9">
        <v>0.80359995458632127</v>
      </c>
    </row>
    <row r="365" spans="4:8" x14ac:dyDescent="0.25">
      <c r="D365" s="14">
        <v>43827</v>
      </c>
      <c r="E365" s="9">
        <v>0.20999999823550097</v>
      </c>
      <c r="F365" s="9">
        <v>0.34339997538103728</v>
      </c>
      <c r="G365" s="9">
        <v>0.6731997757490249</v>
      </c>
      <c r="H365" s="9">
        <v>0.80340026923379226</v>
      </c>
    </row>
    <row r="366" spans="4:8" x14ac:dyDescent="0.25">
      <c r="D366" s="14">
        <v>43828</v>
      </c>
      <c r="E366" s="9">
        <v>0.2015999886824669</v>
      </c>
      <c r="F366" s="9">
        <v>0.35700000455670133</v>
      </c>
      <c r="G366" s="9">
        <v>0.67319995941089639</v>
      </c>
      <c r="H366" s="9">
        <v>0.75659961937806475</v>
      </c>
    </row>
    <row r="367" spans="4:8" x14ac:dyDescent="0.25">
      <c r="D367" s="14">
        <v>43829</v>
      </c>
      <c r="E367" s="9">
        <v>0.23999996027390599</v>
      </c>
      <c r="F367" s="9">
        <v>0.38399997441879885</v>
      </c>
      <c r="G367" s="9">
        <v>0.69349972740618537</v>
      </c>
      <c r="H367" s="9">
        <v>0.82819988147867707</v>
      </c>
    </row>
    <row r="368" spans="4:8" x14ac:dyDescent="0.25">
      <c r="D368" s="14">
        <v>43830</v>
      </c>
      <c r="E368" s="9">
        <v>0.24249998164992312</v>
      </c>
      <c r="F368" s="9">
        <v>0.39599997668786879</v>
      </c>
      <c r="G368" s="9">
        <v>0.70809985515372176</v>
      </c>
      <c r="H368" s="9">
        <v>0.86100028092128778</v>
      </c>
    </row>
    <row r="369" spans="4:8" x14ac:dyDescent="0.25">
      <c r="D369" s="14">
        <v>43831</v>
      </c>
      <c r="E369" s="9">
        <v>0.24749997006999935</v>
      </c>
      <c r="F369" s="9">
        <v>0.37999989209384638</v>
      </c>
      <c r="G369" s="9">
        <v>0.74460016205511348</v>
      </c>
      <c r="H369" s="9">
        <v>0.84460011690776982</v>
      </c>
    </row>
  </sheetData>
  <mergeCells count="1">
    <mergeCell ref="A1:B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AEAE-FF35-464D-B2D1-0C5BD0E8A79E}">
  <sheetPr>
    <tabColor theme="7" tint="0.39997558519241921"/>
  </sheetPr>
  <dimension ref="B2:P368"/>
  <sheetViews>
    <sheetView workbookViewId="0">
      <selection activeCell="M2" sqref="L2:M2"/>
    </sheetView>
  </sheetViews>
  <sheetFormatPr defaultColWidth="11" defaultRowHeight="15.75" x14ac:dyDescent="0.25"/>
  <cols>
    <col min="3" max="3" width="11" bestFit="1" customWidth="1"/>
    <col min="4" max="4" width="10.125" bestFit="1" customWidth="1"/>
    <col min="5" max="5" width="9.125" bestFit="1" customWidth="1"/>
    <col min="6" max="7" width="8.875" bestFit="1" customWidth="1"/>
    <col min="9" max="9" width="11.375" bestFit="1" customWidth="1"/>
  </cols>
  <sheetData>
    <row r="2" spans="2:16" x14ac:dyDescent="0.25">
      <c r="B2" s="1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8" t="s">
        <v>34</v>
      </c>
      <c r="H2" s="8" t="s">
        <v>41</v>
      </c>
      <c r="I2" s="8" t="s">
        <v>40</v>
      </c>
      <c r="J2" s="8" t="s">
        <v>42</v>
      </c>
      <c r="K2" s="8" t="s">
        <v>38</v>
      </c>
      <c r="P2" s="14"/>
    </row>
    <row r="3" spans="2:16" x14ac:dyDescent="0.25">
      <c r="B3" s="3">
        <v>43466</v>
      </c>
      <c r="C3" s="4">
        <v>7505512</v>
      </c>
      <c r="D3" s="4">
        <v>5629134</v>
      </c>
      <c r="E3" s="4">
        <v>2293351</v>
      </c>
      <c r="F3" s="4">
        <v>5420648</v>
      </c>
      <c r="G3">
        <f>VLOOKUP(B3,'Session Details'!$B$2:$C$368,2,FALSE)</f>
        <v>20848646</v>
      </c>
      <c r="H3" s="9">
        <f>C3/G3</f>
        <v>0.35999997313974252</v>
      </c>
      <c r="I3" s="10">
        <f>D3/G3</f>
        <v>0.26999997985480689</v>
      </c>
      <c r="J3" s="7">
        <f>E3/G3</f>
        <v>0.10999999712211526</v>
      </c>
      <c r="K3" s="9">
        <f>F3/G3</f>
        <v>0.2600000019185898</v>
      </c>
      <c r="P3" s="14"/>
    </row>
    <row r="4" spans="2:16" x14ac:dyDescent="0.25">
      <c r="B4" s="3">
        <v>43467</v>
      </c>
      <c r="C4" s="4">
        <v>7896424</v>
      </c>
      <c r="D4" s="4">
        <v>5922318</v>
      </c>
      <c r="E4" s="4">
        <v>2412796</v>
      </c>
      <c r="F4" s="4">
        <v>5702973</v>
      </c>
      <c r="G4">
        <f>VLOOKUP(B4,'Session Details'!$B$2:$C$368,2,FALSE)</f>
        <v>21934513</v>
      </c>
      <c r="H4" s="9">
        <f t="shared" ref="H4:H67" si="0">C4/G4</f>
        <v>0.35999996899862785</v>
      </c>
      <c r="I4" s="10">
        <f t="shared" ref="I4:I67" si="1">D4/G4</f>
        <v>0.26999997674897092</v>
      </c>
      <c r="J4" s="7">
        <f t="shared" ref="J4:J67" si="2">E4/G4</f>
        <v>0.10999998039619115</v>
      </c>
      <c r="K4" s="9">
        <f t="shared" ref="K4:K67" si="3">F4/G4</f>
        <v>0.25999998267570379</v>
      </c>
    </row>
    <row r="5" spans="2:16" x14ac:dyDescent="0.25">
      <c r="B5" s="3">
        <v>43468</v>
      </c>
      <c r="C5" s="4">
        <v>7505512</v>
      </c>
      <c r="D5" s="4">
        <v>5629134</v>
      </c>
      <c r="E5" s="4">
        <v>2293351</v>
      </c>
      <c r="F5" s="4">
        <v>5420648</v>
      </c>
      <c r="G5">
        <f>VLOOKUP(B5,'Session Details'!$B$2:$C$368,2,FALSE)</f>
        <v>20848646</v>
      </c>
      <c r="H5" s="9">
        <f t="shared" si="0"/>
        <v>0.35999997313974252</v>
      </c>
      <c r="I5" s="10">
        <f t="shared" si="1"/>
        <v>0.26999997985480689</v>
      </c>
      <c r="J5" s="7">
        <f t="shared" si="2"/>
        <v>0.10999999712211526</v>
      </c>
      <c r="K5" s="9">
        <f t="shared" si="3"/>
        <v>0.2600000019185898</v>
      </c>
    </row>
    <row r="6" spans="2:16" x14ac:dyDescent="0.25">
      <c r="B6" s="3">
        <v>43469</v>
      </c>
      <c r="C6" s="4">
        <v>7818242</v>
      </c>
      <c r="D6" s="4">
        <v>5863681</v>
      </c>
      <c r="E6" s="4">
        <v>2388907</v>
      </c>
      <c r="F6" s="4">
        <v>5646508</v>
      </c>
      <c r="G6">
        <f>VLOOKUP(B6,'Session Details'!$B$2:$C$368,2,FALSE)</f>
        <v>21717340</v>
      </c>
      <c r="H6" s="9">
        <f t="shared" si="0"/>
        <v>0.35999998158153806</v>
      </c>
      <c r="I6" s="10">
        <f t="shared" si="1"/>
        <v>0.26999996316307612</v>
      </c>
      <c r="J6" s="7">
        <f t="shared" si="2"/>
        <v>0.10999998158153806</v>
      </c>
      <c r="K6" s="9">
        <f t="shared" si="3"/>
        <v>0.25999998158153809</v>
      </c>
    </row>
    <row r="7" spans="2:16" x14ac:dyDescent="0.25">
      <c r="B7" s="3">
        <v>43470</v>
      </c>
      <c r="C7" s="4">
        <v>15352294</v>
      </c>
      <c r="D7" s="4">
        <v>11514221</v>
      </c>
      <c r="E7" s="4">
        <v>4690978</v>
      </c>
      <c r="F7" s="4">
        <v>11087768</v>
      </c>
      <c r="G7">
        <f>VLOOKUP(B7,'Session Details'!$B$2:$C$368,2,FALSE)</f>
        <v>42645263</v>
      </c>
      <c r="H7" s="9">
        <f t="shared" si="0"/>
        <v>0.35999998405450095</v>
      </c>
      <c r="I7" s="10">
        <f t="shared" si="1"/>
        <v>0.26999999976550737</v>
      </c>
      <c r="J7" s="7">
        <f t="shared" si="2"/>
        <v>0.10999997819218514</v>
      </c>
      <c r="K7" s="9">
        <f t="shared" si="3"/>
        <v>0.25999999108927996</v>
      </c>
    </row>
    <row r="8" spans="2:16" x14ac:dyDescent="0.25">
      <c r="B8" s="3">
        <v>43471</v>
      </c>
      <c r="C8" s="4">
        <v>15675500</v>
      </c>
      <c r="D8" s="4">
        <v>11756625</v>
      </c>
      <c r="E8" s="4">
        <v>4789736</v>
      </c>
      <c r="F8" s="4">
        <v>11321195</v>
      </c>
      <c r="G8">
        <f>VLOOKUP(B8,'Session Details'!$B$2:$C$368,2,FALSE)</f>
        <v>43543058</v>
      </c>
      <c r="H8" s="9">
        <f t="shared" si="0"/>
        <v>0.3599999797901195</v>
      </c>
      <c r="I8" s="10">
        <f t="shared" si="1"/>
        <v>0.26999998484258958</v>
      </c>
      <c r="J8" s="7">
        <f t="shared" si="2"/>
        <v>0.10999999127300614</v>
      </c>
      <c r="K8" s="9">
        <f t="shared" si="3"/>
        <v>0.25999999816273811</v>
      </c>
    </row>
    <row r="9" spans="2:16" x14ac:dyDescent="0.25">
      <c r="B9" s="3">
        <v>43472</v>
      </c>
      <c r="C9" s="4">
        <v>8209154</v>
      </c>
      <c r="D9" s="4">
        <v>6156866</v>
      </c>
      <c r="E9" s="4">
        <v>2508352</v>
      </c>
      <c r="F9" s="4">
        <v>5928833</v>
      </c>
      <c r="G9">
        <f>VLOOKUP(B9,'Session Details'!$B$2:$C$368,2,FALSE)</f>
        <v>22803207</v>
      </c>
      <c r="H9" s="9">
        <f t="shared" si="0"/>
        <v>0.35999997719618998</v>
      </c>
      <c r="I9" s="10">
        <f t="shared" si="1"/>
        <v>0.27000000482388287</v>
      </c>
      <c r="J9" s="7">
        <f t="shared" si="2"/>
        <v>0.1099999662328198</v>
      </c>
      <c r="K9" s="9">
        <f t="shared" si="3"/>
        <v>0.25999996404014575</v>
      </c>
    </row>
    <row r="10" spans="2:16" x14ac:dyDescent="0.25">
      <c r="B10" s="3">
        <v>43473</v>
      </c>
      <c r="C10" s="4">
        <v>7818242</v>
      </c>
      <c r="D10" s="4">
        <v>5863681</v>
      </c>
      <c r="E10" s="4">
        <v>2388907</v>
      </c>
      <c r="F10" s="4">
        <v>5646508</v>
      </c>
      <c r="G10">
        <f>VLOOKUP(B10,'Session Details'!$B$2:$C$368,2,FALSE)</f>
        <v>21717340</v>
      </c>
      <c r="H10" s="9">
        <f t="shared" si="0"/>
        <v>0.35999998158153806</v>
      </c>
      <c r="I10" s="10">
        <f t="shared" si="1"/>
        <v>0.26999996316307612</v>
      </c>
      <c r="J10" s="7">
        <f t="shared" si="2"/>
        <v>0.10999998158153806</v>
      </c>
      <c r="K10" s="9">
        <f t="shared" si="3"/>
        <v>0.25999998158153809</v>
      </c>
    </row>
    <row r="11" spans="2:16" x14ac:dyDescent="0.25">
      <c r="B11" s="3">
        <v>43474</v>
      </c>
      <c r="C11" s="4">
        <v>8130972</v>
      </c>
      <c r="D11" s="4">
        <v>6098229</v>
      </c>
      <c r="E11" s="4">
        <v>2484463</v>
      </c>
      <c r="F11" s="4">
        <v>5872368</v>
      </c>
      <c r="G11">
        <f>VLOOKUP(B11,'Session Details'!$B$2:$C$368,2,FALSE)</f>
        <v>22586034</v>
      </c>
      <c r="H11" s="9">
        <f t="shared" si="0"/>
        <v>0.35999998937396444</v>
      </c>
      <c r="I11" s="10">
        <f t="shared" si="1"/>
        <v>0.26999999203047337</v>
      </c>
      <c r="J11" s="7">
        <f t="shared" si="2"/>
        <v>0.10999996723639041</v>
      </c>
      <c r="K11" s="9">
        <f t="shared" si="3"/>
        <v>0.25999996280887561</v>
      </c>
    </row>
    <row r="12" spans="2:16" x14ac:dyDescent="0.25">
      <c r="B12" s="16">
        <v>43475</v>
      </c>
      <c r="C12" s="4">
        <v>387156</v>
      </c>
      <c r="D12" s="4">
        <v>2873204</v>
      </c>
      <c r="E12" s="4">
        <v>1170564</v>
      </c>
      <c r="F12" s="4">
        <v>6210572</v>
      </c>
      <c r="G12">
        <f>VLOOKUP(B12,'Session Details'!$B$2:$C$368,2,FALSE)</f>
        <v>10641496</v>
      </c>
      <c r="H12" s="11">
        <f t="shared" si="0"/>
        <v>3.6381726779768558E-2</v>
      </c>
      <c r="I12" s="12">
        <f t="shared" si="1"/>
        <v>0.27000000751774</v>
      </c>
      <c r="J12" s="13">
        <f t="shared" si="2"/>
        <v>0.1099999473758201</v>
      </c>
      <c r="K12" s="11">
        <f t="shared" si="3"/>
        <v>0.58361831832667133</v>
      </c>
      <c r="M12" s="25"/>
    </row>
    <row r="13" spans="2:16" x14ac:dyDescent="0.25">
      <c r="B13" s="3">
        <v>43476</v>
      </c>
      <c r="C13" s="4">
        <v>7427330</v>
      </c>
      <c r="D13" s="4">
        <v>5570497</v>
      </c>
      <c r="E13" s="4">
        <v>2269462</v>
      </c>
      <c r="F13" s="4">
        <v>5364183</v>
      </c>
      <c r="G13">
        <f>VLOOKUP(B13,'Session Details'!$B$2:$C$368,2,FALSE)</f>
        <v>20631473</v>
      </c>
      <c r="H13" s="9">
        <f t="shared" si="0"/>
        <v>0.35999998642850173</v>
      </c>
      <c r="I13" s="10">
        <f t="shared" si="1"/>
        <v>0.26999996558655798</v>
      </c>
      <c r="J13" s="7">
        <f t="shared" si="2"/>
        <v>0.1099999985459109</v>
      </c>
      <c r="K13" s="9">
        <f t="shared" si="3"/>
        <v>0.26000000096939274</v>
      </c>
    </row>
    <row r="14" spans="2:16" x14ac:dyDescent="0.25">
      <c r="B14" s="3">
        <v>43477</v>
      </c>
      <c r="C14" s="4">
        <v>15352294</v>
      </c>
      <c r="D14" s="4">
        <v>11514221</v>
      </c>
      <c r="E14" s="4">
        <v>4690978</v>
      </c>
      <c r="F14" s="4">
        <v>11087768</v>
      </c>
      <c r="G14">
        <f>VLOOKUP(B14,'Session Details'!$B$2:$C$368,2,FALSE)</f>
        <v>42645263</v>
      </c>
      <c r="H14" s="9">
        <f t="shared" si="0"/>
        <v>0.35999998405450095</v>
      </c>
      <c r="I14" s="10">
        <f t="shared" si="1"/>
        <v>0.26999999976550737</v>
      </c>
      <c r="J14" s="7">
        <f t="shared" si="2"/>
        <v>0.10999997819218514</v>
      </c>
      <c r="K14" s="9">
        <f t="shared" si="3"/>
        <v>0.25999999108927996</v>
      </c>
    </row>
    <row r="15" spans="2:16" x14ac:dyDescent="0.25">
      <c r="B15" s="3">
        <v>43478</v>
      </c>
      <c r="C15" s="4">
        <v>16645119</v>
      </c>
      <c r="D15" s="4">
        <v>12483839</v>
      </c>
      <c r="E15" s="4">
        <v>5086008</v>
      </c>
      <c r="F15" s="4">
        <v>12021475</v>
      </c>
      <c r="G15">
        <f>VLOOKUP(B15,'Session Details'!$B$2:$C$368,2,FALSE)</f>
        <v>46236443</v>
      </c>
      <c r="H15" s="9">
        <f t="shared" si="0"/>
        <v>0.3599999896185786</v>
      </c>
      <c r="I15" s="10">
        <f t="shared" si="1"/>
        <v>0.26999998680694359</v>
      </c>
      <c r="J15" s="7">
        <f t="shared" si="2"/>
        <v>0.10999998421158824</v>
      </c>
      <c r="K15" s="9">
        <f t="shared" si="3"/>
        <v>0.25999999610696695</v>
      </c>
    </row>
    <row r="16" spans="2:16" x14ac:dyDescent="0.25">
      <c r="B16" s="3">
        <v>43479</v>
      </c>
      <c r="C16" s="4">
        <v>7583695</v>
      </c>
      <c r="D16" s="4">
        <v>5687771</v>
      </c>
      <c r="E16" s="4">
        <v>2317240</v>
      </c>
      <c r="F16" s="4">
        <v>5477113</v>
      </c>
      <c r="G16">
        <f>VLOOKUP(B16,'Session Details'!$B$2:$C$368,2,FALSE)</f>
        <v>21065820</v>
      </c>
      <c r="H16" s="9">
        <f t="shared" si="0"/>
        <v>0.35999999050594755</v>
      </c>
      <c r="I16" s="10">
        <f t="shared" si="1"/>
        <v>0.2699999810118951</v>
      </c>
      <c r="J16" s="7">
        <f t="shared" si="2"/>
        <v>0.10999999050594755</v>
      </c>
      <c r="K16" s="9">
        <f t="shared" si="3"/>
        <v>0.25999999050594758</v>
      </c>
    </row>
    <row r="17" spans="2:11" x14ac:dyDescent="0.25">
      <c r="B17" s="3">
        <v>43480</v>
      </c>
      <c r="C17" s="4">
        <v>7661877</v>
      </c>
      <c r="D17" s="4">
        <v>5746408</v>
      </c>
      <c r="E17" s="4">
        <v>2341129</v>
      </c>
      <c r="F17" s="4">
        <v>5533578</v>
      </c>
      <c r="G17">
        <f>VLOOKUP(B17,'Session Details'!$B$2:$C$368,2,FALSE)</f>
        <v>21282993</v>
      </c>
      <c r="H17" s="9">
        <f t="shared" si="0"/>
        <v>0.35999997744678108</v>
      </c>
      <c r="I17" s="10">
        <f t="shared" si="1"/>
        <v>0.26999999483155401</v>
      </c>
      <c r="J17" s="7">
        <f t="shared" si="2"/>
        <v>0.10999998919324927</v>
      </c>
      <c r="K17" s="9">
        <f t="shared" si="3"/>
        <v>0.25999999154254289</v>
      </c>
    </row>
    <row r="18" spans="2:11" x14ac:dyDescent="0.25">
      <c r="B18" s="3">
        <v>43481</v>
      </c>
      <c r="C18" s="4">
        <v>7583695</v>
      </c>
      <c r="D18" s="4">
        <v>5687771</v>
      </c>
      <c r="E18" s="4">
        <v>2317240</v>
      </c>
      <c r="F18" s="4">
        <v>5477113</v>
      </c>
      <c r="G18">
        <f>VLOOKUP(B18,'Session Details'!$B$2:$C$368,2,FALSE)</f>
        <v>21065820</v>
      </c>
      <c r="H18" s="9">
        <f t="shared" si="0"/>
        <v>0.35999999050594755</v>
      </c>
      <c r="I18" s="10">
        <f t="shared" si="1"/>
        <v>0.2699999810118951</v>
      </c>
      <c r="J18" s="7">
        <f t="shared" si="2"/>
        <v>0.10999999050594755</v>
      </c>
      <c r="K18" s="9">
        <f t="shared" si="3"/>
        <v>0.25999999050594758</v>
      </c>
    </row>
    <row r="19" spans="2:11" x14ac:dyDescent="0.25">
      <c r="B19" s="3">
        <v>43482</v>
      </c>
      <c r="C19" s="4">
        <v>8052789</v>
      </c>
      <c r="D19" s="4">
        <v>6039592</v>
      </c>
      <c r="E19" s="4">
        <v>2460574</v>
      </c>
      <c r="F19" s="4">
        <v>5815903</v>
      </c>
      <c r="G19">
        <f>VLOOKUP(B19,'Session Details'!$B$2:$C$368,2,FALSE)</f>
        <v>22368860</v>
      </c>
      <c r="H19" s="9">
        <f t="shared" si="0"/>
        <v>0.35999997317699695</v>
      </c>
      <c r="I19" s="10">
        <f t="shared" si="1"/>
        <v>0.26999999105899897</v>
      </c>
      <c r="J19" s="7">
        <f t="shared" si="2"/>
        <v>0.10999997317699695</v>
      </c>
      <c r="K19" s="9">
        <f t="shared" si="3"/>
        <v>0.25999997317699697</v>
      </c>
    </row>
    <row r="20" spans="2:11" x14ac:dyDescent="0.25">
      <c r="B20" s="3">
        <v>43483</v>
      </c>
      <c r="C20" s="4">
        <v>7974607</v>
      </c>
      <c r="D20" s="4">
        <v>5980955</v>
      </c>
      <c r="E20" s="4">
        <v>2436685</v>
      </c>
      <c r="F20" s="4">
        <v>5759438</v>
      </c>
      <c r="G20">
        <f>VLOOKUP(B20,'Session Details'!$B$2:$C$368,2,FALSE)</f>
        <v>22151687</v>
      </c>
      <c r="H20" s="9">
        <f t="shared" si="0"/>
        <v>0.35999998555414764</v>
      </c>
      <c r="I20" s="10">
        <f t="shared" si="1"/>
        <v>0.26999997787978858</v>
      </c>
      <c r="J20" s="7">
        <f t="shared" si="2"/>
        <v>0.10999997426832547</v>
      </c>
      <c r="K20" s="9">
        <f t="shared" si="3"/>
        <v>0.25999997201116104</v>
      </c>
    </row>
    <row r="21" spans="2:11" x14ac:dyDescent="0.25">
      <c r="B21" s="3">
        <v>43484</v>
      </c>
      <c r="C21" s="4">
        <v>15352294</v>
      </c>
      <c r="D21" s="4">
        <v>11514221</v>
      </c>
      <c r="E21" s="4">
        <v>4690978</v>
      </c>
      <c r="F21" s="4">
        <v>11087768</v>
      </c>
      <c r="G21">
        <f>VLOOKUP(B21,'Session Details'!$B$2:$C$368,2,FALSE)</f>
        <v>42645263</v>
      </c>
      <c r="H21" s="9">
        <f t="shared" si="0"/>
        <v>0.35999998405450095</v>
      </c>
      <c r="I21" s="10">
        <f t="shared" si="1"/>
        <v>0.26999999976550737</v>
      </c>
      <c r="J21" s="7">
        <f t="shared" si="2"/>
        <v>0.10999997819218514</v>
      </c>
      <c r="K21" s="9">
        <f t="shared" si="3"/>
        <v>0.25999999108927996</v>
      </c>
    </row>
    <row r="22" spans="2:11" x14ac:dyDescent="0.25">
      <c r="B22" s="3">
        <v>43485</v>
      </c>
      <c r="C22" s="4">
        <v>15998707</v>
      </c>
      <c r="D22" s="4">
        <v>11999030</v>
      </c>
      <c r="E22" s="4">
        <v>4888493</v>
      </c>
      <c r="F22" s="4">
        <v>11554621</v>
      </c>
      <c r="G22">
        <f>VLOOKUP(B22,'Session Details'!$B$2:$C$368,2,FALSE)</f>
        <v>44440853</v>
      </c>
      <c r="H22" s="9">
        <f t="shared" si="0"/>
        <v>0.35999999819985451</v>
      </c>
      <c r="I22" s="10">
        <f t="shared" si="1"/>
        <v>0.26999999302443634</v>
      </c>
      <c r="J22" s="7">
        <f t="shared" si="2"/>
        <v>0.1099999813234908</v>
      </c>
      <c r="K22" s="9">
        <f t="shared" si="3"/>
        <v>0.25999998244858169</v>
      </c>
    </row>
    <row r="23" spans="2:11" x14ac:dyDescent="0.25">
      <c r="B23" s="3">
        <v>43486</v>
      </c>
      <c r="C23" s="4">
        <v>7974607</v>
      </c>
      <c r="D23" s="4">
        <v>5980955</v>
      </c>
      <c r="E23" s="4">
        <v>2436685</v>
      </c>
      <c r="F23" s="4">
        <v>5759438</v>
      </c>
      <c r="G23">
        <f>VLOOKUP(B23,'Session Details'!$B$2:$C$368,2,FALSE)</f>
        <v>22151687</v>
      </c>
      <c r="H23" s="9">
        <f t="shared" si="0"/>
        <v>0.35999998555414764</v>
      </c>
      <c r="I23" s="10">
        <f t="shared" si="1"/>
        <v>0.26999997787978858</v>
      </c>
      <c r="J23" s="7">
        <f t="shared" si="2"/>
        <v>0.10999997426832547</v>
      </c>
      <c r="K23" s="9">
        <f t="shared" si="3"/>
        <v>0.25999997201116104</v>
      </c>
    </row>
    <row r="24" spans="2:11" x14ac:dyDescent="0.25">
      <c r="B24" s="16">
        <v>43487</v>
      </c>
      <c r="C24" s="4">
        <v>13525559</v>
      </c>
      <c r="D24" s="4">
        <v>2028833</v>
      </c>
      <c r="E24" s="4">
        <v>19827367</v>
      </c>
      <c r="F24" s="4">
        <v>2189238</v>
      </c>
      <c r="G24">
        <f>VLOOKUP(B24,'Session Details'!$B$2:$C$368,2,FALSE)</f>
        <v>37570998</v>
      </c>
      <c r="H24" s="11">
        <f t="shared" si="0"/>
        <v>0.35999999254744314</v>
      </c>
      <c r="I24" s="12">
        <f t="shared" si="1"/>
        <v>5.3999976258283053E-2</v>
      </c>
      <c r="J24" s="13">
        <f t="shared" si="2"/>
        <v>0.52773064479149578</v>
      </c>
      <c r="K24" s="11">
        <f t="shared" si="3"/>
        <v>5.8269359786503411E-2</v>
      </c>
    </row>
    <row r="25" spans="2:11" x14ac:dyDescent="0.25">
      <c r="B25" s="3">
        <v>43488</v>
      </c>
      <c r="C25" s="4">
        <v>7740060</v>
      </c>
      <c r="D25" s="4">
        <v>5805045</v>
      </c>
      <c r="E25" s="4">
        <v>2365018</v>
      </c>
      <c r="F25" s="4">
        <v>5590043</v>
      </c>
      <c r="G25">
        <f>VLOOKUP(B25,'Session Details'!$B$2:$C$368,2,FALSE)</f>
        <v>21500167</v>
      </c>
      <c r="H25" s="9">
        <f t="shared" si="0"/>
        <v>0.35999999441864799</v>
      </c>
      <c r="I25" s="10">
        <f t="shared" si="1"/>
        <v>0.26999999581398598</v>
      </c>
      <c r="J25" s="7">
        <f t="shared" si="2"/>
        <v>0.10999998279083134</v>
      </c>
      <c r="K25" s="9">
        <f t="shared" si="3"/>
        <v>0.25999998046526801</v>
      </c>
    </row>
    <row r="26" spans="2:11" x14ac:dyDescent="0.25">
      <c r="B26" s="3">
        <v>43489</v>
      </c>
      <c r="C26" s="4">
        <v>7427330</v>
      </c>
      <c r="D26" s="4">
        <v>5570497</v>
      </c>
      <c r="E26" s="4">
        <v>2269462</v>
      </c>
      <c r="F26" s="4">
        <v>5364183</v>
      </c>
      <c r="G26">
        <f>VLOOKUP(B26,'Session Details'!$B$2:$C$368,2,FALSE)</f>
        <v>20631473</v>
      </c>
      <c r="H26" s="9">
        <f t="shared" si="0"/>
        <v>0.35999998642850173</v>
      </c>
      <c r="I26" s="10">
        <f t="shared" si="1"/>
        <v>0.26999996558655798</v>
      </c>
      <c r="J26" s="7">
        <f t="shared" si="2"/>
        <v>0.1099999985459109</v>
      </c>
      <c r="K26" s="9">
        <f t="shared" si="3"/>
        <v>0.26000000096939274</v>
      </c>
    </row>
    <row r="27" spans="2:11" x14ac:dyDescent="0.25">
      <c r="B27" s="3">
        <v>43490</v>
      </c>
      <c r="C27" s="4">
        <v>7427330</v>
      </c>
      <c r="D27" s="4">
        <v>5570497</v>
      </c>
      <c r="E27" s="4">
        <v>2269462</v>
      </c>
      <c r="F27" s="4">
        <v>5364183</v>
      </c>
      <c r="G27">
        <f>VLOOKUP(B27,'Session Details'!$B$2:$C$368,2,FALSE)</f>
        <v>20631473</v>
      </c>
      <c r="H27" s="9">
        <f t="shared" si="0"/>
        <v>0.35999998642850173</v>
      </c>
      <c r="I27" s="10">
        <f t="shared" si="1"/>
        <v>0.26999996558655798</v>
      </c>
      <c r="J27" s="7">
        <f t="shared" si="2"/>
        <v>0.1099999985459109</v>
      </c>
      <c r="K27" s="9">
        <f t="shared" si="3"/>
        <v>0.26000000096939274</v>
      </c>
    </row>
    <row r="28" spans="2:11" x14ac:dyDescent="0.25">
      <c r="B28" s="3">
        <v>43491</v>
      </c>
      <c r="C28" s="4">
        <v>16968325</v>
      </c>
      <c r="D28" s="4">
        <v>12726244</v>
      </c>
      <c r="E28" s="4">
        <v>5184766</v>
      </c>
      <c r="F28" s="4">
        <v>12254901</v>
      </c>
      <c r="G28">
        <f>VLOOKUP(B28,'Session Details'!$B$2:$C$368,2,FALSE)</f>
        <v>47134238</v>
      </c>
      <c r="H28" s="9">
        <f t="shared" si="0"/>
        <v>0.35999998557311991</v>
      </c>
      <c r="I28" s="10">
        <f t="shared" si="1"/>
        <v>0.26999999448383999</v>
      </c>
      <c r="J28" s="7">
        <f t="shared" si="2"/>
        <v>0.10999999618111997</v>
      </c>
      <c r="K28" s="9">
        <f t="shared" si="3"/>
        <v>0.25999998132991986</v>
      </c>
    </row>
    <row r="29" spans="2:11" x14ac:dyDescent="0.25">
      <c r="B29" s="3">
        <v>43492</v>
      </c>
      <c r="C29" s="4">
        <v>16321913</v>
      </c>
      <c r="D29" s="4">
        <v>12241435</v>
      </c>
      <c r="E29" s="4">
        <v>4987251</v>
      </c>
      <c r="F29" s="4">
        <v>11788048</v>
      </c>
      <c r="G29">
        <f>VLOOKUP(B29,'Session Details'!$B$2:$C$368,2,FALSE)</f>
        <v>45338648</v>
      </c>
      <c r="H29" s="9">
        <f t="shared" si="0"/>
        <v>0.35999999382425341</v>
      </c>
      <c r="I29" s="10">
        <f t="shared" si="1"/>
        <v>0.27000000088224951</v>
      </c>
      <c r="J29" s="7">
        <f t="shared" si="2"/>
        <v>0.10999999382425343</v>
      </c>
      <c r="K29" s="9">
        <f t="shared" si="3"/>
        <v>0.25999998941300589</v>
      </c>
    </row>
    <row r="30" spans="2:11" x14ac:dyDescent="0.25">
      <c r="B30" s="3">
        <v>43493</v>
      </c>
      <c r="C30" s="4">
        <v>7661877</v>
      </c>
      <c r="D30" s="4">
        <v>5746408</v>
      </c>
      <c r="E30" s="4">
        <v>2341129</v>
      </c>
      <c r="F30" s="4">
        <v>5533578</v>
      </c>
      <c r="G30">
        <f>VLOOKUP(B30,'Session Details'!$B$2:$C$368,2,FALSE)</f>
        <v>21282993</v>
      </c>
      <c r="H30" s="9">
        <f t="shared" si="0"/>
        <v>0.35999997744678108</v>
      </c>
      <c r="I30" s="10">
        <f t="shared" si="1"/>
        <v>0.26999999483155401</v>
      </c>
      <c r="J30" s="7">
        <f t="shared" si="2"/>
        <v>0.10999998919324927</v>
      </c>
      <c r="K30" s="9">
        <f t="shared" si="3"/>
        <v>0.25999999154254289</v>
      </c>
    </row>
    <row r="31" spans="2:11" x14ac:dyDescent="0.25">
      <c r="B31" s="3">
        <v>43494</v>
      </c>
      <c r="C31" s="4">
        <v>8052789</v>
      </c>
      <c r="D31" s="4">
        <v>6039592</v>
      </c>
      <c r="E31" s="4">
        <v>2460574</v>
      </c>
      <c r="F31" s="4">
        <v>5815903</v>
      </c>
      <c r="G31">
        <f>VLOOKUP(B31,'Session Details'!$B$2:$C$368,2,FALSE)</f>
        <v>22368860</v>
      </c>
      <c r="H31" s="9">
        <f t="shared" si="0"/>
        <v>0.35999997317699695</v>
      </c>
      <c r="I31" s="10">
        <f t="shared" si="1"/>
        <v>0.26999999105899897</v>
      </c>
      <c r="J31" s="7">
        <f t="shared" si="2"/>
        <v>0.10999997317699695</v>
      </c>
      <c r="K31" s="9">
        <f t="shared" si="3"/>
        <v>0.25999997317699697</v>
      </c>
    </row>
    <row r="32" spans="2:11" x14ac:dyDescent="0.25">
      <c r="B32" s="3">
        <v>43495</v>
      </c>
      <c r="C32" s="4">
        <v>8052789</v>
      </c>
      <c r="D32" s="4">
        <v>6039592</v>
      </c>
      <c r="E32" s="4">
        <v>2460574</v>
      </c>
      <c r="F32" s="4">
        <v>5815903</v>
      </c>
      <c r="G32">
        <f>VLOOKUP(B32,'Session Details'!$B$2:$C$368,2,FALSE)</f>
        <v>22368860</v>
      </c>
      <c r="H32" s="9">
        <f t="shared" si="0"/>
        <v>0.35999997317699695</v>
      </c>
      <c r="I32" s="10">
        <f t="shared" si="1"/>
        <v>0.26999999105899897</v>
      </c>
      <c r="J32" s="7">
        <f t="shared" si="2"/>
        <v>0.10999997317699695</v>
      </c>
      <c r="K32" s="9">
        <f t="shared" si="3"/>
        <v>0.25999997317699697</v>
      </c>
    </row>
    <row r="33" spans="2:11" x14ac:dyDescent="0.25">
      <c r="B33" s="3">
        <v>43496</v>
      </c>
      <c r="C33" s="4">
        <v>7505512</v>
      </c>
      <c r="D33" s="4">
        <v>5629134</v>
      </c>
      <c r="E33" s="4">
        <v>2293351</v>
      </c>
      <c r="F33" s="4">
        <v>5420648</v>
      </c>
      <c r="G33">
        <f>VLOOKUP(B33,'Session Details'!$B$2:$C$368,2,FALSE)</f>
        <v>20848646</v>
      </c>
      <c r="H33" s="9">
        <f t="shared" si="0"/>
        <v>0.35999997313974252</v>
      </c>
      <c r="I33" s="10">
        <f t="shared" si="1"/>
        <v>0.26999997985480689</v>
      </c>
      <c r="J33" s="7">
        <f t="shared" si="2"/>
        <v>0.10999999712211526</v>
      </c>
      <c r="K33" s="9">
        <f t="shared" si="3"/>
        <v>0.2600000019185898</v>
      </c>
    </row>
    <row r="34" spans="2:11" x14ac:dyDescent="0.25">
      <c r="B34" s="3">
        <v>43497</v>
      </c>
      <c r="C34" s="4">
        <v>7427330</v>
      </c>
      <c r="D34" s="4">
        <v>5570497</v>
      </c>
      <c r="E34" s="4">
        <v>2269462</v>
      </c>
      <c r="F34" s="4">
        <v>5364183</v>
      </c>
      <c r="G34">
        <f>VLOOKUP(B34,'Session Details'!$B$2:$C$368,2,FALSE)</f>
        <v>20631473</v>
      </c>
      <c r="H34" s="9">
        <f t="shared" si="0"/>
        <v>0.35999998642850173</v>
      </c>
      <c r="I34" s="10">
        <f t="shared" si="1"/>
        <v>0.26999996558655798</v>
      </c>
      <c r="J34" s="7">
        <f t="shared" si="2"/>
        <v>0.1099999985459109</v>
      </c>
      <c r="K34" s="9">
        <f t="shared" si="3"/>
        <v>0.26000000096939274</v>
      </c>
    </row>
    <row r="35" spans="2:11" x14ac:dyDescent="0.25">
      <c r="B35" s="3">
        <v>43498</v>
      </c>
      <c r="C35" s="4">
        <v>15675500</v>
      </c>
      <c r="D35" s="4">
        <v>11756625</v>
      </c>
      <c r="E35" s="4">
        <v>4789736</v>
      </c>
      <c r="F35" s="4">
        <v>11321195</v>
      </c>
      <c r="G35">
        <f>VLOOKUP(B35,'Session Details'!$B$2:$C$368,2,FALSE)</f>
        <v>43543058</v>
      </c>
      <c r="H35" s="9">
        <f t="shared" si="0"/>
        <v>0.3599999797901195</v>
      </c>
      <c r="I35" s="10">
        <f t="shared" si="1"/>
        <v>0.26999998484258958</v>
      </c>
      <c r="J35" s="7">
        <f t="shared" si="2"/>
        <v>0.10999999127300614</v>
      </c>
      <c r="K35" s="9">
        <f t="shared" si="3"/>
        <v>0.25999999816273811</v>
      </c>
    </row>
    <row r="36" spans="2:11" x14ac:dyDescent="0.25">
      <c r="B36" s="3">
        <v>43499</v>
      </c>
      <c r="C36" s="4">
        <v>16160310</v>
      </c>
      <c r="D36" s="4">
        <v>12120232</v>
      </c>
      <c r="E36" s="4">
        <v>4937872</v>
      </c>
      <c r="F36" s="4">
        <v>11671335</v>
      </c>
      <c r="G36">
        <f>VLOOKUP(B36,'Session Details'!$B$2:$C$368,2,FALSE)</f>
        <v>44889750</v>
      </c>
      <c r="H36" s="9">
        <f t="shared" si="0"/>
        <v>0.36</v>
      </c>
      <c r="I36" s="10">
        <f t="shared" si="1"/>
        <v>0.26999998886159982</v>
      </c>
      <c r="J36" s="7">
        <f t="shared" si="2"/>
        <v>0.10999998886159981</v>
      </c>
      <c r="K36" s="9">
        <f t="shared" si="3"/>
        <v>0.26</v>
      </c>
    </row>
    <row r="37" spans="2:11" x14ac:dyDescent="0.25">
      <c r="B37" s="3">
        <v>43500</v>
      </c>
      <c r="C37" s="4">
        <v>7661877</v>
      </c>
      <c r="D37" s="4">
        <v>5746408</v>
      </c>
      <c r="E37" s="4">
        <v>2341129</v>
      </c>
      <c r="F37" s="4">
        <v>5533578</v>
      </c>
      <c r="G37">
        <f>VLOOKUP(B37,'Session Details'!$B$2:$C$368,2,FALSE)</f>
        <v>21282993</v>
      </c>
      <c r="H37" s="9">
        <f t="shared" si="0"/>
        <v>0.35999997744678108</v>
      </c>
      <c r="I37" s="10">
        <f t="shared" si="1"/>
        <v>0.26999999483155401</v>
      </c>
      <c r="J37" s="7">
        <f t="shared" si="2"/>
        <v>0.10999998919324927</v>
      </c>
      <c r="K37" s="9">
        <f t="shared" si="3"/>
        <v>0.25999999154254289</v>
      </c>
    </row>
    <row r="38" spans="2:11" x14ac:dyDescent="0.25">
      <c r="B38" s="3">
        <v>43501</v>
      </c>
      <c r="C38" s="4">
        <v>8052789</v>
      </c>
      <c r="D38" s="4">
        <v>6039592</v>
      </c>
      <c r="E38" s="4">
        <v>2460574</v>
      </c>
      <c r="F38" s="4">
        <v>5815903</v>
      </c>
      <c r="G38">
        <f>VLOOKUP(B38,'Session Details'!$B$2:$C$368,2,FALSE)</f>
        <v>22368860</v>
      </c>
      <c r="H38" s="9">
        <f t="shared" si="0"/>
        <v>0.35999997317699695</v>
      </c>
      <c r="I38" s="10">
        <f t="shared" si="1"/>
        <v>0.26999999105899897</v>
      </c>
      <c r="J38" s="7">
        <f t="shared" si="2"/>
        <v>0.10999997317699695</v>
      </c>
      <c r="K38" s="9">
        <f t="shared" si="3"/>
        <v>0.25999997317699697</v>
      </c>
    </row>
    <row r="39" spans="2:11" x14ac:dyDescent="0.25">
      <c r="B39" s="3">
        <v>43502</v>
      </c>
      <c r="C39" s="4">
        <v>7427330</v>
      </c>
      <c r="D39" s="4">
        <v>5570497</v>
      </c>
      <c r="E39" s="4">
        <v>2269462</v>
      </c>
      <c r="F39" s="4">
        <v>5364183</v>
      </c>
      <c r="G39">
        <f>VLOOKUP(B39,'Session Details'!$B$2:$C$368,2,FALSE)</f>
        <v>20631473</v>
      </c>
      <c r="H39" s="9">
        <f t="shared" si="0"/>
        <v>0.35999998642850173</v>
      </c>
      <c r="I39" s="10">
        <f t="shared" si="1"/>
        <v>0.26999996558655798</v>
      </c>
      <c r="J39" s="7">
        <f t="shared" si="2"/>
        <v>0.1099999985459109</v>
      </c>
      <c r="K39" s="9">
        <f t="shared" si="3"/>
        <v>0.26000000096939274</v>
      </c>
    </row>
    <row r="40" spans="2:11" x14ac:dyDescent="0.25">
      <c r="B40" s="3">
        <v>43503</v>
      </c>
      <c r="C40" s="4">
        <v>7974607</v>
      </c>
      <c r="D40" s="4">
        <v>5980955</v>
      </c>
      <c r="E40" s="4">
        <v>2436685</v>
      </c>
      <c r="F40" s="4">
        <v>5759438</v>
      </c>
      <c r="G40">
        <f>VLOOKUP(B40,'Session Details'!$B$2:$C$368,2,FALSE)</f>
        <v>22151687</v>
      </c>
      <c r="H40" s="9">
        <f t="shared" si="0"/>
        <v>0.35999998555414764</v>
      </c>
      <c r="I40" s="10">
        <f t="shared" si="1"/>
        <v>0.26999997787978858</v>
      </c>
      <c r="J40" s="7">
        <f t="shared" si="2"/>
        <v>0.10999997426832547</v>
      </c>
      <c r="K40" s="9">
        <f t="shared" si="3"/>
        <v>0.25999997201116104</v>
      </c>
    </row>
    <row r="41" spans="2:11" x14ac:dyDescent="0.25">
      <c r="B41" s="3">
        <v>43504</v>
      </c>
      <c r="C41" s="4">
        <v>7896424</v>
      </c>
      <c r="D41" s="4">
        <v>5922318</v>
      </c>
      <c r="E41" s="4">
        <v>2412796</v>
      </c>
      <c r="F41" s="4">
        <v>5702973</v>
      </c>
      <c r="G41">
        <f>VLOOKUP(B41,'Session Details'!$B$2:$C$368,2,FALSE)</f>
        <v>21934513</v>
      </c>
      <c r="H41" s="9">
        <f t="shared" si="0"/>
        <v>0.35999996899862785</v>
      </c>
      <c r="I41" s="10">
        <f t="shared" si="1"/>
        <v>0.26999997674897092</v>
      </c>
      <c r="J41" s="7">
        <f t="shared" si="2"/>
        <v>0.10999998039619115</v>
      </c>
      <c r="K41" s="9">
        <f t="shared" si="3"/>
        <v>0.25999998267570379</v>
      </c>
    </row>
    <row r="42" spans="2:11" x14ac:dyDescent="0.25">
      <c r="B42" s="3">
        <v>43505</v>
      </c>
      <c r="C42" s="4">
        <v>15837104</v>
      </c>
      <c r="D42" s="4">
        <v>11877828</v>
      </c>
      <c r="E42" s="4">
        <v>4839115</v>
      </c>
      <c r="F42" s="4">
        <v>11437908</v>
      </c>
      <c r="G42">
        <f>VLOOKUP(B42,'Session Details'!$B$2:$C$368,2,FALSE)</f>
        <v>43991955</v>
      </c>
      <c r="H42" s="9">
        <f t="shared" si="0"/>
        <v>0.36000000454628578</v>
      </c>
      <c r="I42" s="10">
        <f t="shared" si="1"/>
        <v>0.27000000340971436</v>
      </c>
      <c r="J42" s="7">
        <f t="shared" si="2"/>
        <v>0.10999999886342855</v>
      </c>
      <c r="K42" s="9">
        <f t="shared" si="3"/>
        <v>0.25999999318057132</v>
      </c>
    </row>
    <row r="43" spans="2:11" x14ac:dyDescent="0.25">
      <c r="B43" s="3">
        <v>43506</v>
      </c>
      <c r="C43" s="4">
        <v>16645119</v>
      </c>
      <c r="D43" s="4">
        <v>12483839</v>
      </c>
      <c r="E43" s="4">
        <v>5086008</v>
      </c>
      <c r="F43" s="4">
        <v>12021475</v>
      </c>
      <c r="G43">
        <f>VLOOKUP(B43,'Session Details'!$B$2:$C$368,2,FALSE)</f>
        <v>46236443</v>
      </c>
      <c r="H43" s="9">
        <f t="shared" si="0"/>
        <v>0.3599999896185786</v>
      </c>
      <c r="I43" s="10">
        <f t="shared" si="1"/>
        <v>0.26999998680694359</v>
      </c>
      <c r="J43" s="7">
        <f t="shared" si="2"/>
        <v>0.10999998421158824</v>
      </c>
      <c r="K43" s="9">
        <f t="shared" si="3"/>
        <v>0.25999999610696695</v>
      </c>
    </row>
    <row r="44" spans="2:11" x14ac:dyDescent="0.25">
      <c r="B44" s="3">
        <v>43507</v>
      </c>
      <c r="C44" s="4">
        <v>8052789</v>
      </c>
      <c r="D44" s="4">
        <v>6039592</v>
      </c>
      <c r="E44" s="4">
        <v>2460574</v>
      </c>
      <c r="F44" s="4">
        <v>5815903</v>
      </c>
      <c r="G44">
        <f>VLOOKUP(B44,'Session Details'!$B$2:$C$368,2,FALSE)</f>
        <v>22368860</v>
      </c>
      <c r="H44" s="9">
        <f t="shared" si="0"/>
        <v>0.35999997317699695</v>
      </c>
      <c r="I44" s="10">
        <f t="shared" si="1"/>
        <v>0.26999999105899897</v>
      </c>
      <c r="J44" s="7">
        <f t="shared" si="2"/>
        <v>0.10999997317699695</v>
      </c>
      <c r="K44" s="9">
        <f t="shared" si="3"/>
        <v>0.25999997317699697</v>
      </c>
    </row>
    <row r="45" spans="2:11" x14ac:dyDescent="0.25">
      <c r="B45" s="3">
        <v>43508</v>
      </c>
      <c r="C45" s="4">
        <v>8209154</v>
      </c>
      <c r="D45" s="4">
        <v>6156866</v>
      </c>
      <c r="E45" s="4">
        <v>2508352</v>
      </c>
      <c r="F45" s="4">
        <v>5928833</v>
      </c>
      <c r="G45">
        <f>VLOOKUP(B45,'Session Details'!$B$2:$C$368,2,FALSE)</f>
        <v>22803207</v>
      </c>
      <c r="H45" s="9">
        <f t="shared" si="0"/>
        <v>0.35999997719618998</v>
      </c>
      <c r="I45" s="10">
        <f t="shared" si="1"/>
        <v>0.27000000482388287</v>
      </c>
      <c r="J45" s="7">
        <f t="shared" si="2"/>
        <v>0.1099999662328198</v>
      </c>
      <c r="K45" s="9">
        <f t="shared" si="3"/>
        <v>0.25999996404014575</v>
      </c>
    </row>
    <row r="46" spans="2:11" x14ac:dyDescent="0.25">
      <c r="B46" s="3">
        <v>43509</v>
      </c>
      <c r="C46" s="4">
        <v>7818242</v>
      </c>
      <c r="D46" s="4">
        <v>5863681</v>
      </c>
      <c r="E46" s="4">
        <v>2388907</v>
      </c>
      <c r="F46" s="4">
        <v>5646508</v>
      </c>
      <c r="G46">
        <f>VLOOKUP(B46,'Session Details'!$B$2:$C$368,2,FALSE)</f>
        <v>21717340</v>
      </c>
      <c r="H46" s="9">
        <f t="shared" si="0"/>
        <v>0.35999998158153806</v>
      </c>
      <c r="I46" s="10">
        <f t="shared" si="1"/>
        <v>0.26999996316307612</v>
      </c>
      <c r="J46" s="7">
        <f t="shared" si="2"/>
        <v>0.10999998158153806</v>
      </c>
      <c r="K46" s="9">
        <f t="shared" si="3"/>
        <v>0.25999998158153809</v>
      </c>
    </row>
    <row r="47" spans="2:11" x14ac:dyDescent="0.25">
      <c r="B47" s="3">
        <v>43510</v>
      </c>
      <c r="C47" s="4">
        <v>7740060</v>
      </c>
      <c r="D47" s="4">
        <v>5805045</v>
      </c>
      <c r="E47" s="4">
        <v>2365018</v>
      </c>
      <c r="F47" s="4">
        <v>5590043</v>
      </c>
      <c r="G47">
        <f>VLOOKUP(B47,'Session Details'!$B$2:$C$368,2,FALSE)</f>
        <v>21500167</v>
      </c>
      <c r="H47" s="9">
        <f t="shared" si="0"/>
        <v>0.35999999441864799</v>
      </c>
      <c r="I47" s="10">
        <f t="shared" si="1"/>
        <v>0.26999999581398598</v>
      </c>
      <c r="J47" s="7">
        <f t="shared" si="2"/>
        <v>0.10999998279083134</v>
      </c>
      <c r="K47" s="9">
        <f t="shared" si="3"/>
        <v>0.25999998046526801</v>
      </c>
    </row>
    <row r="48" spans="2:11" x14ac:dyDescent="0.25">
      <c r="B48" s="3">
        <v>43511</v>
      </c>
      <c r="C48" s="4">
        <v>7740060</v>
      </c>
      <c r="D48" s="4">
        <v>5805045</v>
      </c>
      <c r="E48" s="4">
        <v>2365018</v>
      </c>
      <c r="F48" s="4">
        <v>5590043</v>
      </c>
      <c r="G48">
        <f>VLOOKUP(B48,'Session Details'!$B$2:$C$368,2,FALSE)</f>
        <v>21500167</v>
      </c>
      <c r="H48" s="9">
        <f t="shared" si="0"/>
        <v>0.35999999441864799</v>
      </c>
      <c r="I48" s="10">
        <f t="shared" si="1"/>
        <v>0.26999999581398598</v>
      </c>
      <c r="J48" s="7">
        <f t="shared" si="2"/>
        <v>0.10999998279083134</v>
      </c>
      <c r="K48" s="9">
        <f t="shared" si="3"/>
        <v>0.25999998046526801</v>
      </c>
    </row>
    <row r="49" spans="2:11" x14ac:dyDescent="0.25">
      <c r="B49" s="3">
        <v>43512</v>
      </c>
      <c r="C49" s="4">
        <v>16483516</v>
      </c>
      <c r="D49" s="4">
        <v>12362637</v>
      </c>
      <c r="E49" s="4">
        <v>5036630</v>
      </c>
      <c r="F49" s="4">
        <v>11904761</v>
      </c>
      <c r="G49">
        <f>VLOOKUP(B49,'Session Details'!$B$2:$C$368,2,FALSE)</f>
        <v>45787545</v>
      </c>
      <c r="H49" s="9">
        <f t="shared" si="0"/>
        <v>0.35999999563199991</v>
      </c>
      <c r="I49" s="10">
        <f t="shared" si="1"/>
        <v>0.26999999672399994</v>
      </c>
      <c r="J49" s="7">
        <f t="shared" si="2"/>
        <v>0.11000000109200002</v>
      </c>
      <c r="K49" s="9">
        <f t="shared" si="3"/>
        <v>0.25999998471199975</v>
      </c>
    </row>
    <row r="50" spans="2:11" x14ac:dyDescent="0.25">
      <c r="B50" s="3">
        <v>43513</v>
      </c>
      <c r="C50" s="4">
        <v>16321913</v>
      </c>
      <c r="D50" s="4">
        <v>12241435</v>
      </c>
      <c r="E50" s="4">
        <v>4987251</v>
      </c>
      <c r="F50" s="4">
        <v>11788048</v>
      </c>
      <c r="G50">
        <f>VLOOKUP(B50,'Session Details'!$B$2:$C$368,2,FALSE)</f>
        <v>45338648</v>
      </c>
      <c r="H50" s="9">
        <f t="shared" si="0"/>
        <v>0.35999999382425341</v>
      </c>
      <c r="I50" s="10">
        <f t="shared" si="1"/>
        <v>0.27000000088224951</v>
      </c>
      <c r="J50" s="7">
        <f t="shared" si="2"/>
        <v>0.10999999382425343</v>
      </c>
      <c r="K50" s="9">
        <f t="shared" si="3"/>
        <v>0.25999998941300589</v>
      </c>
    </row>
    <row r="51" spans="2:11" x14ac:dyDescent="0.25">
      <c r="B51" s="3">
        <v>43514</v>
      </c>
      <c r="C51" s="4">
        <v>7818242</v>
      </c>
      <c r="D51" s="4">
        <v>5863681</v>
      </c>
      <c r="E51" s="4">
        <v>2388907</v>
      </c>
      <c r="F51" s="4">
        <v>5646508</v>
      </c>
      <c r="G51">
        <f>VLOOKUP(B51,'Session Details'!$B$2:$C$368,2,FALSE)</f>
        <v>21717340</v>
      </c>
      <c r="H51" s="9">
        <f t="shared" si="0"/>
        <v>0.35999998158153806</v>
      </c>
      <c r="I51" s="10">
        <f t="shared" si="1"/>
        <v>0.26999996316307612</v>
      </c>
      <c r="J51" s="7">
        <f t="shared" si="2"/>
        <v>0.10999998158153806</v>
      </c>
      <c r="K51" s="9">
        <f t="shared" si="3"/>
        <v>0.25999998158153809</v>
      </c>
    </row>
    <row r="52" spans="2:11" x14ac:dyDescent="0.25">
      <c r="B52" s="3">
        <v>43515</v>
      </c>
      <c r="C52" s="4">
        <v>7896424</v>
      </c>
      <c r="D52" s="4">
        <v>5922318</v>
      </c>
      <c r="E52" s="4">
        <v>2412796</v>
      </c>
      <c r="F52" s="4">
        <v>5702973</v>
      </c>
      <c r="G52">
        <f>VLOOKUP(B52,'Session Details'!$B$2:$C$368,2,FALSE)</f>
        <v>21934513</v>
      </c>
      <c r="H52" s="9">
        <f t="shared" si="0"/>
        <v>0.35999996899862785</v>
      </c>
      <c r="I52" s="10">
        <f t="shared" si="1"/>
        <v>0.26999997674897092</v>
      </c>
      <c r="J52" s="7">
        <f t="shared" si="2"/>
        <v>0.10999998039619115</v>
      </c>
      <c r="K52" s="9">
        <f t="shared" si="3"/>
        <v>0.25999998267570379</v>
      </c>
    </row>
    <row r="53" spans="2:11" x14ac:dyDescent="0.25">
      <c r="B53" s="3">
        <v>43516</v>
      </c>
      <c r="C53" s="4">
        <v>7974607</v>
      </c>
      <c r="D53" s="4">
        <v>5980955</v>
      </c>
      <c r="E53" s="4">
        <v>2436685</v>
      </c>
      <c r="F53" s="4">
        <v>5759438</v>
      </c>
      <c r="G53">
        <f>VLOOKUP(B53,'Session Details'!$B$2:$C$368,2,FALSE)</f>
        <v>22151687</v>
      </c>
      <c r="H53" s="9">
        <f t="shared" si="0"/>
        <v>0.35999998555414764</v>
      </c>
      <c r="I53" s="10">
        <f t="shared" si="1"/>
        <v>0.26999997787978858</v>
      </c>
      <c r="J53" s="7">
        <f t="shared" si="2"/>
        <v>0.10999997426832547</v>
      </c>
      <c r="K53" s="9">
        <f t="shared" si="3"/>
        <v>0.25999997201116104</v>
      </c>
    </row>
    <row r="54" spans="2:11" x14ac:dyDescent="0.25">
      <c r="B54" s="3">
        <v>43517</v>
      </c>
      <c r="C54" s="4">
        <v>7505512</v>
      </c>
      <c r="D54" s="4">
        <v>5629134</v>
      </c>
      <c r="E54" s="4">
        <v>2293351</v>
      </c>
      <c r="F54" s="4">
        <v>5420648</v>
      </c>
      <c r="G54">
        <f>VLOOKUP(B54,'Session Details'!$B$2:$C$368,2,FALSE)</f>
        <v>20848646</v>
      </c>
      <c r="H54" s="9">
        <f t="shared" si="0"/>
        <v>0.35999997313974252</v>
      </c>
      <c r="I54" s="10">
        <f t="shared" si="1"/>
        <v>0.26999997985480689</v>
      </c>
      <c r="J54" s="7">
        <f t="shared" si="2"/>
        <v>0.10999999712211526</v>
      </c>
      <c r="K54" s="9">
        <f t="shared" si="3"/>
        <v>0.2600000019185898</v>
      </c>
    </row>
    <row r="55" spans="2:11" x14ac:dyDescent="0.25">
      <c r="B55" s="3">
        <v>43518</v>
      </c>
      <c r="C55" s="4">
        <v>7974607</v>
      </c>
      <c r="D55" s="4">
        <v>5980955</v>
      </c>
      <c r="E55" s="4">
        <v>2436685</v>
      </c>
      <c r="F55" s="4">
        <v>5759438</v>
      </c>
      <c r="G55">
        <f>VLOOKUP(B55,'Session Details'!$B$2:$C$368,2,FALSE)</f>
        <v>22151687</v>
      </c>
      <c r="H55" s="9">
        <f t="shared" si="0"/>
        <v>0.35999998555414764</v>
      </c>
      <c r="I55" s="10">
        <f t="shared" si="1"/>
        <v>0.26999997787978858</v>
      </c>
      <c r="J55" s="7">
        <f t="shared" si="2"/>
        <v>0.10999997426832547</v>
      </c>
      <c r="K55" s="9">
        <f t="shared" si="3"/>
        <v>0.25999997201116104</v>
      </c>
    </row>
    <row r="56" spans="2:11" x14ac:dyDescent="0.25">
      <c r="B56" s="3">
        <v>43519</v>
      </c>
      <c r="C56" s="4">
        <v>15513897</v>
      </c>
      <c r="D56" s="4">
        <v>11635423</v>
      </c>
      <c r="E56" s="4">
        <v>4740357</v>
      </c>
      <c r="F56" s="4">
        <v>11204481</v>
      </c>
      <c r="G56">
        <f>VLOOKUP(B56,'Session Details'!$B$2:$C$368,2,FALSE)</f>
        <v>43094160</v>
      </c>
      <c r="H56" s="9">
        <f t="shared" si="0"/>
        <v>0.35999998607699973</v>
      </c>
      <c r="I56" s="10">
        <f t="shared" si="1"/>
        <v>0.26999999535899993</v>
      </c>
      <c r="J56" s="7">
        <f t="shared" si="2"/>
        <v>0.10999998607699976</v>
      </c>
      <c r="K56" s="9">
        <f t="shared" si="3"/>
        <v>0.25999998607699976</v>
      </c>
    </row>
    <row r="57" spans="2:11" x14ac:dyDescent="0.25">
      <c r="B57" s="3">
        <v>43520</v>
      </c>
      <c r="C57" s="4">
        <v>15998707</v>
      </c>
      <c r="D57" s="4">
        <v>11999030</v>
      </c>
      <c r="E57" s="4">
        <v>4888493</v>
      </c>
      <c r="F57" s="4">
        <v>11554621</v>
      </c>
      <c r="G57">
        <f>VLOOKUP(B57,'Session Details'!$B$2:$C$368,2,FALSE)</f>
        <v>44440853</v>
      </c>
      <c r="H57" s="9">
        <f t="shared" si="0"/>
        <v>0.35999999819985451</v>
      </c>
      <c r="I57" s="10">
        <f t="shared" si="1"/>
        <v>0.26999999302443634</v>
      </c>
      <c r="J57" s="7">
        <f t="shared" si="2"/>
        <v>0.1099999813234908</v>
      </c>
      <c r="K57" s="9">
        <f t="shared" si="3"/>
        <v>0.25999998244858169</v>
      </c>
    </row>
    <row r="58" spans="2:11" x14ac:dyDescent="0.25">
      <c r="B58" s="3">
        <v>43521</v>
      </c>
      <c r="C58" s="4">
        <v>7583695</v>
      </c>
      <c r="D58" s="4">
        <v>5687771</v>
      </c>
      <c r="E58" s="4">
        <v>2317240</v>
      </c>
      <c r="F58" s="4">
        <v>5477113</v>
      </c>
      <c r="G58">
        <f>VLOOKUP(B58,'Session Details'!$B$2:$C$368,2,FALSE)</f>
        <v>21065820</v>
      </c>
      <c r="H58" s="9">
        <f t="shared" si="0"/>
        <v>0.35999999050594755</v>
      </c>
      <c r="I58" s="10">
        <f t="shared" si="1"/>
        <v>0.2699999810118951</v>
      </c>
      <c r="J58" s="7">
        <f t="shared" si="2"/>
        <v>0.10999999050594755</v>
      </c>
      <c r="K58" s="9">
        <f t="shared" si="3"/>
        <v>0.25999999050594758</v>
      </c>
    </row>
    <row r="59" spans="2:11" x14ac:dyDescent="0.25">
      <c r="B59" s="3">
        <v>43522</v>
      </c>
      <c r="C59" s="4">
        <v>8052789</v>
      </c>
      <c r="D59" s="4">
        <v>6039592</v>
      </c>
      <c r="E59" s="4">
        <v>2460574</v>
      </c>
      <c r="F59" s="4">
        <v>5815903</v>
      </c>
      <c r="G59">
        <f>VLOOKUP(B59,'Session Details'!$B$2:$C$368,2,FALSE)</f>
        <v>22368860</v>
      </c>
      <c r="H59" s="9">
        <f t="shared" si="0"/>
        <v>0.35999997317699695</v>
      </c>
      <c r="I59" s="10">
        <f t="shared" si="1"/>
        <v>0.26999999105899897</v>
      </c>
      <c r="J59" s="7">
        <f t="shared" si="2"/>
        <v>0.10999997317699695</v>
      </c>
      <c r="K59" s="9">
        <f t="shared" si="3"/>
        <v>0.25999997317699697</v>
      </c>
    </row>
    <row r="60" spans="2:11" x14ac:dyDescent="0.25">
      <c r="B60" s="3">
        <v>43523</v>
      </c>
      <c r="C60" s="4">
        <v>7740060</v>
      </c>
      <c r="D60" s="4">
        <v>5805045</v>
      </c>
      <c r="E60" s="4">
        <v>2365018</v>
      </c>
      <c r="F60" s="4">
        <v>5590043</v>
      </c>
      <c r="G60">
        <f>VLOOKUP(B60,'Session Details'!$B$2:$C$368,2,FALSE)</f>
        <v>21500167</v>
      </c>
      <c r="H60" s="9">
        <f t="shared" si="0"/>
        <v>0.35999999441864799</v>
      </c>
      <c r="I60" s="10">
        <f t="shared" si="1"/>
        <v>0.26999999581398598</v>
      </c>
      <c r="J60" s="7">
        <f t="shared" si="2"/>
        <v>0.10999998279083134</v>
      </c>
      <c r="K60" s="9">
        <f t="shared" si="3"/>
        <v>0.25999998046526801</v>
      </c>
    </row>
    <row r="61" spans="2:11" x14ac:dyDescent="0.25">
      <c r="B61" s="3">
        <v>43524</v>
      </c>
      <c r="C61" s="4">
        <v>8130972</v>
      </c>
      <c r="D61" s="4">
        <v>6098229</v>
      </c>
      <c r="E61" s="4">
        <v>2484463</v>
      </c>
      <c r="F61" s="4">
        <v>5872368</v>
      </c>
      <c r="G61">
        <f>VLOOKUP(B61,'Session Details'!$B$2:$C$368,2,FALSE)</f>
        <v>22586034</v>
      </c>
      <c r="H61" s="9">
        <f t="shared" si="0"/>
        <v>0.35999998937396444</v>
      </c>
      <c r="I61" s="10">
        <f t="shared" si="1"/>
        <v>0.26999999203047337</v>
      </c>
      <c r="J61" s="7">
        <f t="shared" si="2"/>
        <v>0.10999996723639041</v>
      </c>
      <c r="K61" s="9">
        <f t="shared" si="3"/>
        <v>0.25999996280887561</v>
      </c>
    </row>
    <row r="62" spans="2:11" x14ac:dyDescent="0.25">
      <c r="B62" s="3">
        <v>43525</v>
      </c>
      <c r="C62" s="4">
        <v>8052789</v>
      </c>
      <c r="D62" s="4">
        <v>6039592</v>
      </c>
      <c r="E62" s="4">
        <v>2460574</v>
      </c>
      <c r="F62" s="4">
        <v>5815903</v>
      </c>
      <c r="G62">
        <f>VLOOKUP(B62,'Session Details'!$B$2:$C$368,2,FALSE)</f>
        <v>22368860</v>
      </c>
      <c r="H62" s="9">
        <f t="shared" si="0"/>
        <v>0.35999997317699695</v>
      </c>
      <c r="I62" s="10">
        <f t="shared" si="1"/>
        <v>0.26999999105899897</v>
      </c>
      <c r="J62" s="7">
        <f t="shared" si="2"/>
        <v>0.10999997317699695</v>
      </c>
      <c r="K62" s="9">
        <f t="shared" si="3"/>
        <v>0.25999997317699697</v>
      </c>
    </row>
    <row r="63" spans="2:11" x14ac:dyDescent="0.25">
      <c r="B63" s="3">
        <v>43526</v>
      </c>
      <c r="C63" s="4">
        <v>16806722</v>
      </c>
      <c r="D63" s="4">
        <v>12605042</v>
      </c>
      <c r="E63" s="4">
        <v>5135387</v>
      </c>
      <c r="F63" s="4">
        <v>12138188</v>
      </c>
      <c r="G63">
        <f>VLOOKUP(B63,'Session Details'!$B$2:$C$368,2,FALSE)</f>
        <v>46685340</v>
      </c>
      <c r="H63" s="9">
        <f t="shared" si="0"/>
        <v>0.35999999143199984</v>
      </c>
      <c r="I63" s="10">
        <f t="shared" si="1"/>
        <v>0.27000000428400006</v>
      </c>
      <c r="J63" s="7">
        <f t="shared" si="2"/>
        <v>0.10999999143199986</v>
      </c>
      <c r="K63" s="9">
        <f t="shared" si="3"/>
        <v>0.25999999143199987</v>
      </c>
    </row>
    <row r="64" spans="2:11" x14ac:dyDescent="0.25">
      <c r="B64" s="3">
        <v>43527</v>
      </c>
      <c r="C64" s="4">
        <v>15837104</v>
      </c>
      <c r="D64" s="4">
        <v>11877828</v>
      </c>
      <c r="E64" s="4">
        <v>4839115</v>
      </c>
      <c r="F64" s="4">
        <v>11437908</v>
      </c>
      <c r="G64">
        <f>VLOOKUP(B64,'Session Details'!$B$2:$C$368,2,FALSE)</f>
        <v>43991955</v>
      </c>
      <c r="H64" s="9">
        <f t="shared" si="0"/>
        <v>0.36000000454628578</v>
      </c>
      <c r="I64" s="10">
        <f t="shared" si="1"/>
        <v>0.27000000340971436</v>
      </c>
      <c r="J64" s="7">
        <f t="shared" si="2"/>
        <v>0.10999999886342855</v>
      </c>
      <c r="K64" s="9">
        <f t="shared" si="3"/>
        <v>0.25999999318057132</v>
      </c>
    </row>
    <row r="65" spans="2:11" x14ac:dyDescent="0.25">
      <c r="B65" s="3">
        <v>43528</v>
      </c>
      <c r="C65" s="4">
        <v>7818242</v>
      </c>
      <c r="D65" s="4">
        <v>5863681</v>
      </c>
      <c r="E65" s="4">
        <v>2388907</v>
      </c>
      <c r="F65" s="4">
        <v>5646508</v>
      </c>
      <c r="G65">
        <f>VLOOKUP(B65,'Session Details'!$B$2:$C$368,2,FALSE)</f>
        <v>21717340</v>
      </c>
      <c r="H65" s="9">
        <f t="shared" si="0"/>
        <v>0.35999998158153806</v>
      </c>
      <c r="I65" s="10">
        <f t="shared" si="1"/>
        <v>0.26999996316307612</v>
      </c>
      <c r="J65" s="7">
        <f t="shared" si="2"/>
        <v>0.10999998158153806</v>
      </c>
      <c r="K65" s="9">
        <f t="shared" si="3"/>
        <v>0.25999998158153809</v>
      </c>
    </row>
    <row r="66" spans="2:11" x14ac:dyDescent="0.25">
      <c r="B66" s="3">
        <v>43529</v>
      </c>
      <c r="C66" s="4">
        <v>7818242</v>
      </c>
      <c r="D66" s="4">
        <v>5863681</v>
      </c>
      <c r="E66" s="4">
        <v>2388907</v>
      </c>
      <c r="F66" s="4">
        <v>5646508</v>
      </c>
      <c r="G66">
        <f>VLOOKUP(B66,'Session Details'!$B$2:$C$368,2,FALSE)</f>
        <v>21717340</v>
      </c>
      <c r="H66" s="9">
        <f t="shared" si="0"/>
        <v>0.35999998158153806</v>
      </c>
      <c r="I66" s="10">
        <f t="shared" si="1"/>
        <v>0.26999996316307612</v>
      </c>
      <c r="J66" s="7">
        <f t="shared" si="2"/>
        <v>0.10999998158153806</v>
      </c>
      <c r="K66" s="9">
        <f t="shared" si="3"/>
        <v>0.25999998158153809</v>
      </c>
    </row>
    <row r="67" spans="2:11" x14ac:dyDescent="0.25">
      <c r="B67" s="3">
        <v>43530</v>
      </c>
      <c r="C67" s="4">
        <v>7583695</v>
      </c>
      <c r="D67" s="4">
        <v>5687771</v>
      </c>
      <c r="E67" s="4">
        <v>2317240</v>
      </c>
      <c r="F67" s="4">
        <v>5477113</v>
      </c>
      <c r="G67">
        <f>VLOOKUP(B67,'Session Details'!$B$2:$C$368,2,FALSE)</f>
        <v>21065820</v>
      </c>
      <c r="H67" s="9">
        <f t="shared" si="0"/>
        <v>0.35999999050594755</v>
      </c>
      <c r="I67" s="10">
        <f t="shared" si="1"/>
        <v>0.2699999810118951</v>
      </c>
      <c r="J67" s="7">
        <f t="shared" si="2"/>
        <v>0.10999999050594755</v>
      </c>
      <c r="K67" s="9">
        <f t="shared" si="3"/>
        <v>0.25999999050594758</v>
      </c>
    </row>
    <row r="68" spans="2:11" x14ac:dyDescent="0.25">
      <c r="B68" s="3">
        <v>43531</v>
      </c>
      <c r="C68" s="4">
        <v>7818242</v>
      </c>
      <c r="D68" s="4">
        <v>5863681</v>
      </c>
      <c r="E68" s="4">
        <v>2388907</v>
      </c>
      <c r="F68" s="4">
        <v>5646508</v>
      </c>
      <c r="G68">
        <f>VLOOKUP(B68,'Session Details'!$B$2:$C$368,2,FALSE)</f>
        <v>21717340</v>
      </c>
      <c r="H68" s="9">
        <f t="shared" ref="H68:H131" si="4">C68/G68</f>
        <v>0.35999998158153806</v>
      </c>
      <c r="I68" s="10">
        <f t="shared" ref="I68:I131" si="5">D68/G68</f>
        <v>0.26999996316307612</v>
      </c>
      <c r="J68" s="7">
        <f t="shared" ref="J68:J131" si="6">E68/G68</f>
        <v>0.10999998158153806</v>
      </c>
      <c r="K68" s="9">
        <f t="shared" ref="K68:K131" si="7">F68/G68</f>
        <v>0.25999998158153809</v>
      </c>
    </row>
    <row r="69" spans="2:11" x14ac:dyDescent="0.25">
      <c r="B69" s="3">
        <v>43532</v>
      </c>
      <c r="C69" s="4">
        <v>7818242</v>
      </c>
      <c r="D69" s="4">
        <v>5863681</v>
      </c>
      <c r="E69" s="4">
        <v>2388907</v>
      </c>
      <c r="F69" s="4">
        <v>5646508</v>
      </c>
      <c r="G69">
        <f>VLOOKUP(B69,'Session Details'!$B$2:$C$368,2,FALSE)</f>
        <v>21717340</v>
      </c>
      <c r="H69" s="9">
        <f t="shared" si="4"/>
        <v>0.35999998158153806</v>
      </c>
      <c r="I69" s="10">
        <f t="shared" si="5"/>
        <v>0.26999996316307612</v>
      </c>
      <c r="J69" s="7">
        <f t="shared" si="6"/>
        <v>0.10999998158153806</v>
      </c>
      <c r="K69" s="9">
        <f t="shared" si="7"/>
        <v>0.25999998158153809</v>
      </c>
    </row>
    <row r="70" spans="2:11" x14ac:dyDescent="0.25">
      <c r="B70" s="3">
        <v>43533</v>
      </c>
      <c r="C70" s="4">
        <v>16806722</v>
      </c>
      <c r="D70" s="4">
        <v>12605042</v>
      </c>
      <c r="E70" s="4">
        <v>5135387</v>
      </c>
      <c r="F70" s="4">
        <v>12138188</v>
      </c>
      <c r="G70">
        <f>VLOOKUP(B70,'Session Details'!$B$2:$C$368,2,FALSE)</f>
        <v>46685340</v>
      </c>
      <c r="H70" s="9">
        <f t="shared" si="4"/>
        <v>0.35999999143199984</v>
      </c>
      <c r="I70" s="10">
        <f t="shared" si="5"/>
        <v>0.27000000428400006</v>
      </c>
      <c r="J70" s="7">
        <f t="shared" si="6"/>
        <v>0.10999999143199986</v>
      </c>
      <c r="K70" s="9">
        <f t="shared" si="7"/>
        <v>0.25999999143199987</v>
      </c>
    </row>
    <row r="71" spans="2:11" x14ac:dyDescent="0.25">
      <c r="B71" s="3">
        <v>43534</v>
      </c>
      <c r="C71" s="4">
        <v>16645119</v>
      </c>
      <c r="D71" s="4">
        <v>12483839</v>
      </c>
      <c r="E71" s="4">
        <v>5086008</v>
      </c>
      <c r="F71" s="4">
        <v>12021475</v>
      </c>
      <c r="G71">
        <f>VLOOKUP(B71,'Session Details'!$B$2:$C$368,2,FALSE)</f>
        <v>46236443</v>
      </c>
      <c r="H71" s="9">
        <f t="shared" si="4"/>
        <v>0.3599999896185786</v>
      </c>
      <c r="I71" s="10">
        <f t="shared" si="5"/>
        <v>0.26999998680694359</v>
      </c>
      <c r="J71" s="7">
        <f t="shared" si="6"/>
        <v>0.10999998421158824</v>
      </c>
      <c r="K71" s="9">
        <f t="shared" si="7"/>
        <v>0.25999999610696695</v>
      </c>
    </row>
    <row r="72" spans="2:11" x14ac:dyDescent="0.25">
      <c r="B72" s="3">
        <v>43535</v>
      </c>
      <c r="C72" s="4">
        <v>7661877</v>
      </c>
      <c r="D72" s="4">
        <v>5746408</v>
      </c>
      <c r="E72" s="4">
        <v>2341129</v>
      </c>
      <c r="F72" s="4">
        <v>5533578</v>
      </c>
      <c r="G72">
        <f>VLOOKUP(B72,'Session Details'!$B$2:$C$368,2,FALSE)</f>
        <v>21282993</v>
      </c>
      <c r="H72" s="9">
        <f t="shared" si="4"/>
        <v>0.35999997744678108</v>
      </c>
      <c r="I72" s="10">
        <f t="shared" si="5"/>
        <v>0.26999999483155401</v>
      </c>
      <c r="J72" s="7">
        <f t="shared" si="6"/>
        <v>0.10999998919324927</v>
      </c>
      <c r="K72" s="9">
        <f t="shared" si="7"/>
        <v>0.25999999154254289</v>
      </c>
    </row>
    <row r="73" spans="2:11" x14ac:dyDescent="0.25">
      <c r="B73" s="3">
        <v>43536</v>
      </c>
      <c r="C73" s="4">
        <v>7740060</v>
      </c>
      <c r="D73" s="4">
        <v>5805045</v>
      </c>
      <c r="E73" s="4">
        <v>2365018</v>
      </c>
      <c r="F73" s="4">
        <v>5590043</v>
      </c>
      <c r="G73">
        <f>VLOOKUP(B73,'Session Details'!$B$2:$C$368,2,FALSE)</f>
        <v>21500167</v>
      </c>
      <c r="H73" s="9">
        <f t="shared" si="4"/>
        <v>0.35999999441864799</v>
      </c>
      <c r="I73" s="10">
        <f t="shared" si="5"/>
        <v>0.26999999581398598</v>
      </c>
      <c r="J73" s="7">
        <f t="shared" si="6"/>
        <v>0.10999998279083134</v>
      </c>
      <c r="K73" s="9">
        <f t="shared" si="7"/>
        <v>0.25999998046526801</v>
      </c>
    </row>
    <row r="74" spans="2:11" x14ac:dyDescent="0.25">
      <c r="B74" s="3">
        <v>43537</v>
      </c>
      <c r="C74" s="4">
        <v>7818242</v>
      </c>
      <c r="D74" s="4">
        <v>5863681</v>
      </c>
      <c r="E74" s="4">
        <v>2388907</v>
      </c>
      <c r="F74" s="4">
        <v>5646508</v>
      </c>
      <c r="G74">
        <f>VLOOKUP(B74,'Session Details'!$B$2:$C$368,2,FALSE)</f>
        <v>21717340</v>
      </c>
      <c r="H74" s="9">
        <f t="shared" si="4"/>
        <v>0.35999998158153806</v>
      </c>
      <c r="I74" s="10">
        <f t="shared" si="5"/>
        <v>0.26999996316307612</v>
      </c>
      <c r="J74" s="7">
        <f t="shared" si="6"/>
        <v>0.10999998158153806</v>
      </c>
      <c r="K74" s="9">
        <f t="shared" si="7"/>
        <v>0.25999998158153809</v>
      </c>
    </row>
    <row r="75" spans="2:11" x14ac:dyDescent="0.25">
      <c r="B75" s="3">
        <v>43538</v>
      </c>
      <c r="C75" s="4">
        <v>8209154</v>
      </c>
      <c r="D75" s="4">
        <v>6156866</v>
      </c>
      <c r="E75" s="4">
        <v>2508352</v>
      </c>
      <c r="F75" s="4">
        <v>5928833</v>
      </c>
      <c r="G75">
        <f>VLOOKUP(B75,'Session Details'!$B$2:$C$368,2,FALSE)</f>
        <v>22803207</v>
      </c>
      <c r="H75" s="9">
        <f t="shared" si="4"/>
        <v>0.35999997719618998</v>
      </c>
      <c r="I75" s="10">
        <f t="shared" si="5"/>
        <v>0.27000000482388287</v>
      </c>
      <c r="J75" s="7">
        <f t="shared" si="6"/>
        <v>0.1099999662328198</v>
      </c>
      <c r="K75" s="9">
        <f t="shared" si="7"/>
        <v>0.25999996404014575</v>
      </c>
    </row>
    <row r="76" spans="2:11" x14ac:dyDescent="0.25">
      <c r="B76" s="3">
        <v>43539</v>
      </c>
      <c r="C76" s="4">
        <v>7740060</v>
      </c>
      <c r="D76" s="4">
        <v>5805045</v>
      </c>
      <c r="E76" s="4">
        <v>2365018</v>
      </c>
      <c r="F76" s="4">
        <v>5590043</v>
      </c>
      <c r="G76">
        <f>VLOOKUP(B76,'Session Details'!$B$2:$C$368,2,FALSE)</f>
        <v>21500167</v>
      </c>
      <c r="H76" s="9">
        <f t="shared" si="4"/>
        <v>0.35999999441864799</v>
      </c>
      <c r="I76" s="10">
        <f t="shared" si="5"/>
        <v>0.26999999581398598</v>
      </c>
      <c r="J76" s="7">
        <f t="shared" si="6"/>
        <v>0.10999998279083134</v>
      </c>
      <c r="K76" s="9">
        <f t="shared" si="7"/>
        <v>0.25999998046526801</v>
      </c>
    </row>
    <row r="77" spans="2:11" x14ac:dyDescent="0.25">
      <c r="B77" s="3">
        <v>43540</v>
      </c>
      <c r="C77" s="4">
        <v>15352294</v>
      </c>
      <c r="D77" s="4">
        <v>11514221</v>
      </c>
      <c r="E77" s="4">
        <v>4690978</v>
      </c>
      <c r="F77" s="4">
        <v>11087768</v>
      </c>
      <c r="G77">
        <f>VLOOKUP(B77,'Session Details'!$B$2:$C$368,2,FALSE)</f>
        <v>42645263</v>
      </c>
      <c r="H77" s="9">
        <f t="shared" si="4"/>
        <v>0.35999998405450095</v>
      </c>
      <c r="I77" s="10">
        <f t="shared" si="5"/>
        <v>0.26999999976550737</v>
      </c>
      <c r="J77" s="7">
        <f t="shared" si="6"/>
        <v>0.10999997819218514</v>
      </c>
      <c r="K77" s="9">
        <f t="shared" si="7"/>
        <v>0.25999999108927996</v>
      </c>
    </row>
    <row r="78" spans="2:11" x14ac:dyDescent="0.25">
      <c r="B78" s="3">
        <v>43541</v>
      </c>
      <c r="C78" s="4">
        <v>15352294</v>
      </c>
      <c r="D78" s="4">
        <v>11514221</v>
      </c>
      <c r="E78" s="4">
        <v>4690978</v>
      </c>
      <c r="F78" s="4">
        <v>11087768</v>
      </c>
      <c r="G78">
        <f>VLOOKUP(B78,'Session Details'!$B$2:$C$368,2,FALSE)</f>
        <v>42645263</v>
      </c>
      <c r="H78" s="9">
        <f t="shared" si="4"/>
        <v>0.35999998405450095</v>
      </c>
      <c r="I78" s="10">
        <f t="shared" si="5"/>
        <v>0.26999999976550737</v>
      </c>
      <c r="J78" s="7">
        <f t="shared" si="6"/>
        <v>0.10999997819218514</v>
      </c>
      <c r="K78" s="9">
        <f t="shared" si="7"/>
        <v>0.25999999108927996</v>
      </c>
    </row>
    <row r="79" spans="2:11" x14ac:dyDescent="0.25">
      <c r="B79" s="3">
        <v>43542</v>
      </c>
      <c r="C79" s="4">
        <v>8052789</v>
      </c>
      <c r="D79" s="4">
        <v>6039592</v>
      </c>
      <c r="E79" s="4">
        <v>2460574</v>
      </c>
      <c r="F79" s="4">
        <v>5815903</v>
      </c>
      <c r="G79">
        <f>VLOOKUP(B79,'Session Details'!$B$2:$C$368,2,FALSE)</f>
        <v>22368860</v>
      </c>
      <c r="H79" s="9">
        <f t="shared" si="4"/>
        <v>0.35999997317699695</v>
      </c>
      <c r="I79" s="10">
        <f t="shared" si="5"/>
        <v>0.26999999105899897</v>
      </c>
      <c r="J79" s="7">
        <f t="shared" si="6"/>
        <v>0.10999997317699695</v>
      </c>
      <c r="K79" s="9">
        <f t="shared" si="7"/>
        <v>0.25999997317699697</v>
      </c>
    </row>
    <row r="80" spans="2:11" x14ac:dyDescent="0.25">
      <c r="B80" s="3">
        <v>43543</v>
      </c>
      <c r="C80" s="4">
        <v>7896424</v>
      </c>
      <c r="D80" s="4">
        <v>5922318</v>
      </c>
      <c r="E80" s="4">
        <v>2412796</v>
      </c>
      <c r="F80" s="4">
        <v>5702973</v>
      </c>
      <c r="G80">
        <f>VLOOKUP(B80,'Session Details'!$B$2:$C$368,2,FALSE)</f>
        <v>21934513</v>
      </c>
      <c r="H80" s="9">
        <f t="shared" si="4"/>
        <v>0.35999996899862785</v>
      </c>
      <c r="I80" s="10">
        <f t="shared" si="5"/>
        <v>0.26999997674897092</v>
      </c>
      <c r="J80" s="7">
        <f t="shared" si="6"/>
        <v>0.10999998039619115</v>
      </c>
      <c r="K80" s="9">
        <f t="shared" si="7"/>
        <v>0.25999998267570379</v>
      </c>
    </row>
    <row r="81" spans="2:11" x14ac:dyDescent="0.25">
      <c r="B81" s="3">
        <v>43544</v>
      </c>
      <c r="C81" s="4">
        <v>7661877</v>
      </c>
      <c r="D81" s="4">
        <v>5746408</v>
      </c>
      <c r="E81" s="4">
        <v>2341129</v>
      </c>
      <c r="F81" s="4">
        <v>5533578</v>
      </c>
      <c r="G81">
        <f>VLOOKUP(B81,'Session Details'!$B$2:$C$368,2,FALSE)</f>
        <v>21282993</v>
      </c>
      <c r="H81" s="9">
        <f t="shared" si="4"/>
        <v>0.35999997744678108</v>
      </c>
      <c r="I81" s="10">
        <f t="shared" si="5"/>
        <v>0.26999999483155401</v>
      </c>
      <c r="J81" s="7">
        <f t="shared" si="6"/>
        <v>0.10999998919324927</v>
      </c>
      <c r="K81" s="9">
        <f t="shared" si="7"/>
        <v>0.25999999154254289</v>
      </c>
    </row>
    <row r="82" spans="2:11" x14ac:dyDescent="0.25">
      <c r="B82" s="3">
        <v>43545</v>
      </c>
      <c r="C82" s="4">
        <v>7818242</v>
      </c>
      <c r="D82" s="4">
        <v>5863681</v>
      </c>
      <c r="E82" s="4">
        <v>2388907</v>
      </c>
      <c r="F82" s="4">
        <v>5646508</v>
      </c>
      <c r="G82">
        <f>VLOOKUP(B82,'Session Details'!$B$2:$C$368,2,FALSE)</f>
        <v>21717340</v>
      </c>
      <c r="H82" s="9">
        <f t="shared" si="4"/>
        <v>0.35999998158153806</v>
      </c>
      <c r="I82" s="10">
        <f t="shared" si="5"/>
        <v>0.26999996316307612</v>
      </c>
      <c r="J82" s="7">
        <f t="shared" si="6"/>
        <v>0.10999998158153806</v>
      </c>
      <c r="K82" s="9">
        <f t="shared" si="7"/>
        <v>0.25999998158153809</v>
      </c>
    </row>
    <row r="83" spans="2:11" x14ac:dyDescent="0.25">
      <c r="B83" s="3">
        <v>43546</v>
      </c>
      <c r="C83" s="4">
        <v>7583695</v>
      </c>
      <c r="D83" s="4">
        <v>5687771</v>
      </c>
      <c r="E83" s="4">
        <v>2317240</v>
      </c>
      <c r="F83" s="4">
        <v>5477113</v>
      </c>
      <c r="G83">
        <f>VLOOKUP(B83,'Session Details'!$B$2:$C$368,2,FALSE)</f>
        <v>21065820</v>
      </c>
      <c r="H83" s="9">
        <f t="shared" si="4"/>
        <v>0.35999999050594755</v>
      </c>
      <c r="I83" s="10">
        <f t="shared" si="5"/>
        <v>0.2699999810118951</v>
      </c>
      <c r="J83" s="7">
        <f t="shared" si="6"/>
        <v>0.10999999050594755</v>
      </c>
      <c r="K83" s="9">
        <f t="shared" si="7"/>
        <v>0.25999999050594758</v>
      </c>
    </row>
    <row r="84" spans="2:11" x14ac:dyDescent="0.25">
      <c r="B84" s="3">
        <v>43547</v>
      </c>
      <c r="C84" s="4">
        <v>15998707</v>
      </c>
      <c r="D84" s="4">
        <v>11999030</v>
      </c>
      <c r="E84" s="4">
        <v>4888493</v>
      </c>
      <c r="F84" s="4">
        <v>11554621</v>
      </c>
      <c r="G84">
        <f>VLOOKUP(B84,'Session Details'!$B$2:$C$368,2,FALSE)</f>
        <v>44440853</v>
      </c>
      <c r="H84" s="9">
        <f t="shared" si="4"/>
        <v>0.35999999819985451</v>
      </c>
      <c r="I84" s="10">
        <f t="shared" si="5"/>
        <v>0.26999999302443634</v>
      </c>
      <c r="J84" s="7">
        <f t="shared" si="6"/>
        <v>0.1099999813234908</v>
      </c>
      <c r="K84" s="9">
        <f t="shared" si="7"/>
        <v>0.25999998244858169</v>
      </c>
    </row>
    <row r="85" spans="2:11" x14ac:dyDescent="0.25">
      <c r="B85" s="3">
        <v>43548</v>
      </c>
      <c r="C85" s="4">
        <v>16321913</v>
      </c>
      <c r="D85" s="4">
        <v>12241435</v>
      </c>
      <c r="E85" s="4">
        <v>4987251</v>
      </c>
      <c r="F85" s="4">
        <v>11788048</v>
      </c>
      <c r="G85">
        <f>VLOOKUP(B85,'Session Details'!$B$2:$C$368,2,FALSE)</f>
        <v>45338648</v>
      </c>
      <c r="H85" s="9">
        <f t="shared" si="4"/>
        <v>0.35999999382425341</v>
      </c>
      <c r="I85" s="10">
        <f t="shared" si="5"/>
        <v>0.27000000088224951</v>
      </c>
      <c r="J85" s="7">
        <f t="shared" si="6"/>
        <v>0.10999999382425343</v>
      </c>
      <c r="K85" s="9">
        <f t="shared" si="7"/>
        <v>0.25999998941300589</v>
      </c>
    </row>
    <row r="86" spans="2:11" x14ac:dyDescent="0.25">
      <c r="B86" s="3">
        <v>43549</v>
      </c>
      <c r="C86" s="4">
        <v>8052789</v>
      </c>
      <c r="D86" s="4">
        <v>6039592</v>
      </c>
      <c r="E86" s="4">
        <v>2460574</v>
      </c>
      <c r="F86" s="4">
        <v>5815903</v>
      </c>
      <c r="G86">
        <f>VLOOKUP(B86,'Session Details'!$B$2:$C$368,2,FALSE)</f>
        <v>22368860</v>
      </c>
      <c r="H86" s="9">
        <f t="shared" si="4"/>
        <v>0.35999997317699695</v>
      </c>
      <c r="I86" s="10">
        <f t="shared" si="5"/>
        <v>0.26999999105899897</v>
      </c>
      <c r="J86" s="7">
        <f t="shared" si="6"/>
        <v>0.10999997317699695</v>
      </c>
      <c r="K86" s="9">
        <f t="shared" si="7"/>
        <v>0.25999997317699697</v>
      </c>
    </row>
    <row r="87" spans="2:11" x14ac:dyDescent="0.25">
      <c r="B87" s="3">
        <v>43550</v>
      </c>
      <c r="C87" s="4">
        <v>7505512</v>
      </c>
      <c r="D87" s="4">
        <v>5629134</v>
      </c>
      <c r="E87" s="4">
        <v>2293351</v>
      </c>
      <c r="F87" s="4">
        <v>5420648</v>
      </c>
      <c r="G87">
        <f>VLOOKUP(B87,'Session Details'!$B$2:$C$368,2,FALSE)</f>
        <v>20848646</v>
      </c>
      <c r="H87" s="9">
        <f t="shared" si="4"/>
        <v>0.35999997313974252</v>
      </c>
      <c r="I87" s="10">
        <f t="shared" si="5"/>
        <v>0.26999997985480689</v>
      </c>
      <c r="J87" s="7">
        <f t="shared" si="6"/>
        <v>0.10999999712211526</v>
      </c>
      <c r="K87" s="9">
        <f t="shared" si="7"/>
        <v>0.2600000019185898</v>
      </c>
    </row>
    <row r="88" spans="2:11" x14ac:dyDescent="0.25">
      <c r="B88" s="3">
        <v>43551</v>
      </c>
      <c r="C88" s="4">
        <v>7505512</v>
      </c>
      <c r="D88" s="4">
        <v>5629134</v>
      </c>
      <c r="E88" s="4">
        <v>2293351</v>
      </c>
      <c r="F88" s="4">
        <v>5420648</v>
      </c>
      <c r="G88">
        <f>VLOOKUP(B88,'Session Details'!$B$2:$C$368,2,FALSE)</f>
        <v>20848646</v>
      </c>
      <c r="H88" s="9">
        <f t="shared" si="4"/>
        <v>0.35999997313974252</v>
      </c>
      <c r="I88" s="10">
        <f t="shared" si="5"/>
        <v>0.26999997985480689</v>
      </c>
      <c r="J88" s="7">
        <f t="shared" si="6"/>
        <v>0.10999999712211526</v>
      </c>
      <c r="K88" s="9">
        <f t="shared" si="7"/>
        <v>0.2600000019185898</v>
      </c>
    </row>
    <row r="89" spans="2:11" x14ac:dyDescent="0.25">
      <c r="B89" s="3">
        <v>43552</v>
      </c>
      <c r="C89" s="4">
        <v>7740060</v>
      </c>
      <c r="D89" s="4">
        <v>5805045</v>
      </c>
      <c r="E89" s="4">
        <v>2365018</v>
      </c>
      <c r="F89" s="4">
        <v>5590043</v>
      </c>
      <c r="G89">
        <f>VLOOKUP(B89,'Session Details'!$B$2:$C$368,2,FALSE)</f>
        <v>21500167</v>
      </c>
      <c r="H89" s="9">
        <f t="shared" si="4"/>
        <v>0.35999999441864799</v>
      </c>
      <c r="I89" s="10">
        <f t="shared" si="5"/>
        <v>0.26999999581398598</v>
      </c>
      <c r="J89" s="7">
        <f t="shared" si="6"/>
        <v>0.10999998279083134</v>
      </c>
      <c r="K89" s="9">
        <f t="shared" si="7"/>
        <v>0.25999998046526801</v>
      </c>
    </row>
    <row r="90" spans="2:11" x14ac:dyDescent="0.25">
      <c r="B90" s="3">
        <v>43553</v>
      </c>
      <c r="C90" s="4">
        <v>8209154</v>
      </c>
      <c r="D90" s="4">
        <v>6156866</v>
      </c>
      <c r="E90" s="4">
        <v>2508352</v>
      </c>
      <c r="F90" s="4">
        <v>5928833</v>
      </c>
      <c r="G90">
        <f>VLOOKUP(B90,'Session Details'!$B$2:$C$368,2,FALSE)</f>
        <v>22803207</v>
      </c>
      <c r="H90" s="9">
        <f t="shared" si="4"/>
        <v>0.35999997719618998</v>
      </c>
      <c r="I90" s="10">
        <f t="shared" si="5"/>
        <v>0.27000000482388287</v>
      </c>
      <c r="J90" s="7">
        <f t="shared" si="6"/>
        <v>0.1099999662328198</v>
      </c>
      <c r="K90" s="9">
        <f t="shared" si="7"/>
        <v>0.25999996404014575</v>
      </c>
    </row>
    <row r="91" spans="2:11" x14ac:dyDescent="0.25">
      <c r="B91" s="3">
        <v>43554</v>
      </c>
      <c r="C91" s="4">
        <v>16160310</v>
      </c>
      <c r="D91" s="4">
        <v>12120232</v>
      </c>
      <c r="E91" s="4">
        <v>4937872</v>
      </c>
      <c r="F91" s="4">
        <v>11671335</v>
      </c>
      <c r="G91">
        <f>VLOOKUP(B91,'Session Details'!$B$2:$C$368,2,FALSE)</f>
        <v>44889750</v>
      </c>
      <c r="H91" s="9">
        <f t="shared" si="4"/>
        <v>0.36</v>
      </c>
      <c r="I91" s="10">
        <f t="shared" si="5"/>
        <v>0.26999998886159982</v>
      </c>
      <c r="J91" s="7">
        <f t="shared" si="6"/>
        <v>0.10999998886159981</v>
      </c>
      <c r="K91" s="9">
        <f t="shared" si="7"/>
        <v>0.26</v>
      </c>
    </row>
    <row r="92" spans="2:11" x14ac:dyDescent="0.25">
      <c r="B92" s="3">
        <v>43555</v>
      </c>
      <c r="C92" s="4">
        <v>15352294</v>
      </c>
      <c r="D92" s="4">
        <v>11514221</v>
      </c>
      <c r="E92" s="4">
        <v>4690978</v>
      </c>
      <c r="F92" s="4">
        <v>11087768</v>
      </c>
      <c r="G92">
        <f>VLOOKUP(B92,'Session Details'!$B$2:$C$368,2,FALSE)</f>
        <v>42645263</v>
      </c>
      <c r="H92" s="9">
        <f t="shared" si="4"/>
        <v>0.35999998405450095</v>
      </c>
      <c r="I92" s="10">
        <f t="shared" si="5"/>
        <v>0.26999999976550737</v>
      </c>
      <c r="J92" s="7">
        <f t="shared" si="6"/>
        <v>0.10999997819218514</v>
      </c>
      <c r="K92" s="9">
        <f t="shared" si="7"/>
        <v>0.25999999108927996</v>
      </c>
    </row>
    <row r="93" spans="2:11" x14ac:dyDescent="0.25">
      <c r="B93" s="3">
        <v>43556</v>
      </c>
      <c r="C93" s="4">
        <v>7583695</v>
      </c>
      <c r="D93" s="4">
        <v>5687771</v>
      </c>
      <c r="E93" s="4">
        <v>2317240</v>
      </c>
      <c r="F93" s="4">
        <v>5477113</v>
      </c>
      <c r="G93">
        <f>VLOOKUP(B93,'Session Details'!$B$2:$C$368,2,FALSE)</f>
        <v>21065820</v>
      </c>
      <c r="H93" s="9">
        <f t="shared" si="4"/>
        <v>0.35999999050594755</v>
      </c>
      <c r="I93" s="10">
        <f t="shared" si="5"/>
        <v>0.2699999810118951</v>
      </c>
      <c r="J93" s="7">
        <f t="shared" si="6"/>
        <v>0.10999999050594755</v>
      </c>
      <c r="K93" s="9">
        <f t="shared" si="7"/>
        <v>0.25999999050594758</v>
      </c>
    </row>
    <row r="94" spans="2:11" x14ac:dyDescent="0.25">
      <c r="B94" s="3">
        <v>43557</v>
      </c>
      <c r="C94" s="4">
        <v>8209154</v>
      </c>
      <c r="D94" s="4">
        <v>6156866</v>
      </c>
      <c r="E94" s="4">
        <v>2508352</v>
      </c>
      <c r="F94" s="4">
        <v>5928833</v>
      </c>
      <c r="G94">
        <f>VLOOKUP(B94,'Session Details'!$B$2:$C$368,2,FALSE)</f>
        <v>22803207</v>
      </c>
      <c r="H94" s="9">
        <f t="shared" si="4"/>
        <v>0.35999997719618998</v>
      </c>
      <c r="I94" s="10">
        <f t="shared" si="5"/>
        <v>0.27000000482388287</v>
      </c>
      <c r="J94" s="7">
        <f t="shared" si="6"/>
        <v>0.1099999662328198</v>
      </c>
      <c r="K94" s="9">
        <f t="shared" si="7"/>
        <v>0.25999996404014575</v>
      </c>
    </row>
    <row r="95" spans="2:11" x14ac:dyDescent="0.25">
      <c r="B95" s="3">
        <v>43558</v>
      </c>
      <c r="C95" s="4">
        <v>8052789</v>
      </c>
      <c r="D95" s="4">
        <v>6039592</v>
      </c>
      <c r="E95" s="4">
        <v>2460574</v>
      </c>
      <c r="F95" s="4">
        <v>5815903</v>
      </c>
      <c r="G95">
        <f>VLOOKUP(B95,'Session Details'!$B$2:$C$368,2,FALSE)</f>
        <v>22368860</v>
      </c>
      <c r="H95" s="9">
        <f t="shared" si="4"/>
        <v>0.35999997317699695</v>
      </c>
      <c r="I95" s="10">
        <f t="shared" si="5"/>
        <v>0.26999999105899897</v>
      </c>
      <c r="J95" s="7">
        <f t="shared" si="6"/>
        <v>0.10999997317699695</v>
      </c>
      <c r="K95" s="9">
        <f t="shared" si="7"/>
        <v>0.25999997317699697</v>
      </c>
    </row>
    <row r="96" spans="2:11" x14ac:dyDescent="0.25">
      <c r="B96" s="3">
        <v>43559</v>
      </c>
      <c r="C96" s="4">
        <v>7974607</v>
      </c>
      <c r="D96" s="4">
        <v>5980955</v>
      </c>
      <c r="E96" s="4">
        <v>2436685</v>
      </c>
      <c r="F96" s="4">
        <v>5759438</v>
      </c>
      <c r="G96">
        <f>VLOOKUP(B96,'Session Details'!$B$2:$C$368,2,FALSE)</f>
        <v>22151687</v>
      </c>
      <c r="H96" s="9">
        <f t="shared" si="4"/>
        <v>0.35999998555414764</v>
      </c>
      <c r="I96" s="10">
        <f t="shared" si="5"/>
        <v>0.26999997787978858</v>
      </c>
      <c r="J96" s="7">
        <f t="shared" si="6"/>
        <v>0.10999997426832547</v>
      </c>
      <c r="K96" s="9">
        <f t="shared" si="7"/>
        <v>0.25999997201116104</v>
      </c>
    </row>
    <row r="97" spans="2:11" x14ac:dyDescent="0.25">
      <c r="B97" s="3">
        <v>43560</v>
      </c>
      <c r="C97" s="4">
        <v>8130972</v>
      </c>
      <c r="D97" s="4">
        <v>6098229</v>
      </c>
      <c r="E97" s="4">
        <v>2484463</v>
      </c>
      <c r="F97" s="4">
        <v>5872368</v>
      </c>
      <c r="G97">
        <f>VLOOKUP(B97,'Session Details'!$B$2:$C$368,2,FALSE)</f>
        <v>22586034</v>
      </c>
      <c r="H97" s="9">
        <f t="shared" si="4"/>
        <v>0.35999998937396444</v>
      </c>
      <c r="I97" s="10">
        <f t="shared" si="5"/>
        <v>0.26999999203047337</v>
      </c>
      <c r="J97" s="7">
        <f t="shared" si="6"/>
        <v>0.10999996723639041</v>
      </c>
      <c r="K97" s="9">
        <f t="shared" si="7"/>
        <v>0.25999996280887561</v>
      </c>
    </row>
    <row r="98" spans="2:11" x14ac:dyDescent="0.25">
      <c r="B98" s="3">
        <v>43561</v>
      </c>
      <c r="C98" s="4">
        <v>16806722</v>
      </c>
      <c r="D98" s="4">
        <v>12605042</v>
      </c>
      <c r="E98" s="4">
        <v>5135387</v>
      </c>
      <c r="F98" s="4">
        <v>12138188</v>
      </c>
      <c r="G98">
        <f>VLOOKUP(B98,'Session Details'!$B$2:$C$368,2,FALSE)</f>
        <v>46685340</v>
      </c>
      <c r="H98" s="9">
        <f t="shared" si="4"/>
        <v>0.35999999143199984</v>
      </c>
      <c r="I98" s="10">
        <f t="shared" si="5"/>
        <v>0.27000000428400006</v>
      </c>
      <c r="J98" s="7">
        <f t="shared" si="6"/>
        <v>0.10999999143199986</v>
      </c>
      <c r="K98" s="9">
        <f t="shared" si="7"/>
        <v>0.25999999143199987</v>
      </c>
    </row>
    <row r="99" spans="2:11" x14ac:dyDescent="0.25">
      <c r="B99" s="3">
        <v>43562</v>
      </c>
      <c r="C99" s="4">
        <v>15513897</v>
      </c>
      <c r="D99" s="4">
        <v>11635423</v>
      </c>
      <c r="E99" s="4">
        <v>4740357</v>
      </c>
      <c r="F99" s="4">
        <v>11204481</v>
      </c>
      <c r="G99">
        <f>VLOOKUP(B99,'Session Details'!$B$2:$C$368,2,FALSE)</f>
        <v>43094160</v>
      </c>
      <c r="H99" s="9">
        <f t="shared" si="4"/>
        <v>0.35999998607699973</v>
      </c>
      <c r="I99" s="10">
        <f t="shared" si="5"/>
        <v>0.26999999535899993</v>
      </c>
      <c r="J99" s="7">
        <f t="shared" si="6"/>
        <v>0.10999998607699976</v>
      </c>
      <c r="K99" s="9">
        <f t="shared" si="7"/>
        <v>0.25999998607699976</v>
      </c>
    </row>
    <row r="100" spans="2:11" x14ac:dyDescent="0.25">
      <c r="B100" s="3">
        <v>43563</v>
      </c>
      <c r="C100" s="4">
        <v>7740060</v>
      </c>
      <c r="D100" s="4">
        <v>5805045</v>
      </c>
      <c r="E100" s="4">
        <v>2365018</v>
      </c>
      <c r="F100" s="4">
        <v>5590043</v>
      </c>
      <c r="G100">
        <f>VLOOKUP(B100,'Session Details'!$B$2:$C$368,2,FALSE)</f>
        <v>21500167</v>
      </c>
      <c r="H100" s="9">
        <f t="shared" si="4"/>
        <v>0.35999999441864799</v>
      </c>
      <c r="I100" s="10">
        <f t="shared" si="5"/>
        <v>0.26999999581398598</v>
      </c>
      <c r="J100" s="7">
        <f t="shared" si="6"/>
        <v>0.10999998279083134</v>
      </c>
      <c r="K100" s="9">
        <f t="shared" si="7"/>
        <v>0.25999998046526801</v>
      </c>
    </row>
    <row r="101" spans="2:11" x14ac:dyDescent="0.25">
      <c r="B101" s="3">
        <v>43564</v>
      </c>
      <c r="C101" s="4">
        <v>7818242</v>
      </c>
      <c r="D101" s="4">
        <v>5863681</v>
      </c>
      <c r="E101" s="4">
        <v>2388907</v>
      </c>
      <c r="F101" s="4">
        <v>5646508</v>
      </c>
      <c r="G101">
        <f>VLOOKUP(B101,'Session Details'!$B$2:$C$368,2,FALSE)</f>
        <v>21717340</v>
      </c>
      <c r="H101" s="9">
        <f t="shared" si="4"/>
        <v>0.35999998158153806</v>
      </c>
      <c r="I101" s="10">
        <f t="shared" si="5"/>
        <v>0.26999996316307612</v>
      </c>
      <c r="J101" s="7">
        <f t="shared" si="6"/>
        <v>0.10999998158153806</v>
      </c>
      <c r="K101" s="9">
        <f t="shared" si="7"/>
        <v>0.25999998158153809</v>
      </c>
    </row>
    <row r="102" spans="2:11" x14ac:dyDescent="0.25">
      <c r="B102" s="3">
        <v>43565</v>
      </c>
      <c r="C102" s="4">
        <v>7740060</v>
      </c>
      <c r="D102" s="4">
        <v>5805045</v>
      </c>
      <c r="E102" s="4">
        <v>2365018</v>
      </c>
      <c r="F102" s="4">
        <v>5590043</v>
      </c>
      <c r="G102">
        <f>VLOOKUP(B102,'Session Details'!$B$2:$C$368,2,FALSE)</f>
        <v>21500167</v>
      </c>
      <c r="H102" s="9">
        <f t="shared" si="4"/>
        <v>0.35999999441864799</v>
      </c>
      <c r="I102" s="10">
        <f t="shared" si="5"/>
        <v>0.26999999581398598</v>
      </c>
      <c r="J102" s="7">
        <f t="shared" si="6"/>
        <v>0.10999998279083134</v>
      </c>
      <c r="K102" s="9">
        <f t="shared" si="7"/>
        <v>0.25999998046526801</v>
      </c>
    </row>
    <row r="103" spans="2:11" x14ac:dyDescent="0.25">
      <c r="B103" s="3">
        <v>43566</v>
      </c>
      <c r="C103" s="4">
        <v>7427330</v>
      </c>
      <c r="D103" s="4">
        <v>5570497</v>
      </c>
      <c r="E103" s="4">
        <v>2269462</v>
      </c>
      <c r="F103" s="4">
        <v>5364183</v>
      </c>
      <c r="G103">
        <f>VLOOKUP(B103,'Session Details'!$B$2:$C$368,2,FALSE)</f>
        <v>20631473</v>
      </c>
      <c r="H103" s="9">
        <f t="shared" si="4"/>
        <v>0.35999998642850173</v>
      </c>
      <c r="I103" s="10">
        <f t="shared" si="5"/>
        <v>0.26999996558655798</v>
      </c>
      <c r="J103" s="7">
        <f t="shared" si="6"/>
        <v>0.1099999985459109</v>
      </c>
      <c r="K103" s="9">
        <f t="shared" si="7"/>
        <v>0.26000000096939274</v>
      </c>
    </row>
    <row r="104" spans="2:11" x14ac:dyDescent="0.25">
      <c r="B104" s="3">
        <v>43567</v>
      </c>
      <c r="C104" s="4">
        <v>7427330</v>
      </c>
      <c r="D104" s="4">
        <v>5570497</v>
      </c>
      <c r="E104" s="4">
        <v>2269462</v>
      </c>
      <c r="F104" s="4">
        <v>5364183</v>
      </c>
      <c r="G104">
        <f>VLOOKUP(B104,'Session Details'!$B$2:$C$368,2,FALSE)</f>
        <v>20631473</v>
      </c>
      <c r="H104" s="9">
        <f t="shared" si="4"/>
        <v>0.35999998642850173</v>
      </c>
      <c r="I104" s="10">
        <f t="shared" si="5"/>
        <v>0.26999996558655798</v>
      </c>
      <c r="J104" s="7">
        <f t="shared" si="6"/>
        <v>0.1099999985459109</v>
      </c>
      <c r="K104" s="9">
        <f t="shared" si="7"/>
        <v>0.26000000096939274</v>
      </c>
    </row>
    <row r="105" spans="2:11" x14ac:dyDescent="0.25">
      <c r="B105" s="3">
        <v>43568</v>
      </c>
      <c r="C105" s="4">
        <v>15513897</v>
      </c>
      <c r="D105" s="4">
        <v>11635423</v>
      </c>
      <c r="E105" s="4">
        <v>4740357</v>
      </c>
      <c r="F105" s="4">
        <v>11204481</v>
      </c>
      <c r="G105">
        <f>VLOOKUP(B105,'Session Details'!$B$2:$C$368,2,FALSE)</f>
        <v>43094160</v>
      </c>
      <c r="H105" s="9">
        <f t="shared" si="4"/>
        <v>0.35999998607699973</v>
      </c>
      <c r="I105" s="10">
        <f t="shared" si="5"/>
        <v>0.26999999535899993</v>
      </c>
      <c r="J105" s="7">
        <f t="shared" si="6"/>
        <v>0.10999998607699976</v>
      </c>
      <c r="K105" s="9">
        <f t="shared" si="7"/>
        <v>0.25999998607699976</v>
      </c>
    </row>
    <row r="106" spans="2:11" x14ac:dyDescent="0.25">
      <c r="B106" s="3">
        <v>43569</v>
      </c>
      <c r="C106" s="4">
        <v>16806722</v>
      </c>
      <c r="D106" s="4">
        <v>12605042</v>
      </c>
      <c r="E106" s="4">
        <v>5135387</v>
      </c>
      <c r="F106" s="4">
        <v>12138188</v>
      </c>
      <c r="G106">
        <f>VLOOKUP(B106,'Session Details'!$B$2:$C$368,2,FALSE)</f>
        <v>46685340</v>
      </c>
      <c r="H106" s="9">
        <f t="shared" si="4"/>
        <v>0.35999999143199984</v>
      </c>
      <c r="I106" s="10">
        <f t="shared" si="5"/>
        <v>0.27000000428400006</v>
      </c>
      <c r="J106" s="7">
        <f t="shared" si="6"/>
        <v>0.10999999143199986</v>
      </c>
      <c r="K106" s="9">
        <f t="shared" si="7"/>
        <v>0.25999999143199987</v>
      </c>
    </row>
    <row r="107" spans="2:11" x14ac:dyDescent="0.25">
      <c r="B107" s="3">
        <v>43570</v>
      </c>
      <c r="C107" s="4">
        <v>7583695</v>
      </c>
      <c r="D107" s="4">
        <v>5687771</v>
      </c>
      <c r="E107" s="4">
        <v>2317240</v>
      </c>
      <c r="F107" s="4">
        <v>5477113</v>
      </c>
      <c r="G107">
        <f>VLOOKUP(B107,'Session Details'!$B$2:$C$368,2,FALSE)</f>
        <v>21065820</v>
      </c>
      <c r="H107" s="9">
        <f t="shared" si="4"/>
        <v>0.35999999050594755</v>
      </c>
      <c r="I107" s="10">
        <f t="shared" si="5"/>
        <v>0.2699999810118951</v>
      </c>
      <c r="J107" s="7">
        <f t="shared" si="6"/>
        <v>0.10999999050594755</v>
      </c>
      <c r="K107" s="9">
        <f t="shared" si="7"/>
        <v>0.25999999050594758</v>
      </c>
    </row>
    <row r="108" spans="2:11" x14ac:dyDescent="0.25">
      <c r="B108" s="3">
        <v>43571</v>
      </c>
      <c r="C108" s="4">
        <v>8130972</v>
      </c>
      <c r="D108" s="4">
        <v>6098229</v>
      </c>
      <c r="E108" s="4">
        <v>2484463</v>
      </c>
      <c r="F108" s="4">
        <v>5872368</v>
      </c>
      <c r="G108">
        <f>VLOOKUP(B108,'Session Details'!$B$2:$C$368,2,FALSE)</f>
        <v>22586034</v>
      </c>
      <c r="H108" s="9">
        <f t="shared" si="4"/>
        <v>0.35999998937396444</v>
      </c>
      <c r="I108" s="10">
        <f t="shared" si="5"/>
        <v>0.26999999203047337</v>
      </c>
      <c r="J108" s="7">
        <f t="shared" si="6"/>
        <v>0.10999996723639041</v>
      </c>
      <c r="K108" s="9">
        <f t="shared" si="7"/>
        <v>0.25999996280887561</v>
      </c>
    </row>
    <row r="109" spans="2:11" x14ac:dyDescent="0.25">
      <c r="B109" s="3">
        <v>43572</v>
      </c>
      <c r="C109" s="4">
        <v>7896424</v>
      </c>
      <c r="D109" s="4">
        <v>5922318</v>
      </c>
      <c r="E109" s="4">
        <v>2412796</v>
      </c>
      <c r="F109" s="4">
        <v>5702973</v>
      </c>
      <c r="G109">
        <f>VLOOKUP(B109,'Session Details'!$B$2:$C$368,2,FALSE)</f>
        <v>21934513</v>
      </c>
      <c r="H109" s="9">
        <f t="shared" si="4"/>
        <v>0.35999996899862785</v>
      </c>
      <c r="I109" s="10">
        <f t="shared" si="5"/>
        <v>0.26999997674897092</v>
      </c>
      <c r="J109" s="7">
        <f t="shared" si="6"/>
        <v>0.10999998039619115</v>
      </c>
      <c r="K109" s="9">
        <f t="shared" si="7"/>
        <v>0.25999998267570379</v>
      </c>
    </row>
    <row r="110" spans="2:11" x14ac:dyDescent="0.25">
      <c r="B110" s="3">
        <v>43573</v>
      </c>
      <c r="C110" s="4">
        <v>8209154</v>
      </c>
      <c r="D110" s="4">
        <v>6156866</v>
      </c>
      <c r="E110" s="4">
        <v>2508352</v>
      </c>
      <c r="F110" s="4">
        <v>5928833</v>
      </c>
      <c r="G110">
        <f>VLOOKUP(B110,'Session Details'!$B$2:$C$368,2,FALSE)</f>
        <v>22803207</v>
      </c>
      <c r="H110" s="9">
        <f t="shared" si="4"/>
        <v>0.35999997719618998</v>
      </c>
      <c r="I110" s="10">
        <f t="shared" si="5"/>
        <v>0.27000000482388287</v>
      </c>
      <c r="J110" s="7">
        <f t="shared" si="6"/>
        <v>0.1099999662328198</v>
      </c>
      <c r="K110" s="9">
        <f t="shared" si="7"/>
        <v>0.25999996404014575</v>
      </c>
    </row>
    <row r="111" spans="2:11" x14ac:dyDescent="0.25">
      <c r="B111" s="3">
        <v>43574</v>
      </c>
      <c r="C111" s="4">
        <v>7974607</v>
      </c>
      <c r="D111" s="4">
        <v>5980955</v>
      </c>
      <c r="E111" s="4">
        <v>2436685</v>
      </c>
      <c r="F111" s="4">
        <v>5759438</v>
      </c>
      <c r="G111">
        <f>VLOOKUP(B111,'Session Details'!$B$2:$C$368,2,FALSE)</f>
        <v>22151687</v>
      </c>
      <c r="H111" s="9">
        <f t="shared" si="4"/>
        <v>0.35999998555414764</v>
      </c>
      <c r="I111" s="10">
        <f t="shared" si="5"/>
        <v>0.26999997787978858</v>
      </c>
      <c r="J111" s="7">
        <f t="shared" si="6"/>
        <v>0.10999997426832547</v>
      </c>
      <c r="K111" s="9">
        <f t="shared" si="7"/>
        <v>0.25999997201116104</v>
      </c>
    </row>
    <row r="112" spans="2:11" x14ac:dyDescent="0.25">
      <c r="B112" s="3">
        <v>43575</v>
      </c>
      <c r="C112" s="4">
        <v>15998707</v>
      </c>
      <c r="D112" s="4">
        <v>11999030</v>
      </c>
      <c r="E112" s="4">
        <v>4888493</v>
      </c>
      <c r="F112" s="4">
        <v>11554621</v>
      </c>
      <c r="G112">
        <f>VLOOKUP(B112,'Session Details'!$B$2:$C$368,2,FALSE)</f>
        <v>44440853</v>
      </c>
      <c r="H112" s="9">
        <f t="shared" si="4"/>
        <v>0.35999999819985451</v>
      </c>
      <c r="I112" s="10">
        <f t="shared" si="5"/>
        <v>0.26999999302443634</v>
      </c>
      <c r="J112" s="7">
        <f t="shared" si="6"/>
        <v>0.1099999813234908</v>
      </c>
      <c r="K112" s="9">
        <f t="shared" si="7"/>
        <v>0.25999998244858169</v>
      </c>
    </row>
    <row r="113" spans="2:11" x14ac:dyDescent="0.25">
      <c r="B113" s="3">
        <v>43576</v>
      </c>
      <c r="C113" s="4">
        <v>16806722</v>
      </c>
      <c r="D113" s="4">
        <v>12605042</v>
      </c>
      <c r="E113" s="4">
        <v>5135387</v>
      </c>
      <c r="F113" s="4">
        <v>12138188</v>
      </c>
      <c r="G113">
        <f>VLOOKUP(B113,'Session Details'!$B$2:$C$368,2,FALSE)</f>
        <v>46685340</v>
      </c>
      <c r="H113" s="9">
        <f t="shared" si="4"/>
        <v>0.35999999143199984</v>
      </c>
      <c r="I113" s="10">
        <f t="shared" si="5"/>
        <v>0.27000000428400006</v>
      </c>
      <c r="J113" s="7">
        <f t="shared" si="6"/>
        <v>0.10999999143199986</v>
      </c>
      <c r="K113" s="9">
        <f t="shared" si="7"/>
        <v>0.25999999143199987</v>
      </c>
    </row>
    <row r="114" spans="2:11" x14ac:dyDescent="0.25">
      <c r="B114" s="3">
        <v>43577</v>
      </c>
      <c r="C114" s="4">
        <v>7505512</v>
      </c>
      <c r="D114" s="4">
        <v>5629134</v>
      </c>
      <c r="E114" s="4">
        <v>2293351</v>
      </c>
      <c r="F114" s="4">
        <v>5420648</v>
      </c>
      <c r="G114">
        <f>VLOOKUP(B114,'Session Details'!$B$2:$C$368,2,FALSE)</f>
        <v>20848646</v>
      </c>
      <c r="H114" s="9">
        <f t="shared" si="4"/>
        <v>0.35999997313974252</v>
      </c>
      <c r="I114" s="10">
        <f t="shared" si="5"/>
        <v>0.26999997985480689</v>
      </c>
      <c r="J114" s="7">
        <f t="shared" si="6"/>
        <v>0.10999999712211526</v>
      </c>
      <c r="K114" s="9">
        <f t="shared" si="7"/>
        <v>0.2600000019185898</v>
      </c>
    </row>
    <row r="115" spans="2:11" x14ac:dyDescent="0.25">
      <c r="B115" s="3">
        <v>43578</v>
      </c>
      <c r="C115" s="4">
        <v>7427330</v>
      </c>
      <c r="D115" s="4">
        <v>5570497</v>
      </c>
      <c r="E115" s="4">
        <v>2269462</v>
      </c>
      <c r="F115" s="4">
        <v>5364183</v>
      </c>
      <c r="G115">
        <f>VLOOKUP(B115,'Session Details'!$B$2:$C$368,2,FALSE)</f>
        <v>20631473</v>
      </c>
      <c r="H115" s="9">
        <f t="shared" si="4"/>
        <v>0.35999998642850173</v>
      </c>
      <c r="I115" s="10">
        <f t="shared" si="5"/>
        <v>0.26999996558655798</v>
      </c>
      <c r="J115" s="7">
        <f t="shared" si="6"/>
        <v>0.1099999985459109</v>
      </c>
      <c r="K115" s="9">
        <f t="shared" si="7"/>
        <v>0.26000000096939274</v>
      </c>
    </row>
    <row r="116" spans="2:11" x14ac:dyDescent="0.25">
      <c r="B116" s="3">
        <v>43579</v>
      </c>
      <c r="C116" s="4">
        <v>7818242</v>
      </c>
      <c r="D116" s="4">
        <v>5863681</v>
      </c>
      <c r="E116" s="4">
        <v>2388907</v>
      </c>
      <c r="F116" s="4">
        <v>5646508</v>
      </c>
      <c r="G116">
        <f>VLOOKUP(B116,'Session Details'!$B$2:$C$368,2,FALSE)</f>
        <v>21717340</v>
      </c>
      <c r="H116" s="9">
        <f t="shared" si="4"/>
        <v>0.35999998158153806</v>
      </c>
      <c r="I116" s="10">
        <f t="shared" si="5"/>
        <v>0.26999996316307612</v>
      </c>
      <c r="J116" s="7">
        <f t="shared" si="6"/>
        <v>0.10999998158153806</v>
      </c>
      <c r="K116" s="9">
        <f t="shared" si="7"/>
        <v>0.25999998158153809</v>
      </c>
    </row>
    <row r="117" spans="2:11" x14ac:dyDescent="0.25">
      <c r="B117" s="3">
        <v>43580</v>
      </c>
      <c r="C117" s="4">
        <v>8209154</v>
      </c>
      <c r="D117" s="4">
        <v>6156866</v>
      </c>
      <c r="E117" s="4">
        <v>2508352</v>
      </c>
      <c r="F117" s="4">
        <v>5928833</v>
      </c>
      <c r="G117">
        <f>VLOOKUP(B117,'Session Details'!$B$2:$C$368,2,FALSE)</f>
        <v>22803207</v>
      </c>
      <c r="H117" s="9">
        <f t="shared" si="4"/>
        <v>0.35999997719618998</v>
      </c>
      <c r="I117" s="10">
        <f t="shared" si="5"/>
        <v>0.27000000482388287</v>
      </c>
      <c r="J117" s="7">
        <f t="shared" si="6"/>
        <v>0.1099999662328198</v>
      </c>
      <c r="K117" s="9">
        <f t="shared" si="7"/>
        <v>0.25999996404014575</v>
      </c>
    </row>
    <row r="118" spans="2:11" x14ac:dyDescent="0.25">
      <c r="B118" s="3">
        <v>43581</v>
      </c>
      <c r="C118" s="4">
        <v>7974607</v>
      </c>
      <c r="D118" s="4">
        <v>5980955</v>
      </c>
      <c r="E118" s="4">
        <v>2436685</v>
      </c>
      <c r="F118" s="4">
        <v>5759438</v>
      </c>
      <c r="G118">
        <f>VLOOKUP(B118,'Session Details'!$B$2:$C$368,2,FALSE)</f>
        <v>22151687</v>
      </c>
      <c r="H118" s="9">
        <f t="shared" si="4"/>
        <v>0.35999998555414764</v>
      </c>
      <c r="I118" s="10">
        <f t="shared" si="5"/>
        <v>0.26999997787978858</v>
      </c>
      <c r="J118" s="7">
        <f t="shared" si="6"/>
        <v>0.10999997426832547</v>
      </c>
      <c r="K118" s="9">
        <f t="shared" si="7"/>
        <v>0.25999997201116104</v>
      </c>
    </row>
    <row r="119" spans="2:11" x14ac:dyDescent="0.25">
      <c r="B119" s="3">
        <v>43582</v>
      </c>
      <c r="C119" s="4">
        <v>16968325</v>
      </c>
      <c r="D119" s="4">
        <v>12726244</v>
      </c>
      <c r="E119" s="4">
        <v>5184766</v>
      </c>
      <c r="F119" s="4">
        <v>12254901</v>
      </c>
      <c r="G119">
        <f>VLOOKUP(B119,'Session Details'!$B$2:$C$368,2,FALSE)</f>
        <v>47134238</v>
      </c>
      <c r="H119" s="9">
        <f t="shared" si="4"/>
        <v>0.35999998557311991</v>
      </c>
      <c r="I119" s="10">
        <f t="shared" si="5"/>
        <v>0.26999999448383999</v>
      </c>
      <c r="J119" s="7">
        <f t="shared" si="6"/>
        <v>0.10999999618111997</v>
      </c>
      <c r="K119" s="9">
        <f t="shared" si="7"/>
        <v>0.25999998132991986</v>
      </c>
    </row>
    <row r="120" spans="2:11" x14ac:dyDescent="0.25">
      <c r="B120" s="3">
        <v>43583</v>
      </c>
      <c r="C120" s="4">
        <v>16645119</v>
      </c>
      <c r="D120" s="4">
        <v>12483839</v>
      </c>
      <c r="E120" s="4">
        <v>5086008</v>
      </c>
      <c r="F120" s="4">
        <v>12021475</v>
      </c>
      <c r="G120">
        <f>VLOOKUP(B120,'Session Details'!$B$2:$C$368,2,FALSE)</f>
        <v>46236443</v>
      </c>
      <c r="H120" s="9">
        <f t="shared" si="4"/>
        <v>0.3599999896185786</v>
      </c>
      <c r="I120" s="10">
        <f t="shared" si="5"/>
        <v>0.26999998680694359</v>
      </c>
      <c r="J120" s="7">
        <f t="shared" si="6"/>
        <v>0.10999998421158824</v>
      </c>
      <c r="K120" s="9">
        <f t="shared" si="7"/>
        <v>0.25999999610696695</v>
      </c>
    </row>
    <row r="121" spans="2:11" x14ac:dyDescent="0.25">
      <c r="B121" s="3">
        <v>43584</v>
      </c>
      <c r="C121" s="4">
        <v>7427330</v>
      </c>
      <c r="D121" s="4">
        <v>5570497</v>
      </c>
      <c r="E121" s="4">
        <v>2269462</v>
      </c>
      <c r="F121" s="4">
        <v>5364183</v>
      </c>
      <c r="G121">
        <f>VLOOKUP(B121,'Session Details'!$B$2:$C$368,2,FALSE)</f>
        <v>20631473</v>
      </c>
      <c r="H121" s="9">
        <f t="shared" si="4"/>
        <v>0.35999998642850173</v>
      </c>
      <c r="I121" s="10">
        <f t="shared" si="5"/>
        <v>0.26999996558655798</v>
      </c>
      <c r="J121" s="7">
        <f t="shared" si="6"/>
        <v>0.1099999985459109</v>
      </c>
      <c r="K121" s="9">
        <f t="shared" si="7"/>
        <v>0.26000000096939274</v>
      </c>
    </row>
    <row r="122" spans="2:11" x14ac:dyDescent="0.25">
      <c r="B122" s="3">
        <v>43585</v>
      </c>
      <c r="C122" s="4">
        <v>7583695</v>
      </c>
      <c r="D122" s="4">
        <v>5687771</v>
      </c>
      <c r="E122" s="4">
        <v>2317240</v>
      </c>
      <c r="F122" s="4">
        <v>5477113</v>
      </c>
      <c r="G122">
        <f>VLOOKUP(B122,'Session Details'!$B$2:$C$368,2,FALSE)</f>
        <v>21065820</v>
      </c>
      <c r="H122" s="9">
        <f t="shared" si="4"/>
        <v>0.35999999050594755</v>
      </c>
      <c r="I122" s="10">
        <f t="shared" si="5"/>
        <v>0.2699999810118951</v>
      </c>
      <c r="J122" s="7">
        <f t="shared" si="6"/>
        <v>0.10999999050594755</v>
      </c>
      <c r="K122" s="9">
        <f t="shared" si="7"/>
        <v>0.25999999050594758</v>
      </c>
    </row>
    <row r="123" spans="2:11" x14ac:dyDescent="0.25">
      <c r="B123" s="3">
        <v>43586</v>
      </c>
      <c r="C123" s="4">
        <v>8209154</v>
      </c>
      <c r="D123" s="4">
        <v>6156866</v>
      </c>
      <c r="E123" s="4">
        <v>2508352</v>
      </c>
      <c r="F123" s="4">
        <v>5928833</v>
      </c>
      <c r="G123">
        <f>VLOOKUP(B123,'Session Details'!$B$2:$C$368,2,FALSE)</f>
        <v>22803207</v>
      </c>
      <c r="H123" s="9">
        <f t="shared" si="4"/>
        <v>0.35999997719618998</v>
      </c>
      <c r="I123" s="10">
        <f t="shared" si="5"/>
        <v>0.27000000482388287</v>
      </c>
      <c r="J123" s="7">
        <f t="shared" si="6"/>
        <v>0.1099999662328198</v>
      </c>
      <c r="K123" s="9">
        <f t="shared" si="7"/>
        <v>0.25999996404014575</v>
      </c>
    </row>
    <row r="124" spans="2:11" x14ac:dyDescent="0.25">
      <c r="B124" s="3">
        <v>43587</v>
      </c>
      <c r="C124" s="4">
        <v>7661877</v>
      </c>
      <c r="D124" s="4">
        <v>5746408</v>
      </c>
      <c r="E124" s="4">
        <v>2341129</v>
      </c>
      <c r="F124" s="4">
        <v>5533578</v>
      </c>
      <c r="G124">
        <f>VLOOKUP(B124,'Session Details'!$B$2:$C$368,2,FALSE)</f>
        <v>21282993</v>
      </c>
      <c r="H124" s="9">
        <f t="shared" si="4"/>
        <v>0.35999997744678108</v>
      </c>
      <c r="I124" s="10">
        <f t="shared" si="5"/>
        <v>0.26999999483155401</v>
      </c>
      <c r="J124" s="7">
        <f t="shared" si="6"/>
        <v>0.10999998919324927</v>
      </c>
      <c r="K124" s="9">
        <f t="shared" si="7"/>
        <v>0.25999999154254289</v>
      </c>
    </row>
    <row r="125" spans="2:11" x14ac:dyDescent="0.25">
      <c r="B125" s="3">
        <v>43588</v>
      </c>
      <c r="C125" s="4">
        <v>7505512</v>
      </c>
      <c r="D125" s="4">
        <v>5629134</v>
      </c>
      <c r="E125" s="4">
        <v>2293351</v>
      </c>
      <c r="F125" s="4">
        <v>5420648</v>
      </c>
      <c r="G125">
        <f>VLOOKUP(B125,'Session Details'!$B$2:$C$368,2,FALSE)</f>
        <v>20848646</v>
      </c>
      <c r="H125" s="9">
        <f t="shared" si="4"/>
        <v>0.35999997313974252</v>
      </c>
      <c r="I125" s="10">
        <f t="shared" si="5"/>
        <v>0.26999997985480689</v>
      </c>
      <c r="J125" s="7">
        <f t="shared" si="6"/>
        <v>0.10999999712211526</v>
      </c>
      <c r="K125" s="9">
        <f t="shared" si="7"/>
        <v>0.2600000019185898</v>
      </c>
    </row>
    <row r="126" spans="2:11" x14ac:dyDescent="0.25">
      <c r="B126" s="3">
        <v>43589</v>
      </c>
      <c r="C126" s="4">
        <v>15513897</v>
      </c>
      <c r="D126" s="4">
        <v>11635423</v>
      </c>
      <c r="E126" s="4">
        <v>4740357</v>
      </c>
      <c r="F126" s="4">
        <v>11204481</v>
      </c>
      <c r="G126">
        <f>VLOOKUP(B126,'Session Details'!$B$2:$C$368,2,FALSE)</f>
        <v>43094160</v>
      </c>
      <c r="H126" s="9">
        <f t="shared" si="4"/>
        <v>0.35999998607699973</v>
      </c>
      <c r="I126" s="10">
        <f t="shared" si="5"/>
        <v>0.26999999535899993</v>
      </c>
      <c r="J126" s="7">
        <f t="shared" si="6"/>
        <v>0.10999998607699976</v>
      </c>
      <c r="K126" s="9">
        <f t="shared" si="7"/>
        <v>0.25999998607699976</v>
      </c>
    </row>
    <row r="127" spans="2:11" x14ac:dyDescent="0.25">
      <c r="B127" s="3">
        <v>43590</v>
      </c>
      <c r="C127" s="4">
        <v>15837104</v>
      </c>
      <c r="D127" s="4">
        <v>11877828</v>
      </c>
      <c r="E127" s="4">
        <v>4839115</v>
      </c>
      <c r="F127" s="4">
        <v>11437908</v>
      </c>
      <c r="G127">
        <f>VLOOKUP(B127,'Session Details'!$B$2:$C$368,2,FALSE)</f>
        <v>43991955</v>
      </c>
      <c r="H127" s="9">
        <f t="shared" si="4"/>
        <v>0.36000000454628578</v>
      </c>
      <c r="I127" s="10">
        <f t="shared" si="5"/>
        <v>0.27000000340971436</v>
      </c>
      <c r="J127" s="7">
        <f t="shared" si="6"/>
        <v>0.10999999886342855</v>
      </c>
      <c r="K127" s="9">
        <f t="shared" si="7"/>
        <v>0.25999999318057132</v>
      </c>
    </row>
    <row r="128" spans="2:11" x14ac:dyDescent="0.25">
      <c r="B128" s="3">
        <v>43591</v>
      </c>
      <c r="C128" s="4">
        <v>7818242</v>
      </c>
      <c r="D128" s="4">
        <v>5863681</v>
      </c>
      <c r="E128" s="4">
        <v>2388907</v>
      </c>
      <c r="F128" s="4">
        <v>5646508</v>
      </c>
      <c r="G128">
        <f>VLOOKUP(B128,'Session Details'!$B$2:$C$368,2,FALSE)</f>
        <v>21717340</v>
      </c>
      <c r="H128" s="9">
        <f t="shared" si="4"/>
        <v>0.35999998158153806</v>
      </c>
      <c r="I128" s="10">
        <f t="shared" si="5"/>
        <v>0.26999996316307612</v>
      </c>
      <c r="J128" s="7">
        <f t="shared" si="6"/>
        <v>0.10999998158153806</v>
      </c>
      <c r="K128" s="9">
        <f t="shared" si="7"/>
        <v>0.25999998158153809</v>
      </c>
    </row>
    <row r="129" spans="2:11" x14ac:dyDescent="0.25">
      <c r="B129" s="3">
        <v>43592</v>
      </c>
      <c r="C129" s="4">
        <v>7974607</v>
      </c>
      <c r="D129" s="4">
        <v>5980955</v>
      </c>
      <c r="E129" s="4">
        <v>2436685</v>
      </c>
      <c r="F129" s="4">
        <v>5759438</v>
      </c>
      <c r="G129">
        <f>VLOOKUP(B129,'Session Details'!$B$2:$C$368,2,FALSE)</f>
        <v>22151687</v>
      </c>
      <c r="H129" s="9">
        <f t="shared" si="4"/>
        <v>0.35999998555414764</v>
      </c>
      <c r="I129" s="10">
        <f t="shared" si="5"/>
        <v>0.26999997787978858</v>
      </c>
      <c r="J129" s="7">
        <f t="shared" si="6"/>
        <v>0.10999997426832547</v>
      </c>
      <c r="K129" s="9">
        <f t="shared" si="7"/>
        <v>0.25999997201116104</v>
      </c>
    </row>
    <row r="130" spans="2:11" x14ac:dyDescent="0.25">
      <c r="B130" s="3">
        <v>43593</v>
      </c>
      <c r="C130" s="4">
        <v>8209154</v>
      </c>
      <c r="D130" s="4">
        <v>6156866</v>
      </c>
      <c r="E130" s="4">
        <v>2508352</v>
      </c>
      <c r="F130" s="4">
        <v>5928833</v>
      </c>
      <c r="G130">
        <f>VLOOKUP(B130,'Session Details'!$B$2:$C$368,2,FALSE)</f>
        <v>22803207</v>
      </c>
      <c r="H130" s="9">
        <f t="shared" si="4"/>
        <v>0.35999997719618998</v>
      </c>
      <c r="I130" s="10">
        <f t="shared" si="5"/>
        <v>0.27000000482388287</v>
      </c>
      <c r="J130" s="7">
        <f t="shared" si="6"/>
        <v>0.1099999662328198</v>
      </c>
      <c r="K130" s="9">
        <f t="shared" si="7"/>
        <v>0.25999996404014575</v>
      </c>
    </row>
    <row r="131" spans="2:11" x14ac:dyDescent="0.25">
      <c r="B131" s="3">
        <v>43594</v>
      </c>
      <c r="C131" s="4">
        <v>7583695</v>
      </c>
      <c r="D131" s="4">
        <v>5687771</v>
      </c>
      <c r="E131" s="4">
        <v>2317240</v>
      </c>
      <c r="F131" s="4">
        <v>5477113</v>
      </c>
      <c r="G131">
        <f>VLOOKUP(B131,'Session Details'!$B$2:$C$368,2,FALSE)</f>
        <v>21065820</v>
      </c>
      <c r="H131" s="9">
        <f t="shared" si="4"/>
        <v>0.35999999050594755</v>
      </c>
      <c r="I131" s="10">
        <f t="shared" si="5"/>
        <v>0.2699999810118951</v>
      </c>
      <c r="J131" s="7">
        <f t="shared" si="6"/>
        <v>0.10999999050594755</v>
      </c>
      <c r="K131" s="9">
        <f t="shared" si="7"/>
        <v>0.25999999050594758</v>
      </c>
    </row>
    <row r="132" spans="2:11" x14ac:dyDescent="0.25">
      <c r="B132" s="3">
        <v>43595</v>
      </c>
      <c r="C132" s="4">
        <v>7583695</v>
      </c>
      <c r="D132" s="4">
        <v>5687771</v>
      </c>
      <c r="E132" s="4">
        <v>2317240</v>
      </c>
      <c r="F132" s="4">
        <v>5477113</v>
      </c>
      <c r="G132">
        <f>VLOOKUP(B132,'Session Details'!$B$2:$C$368,2,FALSE)</f>
        <v>21065820</v>
      </c>
      <c r="H132" s="9">
        <f t="shared" ref="H132:H195" si="8">C132/G132</f>
        <v>0.35999999050594755</v>
      </c>
      <c r="I132" s="10">
        <f t="shared" ref="I132:I195" si="9">D132/G132</f>
        <v>0.2699999810118951</v>
      </c>
      <c r="J132" s="7">
        <f t="shared" ref="J132:J195" si="10">E132/G132</f>
        <v>0.10999999050594755</v>
      </c>
      <c r="K132" s="9">
        <f t="shared" ref="K132:K195" si="11">F132/G132</f>
        <v>0.25999999050594758</v>
      </c>
    </row>
    <row r="133" spans="2:11" x14ac:dyDescent="0.25">
      <c r="B133" s="3">
        <v>43596</v>
      </c>
      <c r="C133" s="4">
        <v>16483516</v>
      </c>
      <c r="D133" s="4">
        <v>12362637</v>
      </c>
      <c r="E133" s="4">
        <v>5036630</v>
      </c>
      <c r="F133" s="4">
        <v>11904761</v>
      </c>
      <c r="G133">
        <f>VLOOKUP(B133,'Session Details'!$B$2:$C$368,2,FALSE)</f>
        <v>45787545</v>
      </c>
      <c r="H133" s="9">
        <f t="shared" si="8"/>
        <v>0.35999999563199991</v>
      </c>
      <c r="I133" s="10">
        <f t="shared" si="9"/>
        <v>0.26999999672399994</v>
      </c>
      <c r="J133" s="7">
        <f t="shared" si="10"/>
        <v>0.11000000109200002</v>
      </c>
      <c r="K133" s="9">
        <f t="shared" si="11"/>
        <v>0.25999998471199975</v>
      </c>
    </row>
    <row r="134" spans="2:11" x14ac:dyDescent="0.25">
      <c r="B134" s="3">
        <v>43597</v>
      </c>
      <c r="C134" s="4">
        <v>15352294</v>
      </c>
      <c r="D134" s="4">
        <v>11514221</v>
      </c>
      <c r="E134" s="4">
        <v>4690978</v>
      </c>
      <c r="F134" s="4">
        <v>11087768</v>
      </c>
      <c r="G134">
        <f>VLOOKUP(B134,'Session Details'!$B$2:$C$368,2,FALSE)</f>
        <v>42645263</v>
      </c>
      <c r="H134" s="9">
        <f t="shared" si="8"/>
        <v>0.35999998405450095</v>
      </c>
      <c r="I134" s="10">
        <f t="shared" si="9"/>
        <v>0.26999999976550737</v>
      </c>
      <c r="J134" s="7">
        <f t="shared" si="10"/>
        <v>0.10999997819218514</v>
      </c>
      <c r="K134" s="9">
        <f t="shared" si="11"/>
        <v>0.25999999108927996</v>
      </c>
    </row>
    <row r="135" spans="2:11" x14ac:dyDescent="0.25">
      <c r="B135" s="3">
        <v>43598</v>
      </c>
      <c r="C135" s="4">
        <v>7505512</v>
      </c>
      <c r="D135" s="4">
        <v>5629134</v>
      </c>
      <c r="E135" s="4">
        <v>2293351</v>
      </c>
      <c r="F135" s="4">
        <v>5420648</v>
      </c>
      <c r="G135">
        <f>VLOOKUP(B135,'Session Details'!$B$2:$C$368,2,FALSE)</f>
        <v>20848646</v>
      </c>
      <c r="H135" s="9">
        <f t="shared" si="8"/>
        <v>0.35999997313974252</v>
      </c>
      <c r="I135" s="10">
        <f t="shared" si="9"/>
        <v>0.26999997985480689</v>
      </c>
      <c r="J135" s="7">
        <f t="shared" si="10"/>
        <v>0.10999999712211526</v>
      </c>
      <c r="K135" s="9">
        <f t="shared" si="11"/>
        <v>0.2600000019185898</v>
      </c>
    </row>
    <row r="136" spans="2:11" x14ac:dyDescent="0.25">
      <c r="B136" s="3">
        <v>43599</v>
      </c>
      <c r="C136" s="4">
        <v>8209154</v>
      </c>
      <c r="D136" s="4">
        <v>6156866</v>
      </c>
      <c r="E136" s="4">
        <v>2508352</v>
      </c>
      <c r="F136" s="4">
        <v>5928833</v>
      </c>
      <c r="G136">
        <f>VLOOKUP(B136,'Session Details'!$B$2:$C$368,2,FALSE)</f>
        <v>22803207</v>
      </c>
      <c r="H136" s="9">
        <f t="shared" si="8"/>
        <v>0.35999997719618998</v>
      </c>
      <c r="I136" s="10">
        <f t="shared" si="9"/>
        <v>0.27000000482388287</v>
      </c>
      <c r="J136" s="7">
        <f t="shared" si="10"/>
        <v>0.1099999662328198</v>
      </c>
      <c r="K136" s="9">
        <f t="shared" si="11"/>
        <v>0.25999996404014575</v>
      </c>
    </row>
    <row r="137" spans="2:11" x14ac:dyDescent="0.25">
      <c r="B137" s="3">
        <v>43600</v>
      </c>
      <c r="C137" s="4">
        <v>7896424</v>
      </c>
      <c r="D137" s="4">
        <v>5922318</v>
      </c>
      <c r="E137" s="4">
        <v>2412796</v>
      </c>
      <c r="F137" s="4">
        <v>5702973</v>
      </c>
      <c r="G137">
        <f>VLOOKUP(B137,'Session Details'!$B$2:$C$368,2,FALSE)</f>
        <v>21934513</v>
      </c>
      <c r="H137" s="9">
        <f t="shared" si="8"/>
        <v>0.35999996899862785</v>
      </c>
      <c r="I137" s="10">
        <f t="shared" si="9"/>
        <v>0.26999997674897092</v>
      </c>
      <c r="J137" s="7">
        <f t="shared" si="10"/>
        <v>0.10999998039619115</v>
      </c>
      <c r="K137" s="9">
        <f t="shared" si="11"/>
        <v>0.25999998267570379</v>
      </c>
    </row>
    <row r="138" spans="2:11" x14ac:dyDescent="0.25">
      <c r="B138" s="3">
        <v>43601</v>
      </c>
      <c r="C138" s="4">
        <v>7583695</v>
      </c>
      <c r="D138" s="4">
        <v>5687771</v>
      </c>
      <c r="E138" s="4">
        <v>2317240</v>
      </c>
      <c r="F138" s="4">
        <v>5477113</v>
      </c>
      <c r="G138">
        <f>VLOOKUP(B138,'Session Details'!$B$2:$C$368,2,FALSE)</f>
        <v>21065820</v>
      </c>
      <c r="H138" s="9">
        <f t="shared" si="8"/>
        <v>0.35999999050594755</v>
      </c>
      <c r="I138" s="10">
        <f t="shared" si="9"/>
        <v>0.2699999810118951</v>
      </c>
      <c r="J138" s="7">
        <f t="shared" si="10"/>
        <v>0.10999999050594755</v>
      </c>
      <c r="K138" s="9">
        <f t="shared" si="11"/>
        <v>0.25999999050594758</v>
      </c>
    </row>
    <row r="139" spans="2:11" x14ac:dyDescent="0.25">
      <c r="B139" s="3">
        <v>43602</v>
      </c>
      <c r="C139" s="4">
        <v>7427330</v>
      </c>
      <c r="D139" s="4">
        <v>5570497</v>
      </c>
      <c r="E139" s="4">
        <v>2269462</v>
      </c>
      <c r="F139" s="4">
        <v>5364183</v>
      </c>
      <c r="G139">
        <f>VLOOKUP(B139,'Session Details'!$B$2:$C$368,2,FALSE)</f>
        <v>20631473</v>
      </c>
      <c r="H139" s="9">
        <f t="shared" si="8"/>
        <v>0.35999998642850173</v>
      </c>
      <c r="I139" s="10">
        <f t="shared" si="9"/>
        <v>0.26999996558655798</v>
      </c>
      <c r="J139" s="7">
        <f t="shared" si="10"/>
        <v>0.1099999985459109</v>
      </c>
      <c r="K139" s="9">
        <f t="shared" si="11"/>
        <v>0.26000000096939274</v>
      </c>
    </row>
    <row r="140" spans="2:11" x14ac:dyDescent="0.25">
      <c r="B140" s="3">
        <v>43603</v>
      </c>
      <c r="C140" s="4">
        <v>16160310</v>
      </c>
      <c r="D140" s="4">
        <v>12120232</v>
      </c>
      <c r="E140" s="4">
        <v>4937872</v>
      </c>
      <c r="F140" s="4">
        <v>11671335</v>
      </c>
      <c r="G140">
        <f>VLOOKUP(B140,'Session Details'!$B$2:$C$368,2,FALSE)</f>
        <v>44889750</v>
      </c>
      <c r="H140" s="9">
        <f t="shared" si="8"/>
        <v>0.36</v>
      </c>
      <c r="I140" s="10">
        <f t="shared" si="9"/>
        <v>0.26999998886159982</v>
      </c>
      <c r="J140" s="7">
        <f t="shared" si="10"/>
        <v>0.10999998886159981</v>
      </c>
      <c r="K140" s="9">
        <f t="shared" si="11"/>
        <v>0.26</v>
      </c>
    </row>
    <row r="141" spans="2:11" x14ac:dyDescent="0.25">
      <c r="B141" s="3">
        <v>43604</v>
      </c>
      <c r="C141" s="4">
        <v>16968325</v>
      </c>
      <c r="D141" s="4">
        <v>12726244</v>
      </c>
      <c r="E141" s="4">
        <v>5184766</v>
      </c>
      <c r="F141" s="4">
        <v>12254901</v>
      </c>
      <c r="G141">
        <f>VLOOKUP(B141,'Session Details'!$B$2:$C$368,2,FALSE)</f>
        <v>47134238</v>
      </c>
      <c r="H141" s="9">
        <f t="shared" si="8"/>
        <v>0.35999998557311991</v>
      </c>
      <c r="I141" s="10">
        <f t="shared" si="9"/>
        <v>0.26999999448383999</v>
      </c>
      <c r="J141" s="7">
        <f t="shared" si="10"/>
        <v>0.10999999618111997</v>
      </c>
      <c r="K141" s="9">
        <f t="shared" si="11"/>
        <v>0.25999998132991986</v>
      </c>
    </row>
    <row r="142" spans="2:11" x14ac:dyDescent="0.25">
      <c r="B142" s="3">
        <v>43605</v>
      </c>
      <c r="C142" s="4">
        <v>8052789</v>
      </c>
      <c r="D142" s="4">
        <v>6039592</v>
      </c>
      <c r="E142" s="4">
        <v>2460574</v>
      </c>
      <c r="F142" s="4">
        <v>5815903</v>
      </c>
      <c r="G142">
        <f>VLOOKUP(B142,'Session Details'!$B$2:$C$368,2,FALSE)</f>
        <v>22368860</v>
      </c>
      <c r="H142" s="9">
        <f t="shared" si="8"/>
        <v>0.35999997317699695</v>
      </c>
      <c r="I142" s="10">
        <f t="shared" si="9"/>
        <v>0.26999999105899897</v>
      </c>
      <c r="J142" s="7">
        <f t="shared" si="10"/>
        <v>0.10999997317699695</v>
      </c>
      <c r="K142" s="9">
        <f t="shared" si="11"/>
        <v>0.25999997317699697</v>
      </c>
    </row>
    <row r="143" spans="2:11" x14ac:dyDescent="0.25">
      <c r="B143" s="3">
        <v>43606</v>
      </c>
      <c r="C143" s="4">
        <v>8052789</v>
      </c>
      <c r="D143" s="4">
        <v>6039592</v>
      </c>
      <c r="E143" s="4">
        <v>2460574</v>
      </c>
      <c r="F143" s="4">
        <v>5815903</v>
      </c>
      <c r="G143">
        <f>VLOOKUP(B143,'Session Details'!$B$2:$C$368,2,FALSE)</f>
        <v>22368860</v>
      </c>
      <c r="H143" s="9">
        <f t="shared" si="8"/>
        <v>0.35999997317699695</v>
      </c>
      <c r="I143" s="10">
        <f t="shared" si="9"/>
        <v>0.26999999105899897</v>
      </c>
      <c r="J143" s="7">
        <f t="shared" si="10"/>
        <v>0.10999997317699695</v>
      </c>
      <c r="K143" s="9">
        <f t="shared" si="11"/>
        <v>0.25999997317699697</v>
      </c>
    </row>
    <row r="144" spans="2:11" x14ac:dyDescent="0.25">
      <c r="B144" s="3">
        <v>43607</v>
      </c>
      <c r="C144" s="4">
        <v>7896424</v>
      </c>
      <c r="D144" s="4">
        <v>5922318</v>
      </c>
      <c r="E144" s="4">
        <v>2412796</v>
      </c>
      <c r="F144" s="4">
        <v>5702973</v>
      </c>
      <c r="G144">
        <f>VLOOKUP(B144,'Session Details'!$B$2:$C$368,2,FALSE)</f>
        <v>21934513</v>
      </c>
      <c r="H144" s="9">
        <f t="shared" si="8"/>
        <v>0.35999996899862785</v>
      </c>
      <c r="I144" s="10">
        <f t="shared" si="9"/>
        <v>0.26999997674897092</v>
      </c>
      <c r="J144" s="7">
        <f t="shared" si="10"/>
        <v>0.10999998039619115</v>
      </c>
      <c r="K144" s="9">
        <f t="shared" si="11"/>
        <v>0.25999998267570379</v>
      </c>
    </row>
    <row r="145" spans="2:11" x14ac:dyDescent="0.25">
      <c r="B145" s="3">
        <v>43608</v>
      </c>
      <c r="C145" s="4">
        <v>7583695</v>
      </c>
      <c r="D145" s="4">
        <v>5687771</v>
      </c>
      <c r="E145" s="4">
        <v>2317240</v>
      </c>
      <c r="F145" s="4">
        <v>5477113</v>
      </c>
      <c r="G145">
        <f>VLOOKUP(B145,'Session Details'!$B$2:$C$368,2,FALSE)</f>
        <v>21065820</v>
      </c>
      <c r="H145" s="9">
        <f t="shared" si="8"/>
        <v>0.35999999050594755</v>
      </c>
      <c r="I145" s="10">
        <f t="shared" si="9"/>
        <v>0.2699999810118951</v>
      </c>
      <c r="J145" s="7">
        <f t="shared" si="10"/>
        <v>0.10999999050594755</v>
      </c>
      <c r="K145" s="9">
        <f t="shared" si="11"/>
        <v>0.25999999050594758</v>
      </c>
    </row>
    <row r="146" spans="2:11" x14ac:dyDescent="0.25">
      <c r="B146" s="3">
        <v>43609</v>
      </c>
      <c r="C146" s="4">
        <v>8052789</v>
      </c>
      <c r="D146" s="4">
        <v>6039592</v>
      </c>
      <c r="E146" s="4">
        <v>2460574</v>
      </c>
      <c r="F146" s="4">
        <v>5815903</v>
      </c>
      <c r="G146">
        <f>VLOOKUP(B146,'Session Details'!$B$2:$C$368,2,FALSE)</f>
        <v>22368860</v>
      </c>
      <c r="H146" s="9">
        <f t="shared" si="8"/>
        <v>0.35999997317699695</v>
      </c>
      <c r="I146" s="10">
        <f t="shared" si="9"/>
        <v>0.26999999105899897</v>
      </c>
      <c r="J146" s="7">
        <f t="shared" si="10"/>
        <v>0.10999997317699695</v>
      </c>
      <c r="K146" s="9">
        <f t="shared" si="11"/>
        <v>0.25999997317699697</v>
      </c>
    </row>
    <row r="147" spans="2:11" x14ac:dyDescent="0.25">
      <c r="B147" s="3">
        <v>43610</v>
      </c>
      <c r="C147" s="4">
        <v>16968325</v>
      </c>
      <c r="D147" s="4">
        <v>12726244</v>
      </c>
      <c r="E147" s="4">
        <v>5184766</v>
      </c>
      <c r="F147" s="4">
        <v>12254901</v>
      </c>
      <c r="G147">
        <f>VLOOKUP(B147,'Session Details'!$B$2:$C$368,2,FALSE)</f>
        <v>47134238</v>
      </c>
      <c r="H147" s="9">
        <f t="shared" si="8"/>
        <v>0.35999998557311991</v>
      </c>
      <c r="I147" s="10">
        <f t="shared" si="9"/>
        <v>0.26999999448383999</v>
      </c>
      <c r="J147" s="7">
        <f t="shared" si="10"/>
        <v>0.10999999618111997</v>
      </c>
      <c r="K147" s="9">
        <f t="shared" si="11"/>
        <v>0.25999998132991986</v>
      </c>
    </row>
    <row r="148" spans="2:11" x14ac:dyDescent="0.25">
      <c r="B148" s="3">
        <v>43611</v>
      </c>
      <c r="C148" s="4">
        <v>16968325</v>
      </c>
      <c r="D148" s="4">
        <v>12726244</v>
      </c>
      <c r="E148" s="4">
        <v>5184766</v>
      </c>
      <c r="F148" s="4">
        <v>12254901</v>
      </c>
      <c r="G148">
        <f>VLOOKUP(B148,'Session Details'!$B$2:$C$368,2,FALSE)</f>
        <v>47134238</v>
      </c>
      <c r="H148" s="9">
        <f t="shared" si="8"/>
        <v>0.35999998557311991</v>
      </c>
      <c r="I148" s="10">
        <f t="shared" si="9"/>
        <v>0.26999999448383999</v>
      </c>
      <c r="J148" s="7">
        <f t="shared" si="10"/>
        <v>0.10999999618111997</v>
      </c>
      <c r="K148" s="9">
        <f t="shared" si="11"/>
        <v>0.25999998132991986</v>
      </c>
    </row>
    <row r="149" spans="2:11" x14ac:dyDescent="0.25">
      <c r="B149" s="3">
        <v>43612</v>
      </c>
      <c r="C149" s="4">
        <v>7583695</v>
      </c>
      <c r="D149" s="4">
        <v>5687771</v>
      </c>
      <c r="E149" s="4">
        <v>2317240</v>
      </c>
      <c r="F149" s="4">
        <v>5477113</v>
      </c>
      <c r="G149">
        <f>VLOOKUP(B149,'Session Details'!$B$2:$C$368,2,FALSE)</f>
        <v>21065820</v>
      </c>
      <c r="H149" s="9">
        <f t="shared" si="8"/>
        <v>0.35999999050594755</v>
      </c>
      <c r="I149" s="10">
        <f t="shared" si="9"/>
        <v>0.2699999810118951</v>
      </c>
      <c r="J149" s="7">
        <f t="shared" si="10"/>
        <v>0.10999999050594755</v>
      </c>
      <c r="K149" s="9">
        <f t="shared" si="11"/>
        <v>0.25999999050594758</v>
      </c>
    </row>
    <row r="150" spans="2:11" x14ac:dyDescent="0.25">
      <c r="B150" s="3">
        <v>43613</v>
      </c>
      <c r="C150" s="4">
        <v>8130972</v>
      </c>
      <c r="D150" s="4">
        <v>6098229</v>
      </c>
      <c r="E150" s="4">
        <v>2484463</v>
      </c>
      <c r="F150" s="4">
        <v>5872368</v>
      </c>
      <c r="G150">
        <f>VLOOKUP(B150,'Session Details'!$B$2:$C$368,2,FALSE)</f>
        <v>22586034</v>
      </c>
      <c r="H150" s="9">
        <f t="shared" si="8"/>
        <v>0.35999998937396444</v>
      </c>
      <c r="I150" s="10">
        <f t="shared" si="9"/>
        <v>0.26999999203047337</v>
      </c>
      <c r="J150" s="7">
        <f t="shared" si="10"/>
        <v>0.10999996723639041</v>
      </c>
      <c r="K150" s="9">
        <f t="shared" si="11"/>
        <v>0.25999996280887561</v>
      </c>
    </row>
    <row r="151" spans="2:11" x14ac:dyDescent="0.25">
      <c r="B151" s="3">
        <v>43614</v>
      </c>
      <c r="C151" s="4">
        <v>7427330</v>
      </c>
      <c r="D151" s="4">
        <v>5570497</v>
      </c>
      <c r="E151" s="4">
        <v>2269462</v>
      </c>
      <c r="F151" s="4">
        <v>5364183</v>
      </c>
      <c r="G151">
        <f>VLOOKUP(B151,'Session Details'!$B$2:$C$368,2,FALSE)</f>
        <v>20631473</v>
      </c>
      <c r="H151" s="9">
        <f t="shared" si="8"/>
        <v>0.35999998642850173</v>
      </c>
      <c r="I151" s="10">
        <f t="shared" si="9"/>
        <v>0.26999996558655798</v>
      </c>
      <c r="J151" s="7">
        <f t="shared" si="10"/>
        <v>0.1099999985459109</v>
      </c>
      <c r="K151" s="9">
        <f t="shared" si="11"/>
        <v>0.26000000096939274</v>
      </c>
    </row>
    <row r="152" spans="2:11" x14ac:dyDescent="0.25">
      <c r="B152" s="3">
        <v>43615</v>
      </c>
      <c r="C152" s="4">
        <v>7740060</v>
      </c>
      <c r="D152" s="4">
        <v>5805045</v>
      </c>
      <c r="E152" s="4">
        <v>2365018</v>
      </c>
      <c r="F152" s="4">
        <v>5590043</v>
      </c>
      <c r="G152">
        <f>VLOOKUP(B152,'Session Details'!$B$2:$C$368,2,FALSE)</f>
        <v>21500167</v>
      </c>
      <c r="H152" s="9">
        <f t="shared" si="8"/>
        <v>0.35999999441864799</v>
      </c>
      <c r="I152" s="10">
        <f t="shared" si="9"/>
        <v>0.26999999581398598</v>
      </c>
      <c r="J152" s="7">
        <f t="shared" si="10"/>
        <v>0.10999998279083134</v>
      </c>
      <c r="K152" s="9">
        <f t="shared" si="11"/>
        <v>0.25999998046526801</v>
      </c>
    </row>
    <row r="153" spans="2:11" x14ac:dyDescent="0.25">
      <c r="B153" s="3">
        <v>43616</v>
      </c>
      <c r="C153" s="4">
        <v>8052789</v>
      </c>
      <c r="D153" s="4">
        <v>6039592</v>
      </c>
      <c r="E153" s="4">
        <v>2460574</v>
      </c>
      <c r="F153" s="4">
        <v>5815903</v>
      </c>
      <c r="G153">
        <f>VLOOKUP(B153,'Session Details'!$B$2:$C$368,2,FALSE)</f>
        <v>22368860</v>
      </c>
      <c r="H153" s="9">
        <f t="shared" si="8"/>
        <v>0.35999997317699695</v>
      </c>
      <c r="I153" s="10">
        <f t="shared" si="9"/>
        <v>0.26999999105899897</v>
      </c>
      <c r="J153" s="7">
        <f t="shared" si="10"/>
        <v>0.10999997317699695</v>
      </c>
      <c r="K153" s="9">
        <f t="shared" si="11"/>
        <v>0.25999997317699697</v>
      </c>
    </row>
    <row r="154" spans="2:11" x14ac:dyDescent="0.25">
      <c r="B154" s="3">
        <v>43617</v>
      </c>
      <c r="C154" s="4">
        <v>16806722</v>
      </c>
      <c r="D154" s="4">
        <v>12605042</v>
      </c>
      <c r="E154" s="4">
        <v>5135387</v>
      </c>
      <c r="F154" s="4">
        <v>12138188</v>
      </c>
      <c r="G154">
        <f>VLOOKUP(B154,'Session Details'!$B$2:$C$368,2,FALSE)</f>
        <v>46685340</v>
      </c>
      <c r="H154" s="9">
        <f t="shared" si="8"/>
        <v>0.35999999143199984</v>
      </c>
      <c r="I154" s="10">
        <f t="shared" si="9"/>
        <v>0.27000000428400006</v>
      </c>
      <c r="J154" s="7">
        <f t="shared" si="10"/>
        <v>0.10999999143199986</v>
      </c>
      <c r="K154" s="9">
        <f t="shared" si="11"/>
        <v>0.25999999143199987</v>
      </c>
    </row>
    <row r="155" spans="2:11" x14ac:dyDescent="0.25">
      <c r="B155" s="3">
        <v>43618</v>
      </c>
      <c r="C155" s="4">
        <v>15675500</v>
      </c>
      <c r="D155" s="4">
        <v>11756625</v>
      </c>
      <c r="E155" s="4">
        <v>4789736</v>
      </c>
      <c r="F155" s="4">
        <v>11321195</v>
      </c>
      <c r="G155">
        <f>VLOOKUP(B155,'Session Details'!$B$2:$C$368,2,FALSE)</f>
        <v>43543058</v>
      </c>
      <c r="H155" s="9">
        <f t="shared" si="8"/>
        <v>0.3599999797901195</v>
      </c>
      <c r="I155" s="10">
        <f t="shared" si="9"/>
        <v>0.26999998484258958</v>
      </c>
      <c r="J155" s="7">
        <f t="shared" si="10"/>
        <v>0.10999999127300614</v>
      </c>
      <c r="K155" s="9">
        <f t="shared" si="11"/>
        <v>0.25999999816273811</v>
      </c>
    </row>
    <row r="156" spans="2:11" x14ac:dyDescent="0.25">
      <c r="B156" s="3">
        <v>43619</v>
      </c>
      <c r="C156" s="4">
        <v>7740060</v>
      </c>
      <c r="D156" s="4">
        <v>5805045</v>
      </c>
      <c r="E156" s="4">
        <v>2365018</v>
      </c>
      <c r="F156" s="4">
        <v>5590043</v>
      </c>
      <c r="G156">
        <f>VLOOKUP(B156,'Session Details'!$B$2:$C$368,2,FALSE)</f>
        <v>21500167</v>
      </c>
      <c r="H156" s="9">
        <f t="shared" si="8"/>
        <v>0.35999999441864799</v>
      </c>
      <c r="I156" s="10">
        <f t="shared" si="9"/>
        <v>0.26999999581398598</v>
      </c>
      <c r="J156" s="7">
        <f t="shared" si="10"/>
        <v>0.10999998279083134</v>
      </c>
      <c r="K156" s="9">
        <f t="shared" si="11"/>
        <v>0.25999998046526801</v>
      </c>
    </row>
    <row r="157" spans="2:11" x14ac:dyDescent="0.25">
      <c r="B157" s="3">
        <v>43620</v>
      </c>
      <c r="C157" s="4">
        <v>8052789</v>
      </c>
      <c r="D157" s="4">
        <v>6039592</v>
      </c>
      <c r="E157" s="4">
        <v>2460574</v>
      </c>
      <c r="F157" s="4">
        <v>5815903</v>
      </c>
      <c r="G157">
        <f>VLOOKUP(B157,'Session Details'!$B$2:$C$368,2,FALSE)</f>
        <v>22368860</v>
      </c>
      <c r="H157" s="9">
        <f t="shared" si="8"/>
        <v>0.35999997317699695</v>
      </c>
      <c r="I157" s="10">
        <f t="shared" si="9"/>
        <v>0.26999999105899897</v>
      </c>
      <c r="J157" s="7">
        <f t="shared" si="10"/>
        <v>0.10999997317699695</v>
      </c>
      <c r="K157" s="9">
        <f t="shared" si="11"/>
        <v>0.25999997317699697</v>
      </c>
    </row>
    <row r="158" spans="2:11" x14ac:dyDescent="0.25">
      <c r="B158" s="3">
        <v>43621</v>
      </c>
      <c r="C158" s="4">
        <v>8052789</v>
      </c>
      <c r="D158" s="4">
        <v>6039592</v>
      </c>
      <c r="E158" s="4">
        <v>2460574</v>
      </c>
      <c r="F158" s="4">
        <v>5815903</v>
      </c>
      <c r="G158">
        <f>VLOOKUP(B158,'Session Details'!$B$2:$C$368,2,FALSE)</f>
        <v>22368860</v>
      </c>
      <c r="H158" s="9">
        <f t="shared" si="8"/>
        <v>0.35999997317699695</v>
      </c>
      <c r="I158" s="10">
        <f t="shared" si="9"/>
        <v>0.26999999105899897</v>
      </c>
      <c r="J158" s="7">
        <f t="shared" si="10"/>
        <v>0.10999997317699695</v>
      </c>
      <c r="K158" s="9">
        <f t="shared" si="11"/>
        <v>0.25999997317699697</v>
      </c>
    </row>
    <row r="159" spans="2:11" x14ac:dyDescent="0.25">
      <c r="B159" s="3">
        <v>43622</v>
      </c>
      <c r="C159" s="4">
        <v>8052789</v>
      </c>
      <c r="D159" s="4">
        <v>6039592</v>
      </c>
      <c r="E159" s="4">
        <v>2460574</v>
      </c>
      <c r="F159" s="4">
        <v>5815903</v>
      </c>
      <c r="G159">
        <f>VLOOKUP(B159,'Session Details'!$B$2:$C$368,2,FALSE)</f>
        <v>22368860</v>
      </c>
      <c r="H159" s="9">
        <f t="shared" si="8"/>
        <v>0.35999997317699695</v>
      </c>
      <c r="I159" s="10">
        <f t="shared" si="9"/>
        <v>0.26999999105899897</v>
      </c>
      <c r="J159" s="7">
        <f t="shared" si="10"/>
        <v>0.10999997317699695</v>
      </c>
      <c r="K159" s="9">
        <f t="shared" si="11"/>
        <v>0.25999997317699697</v>
      </c>
    </row>
    <row r="160" spans="2:11" x14ac:dyDescent="0.25">
      <c r="B160" s="3">
        <v>43623</v>
      </c>
      <c r="C160" s="4">
        <v>7583695</v>
      </c>
      <c r="D160" s="4">
        <v>5687771</v>
      </c>
      <c r="E160" s="4">
        <v>2317240</v>
      </c>
      <c r="F160" s="4">
        <v>5477113</v>
      </c>
      <c r="G160">
        <f>VLOOKUP(B160,'Session Details'!$B$2:$C$368,2,FALSE)</f>
        <v>21065820</v>
      </c>
      <c r="H160" s="9">
        <f t="shared" si="8"/>
        <v>0.35999999050594755</v>
      </c>
      <c r="I160" s="10">
        <f t="shared" si="9"/>
        <v>0.2699999810118951</v>
      </c>
      <c r="J160" s="7">
        <f t="shared" si="10"/>
        <v>0.10999999050594755</v>
      </c>
      <c r="K160" s="9">
        <f t="shared" si="11"/>
        <v>0.25999999050594758</v>
      </c>
    </row>
    <row r="161" spans="2:11" x14ac:dyDescent="0.25">
      <c r="B161" s="3">
        <v>43624</v>
      </c>
      <c r="C161" s="4">
        <v>15352294</v>
      </c>
      <c r="D161" s="4">
        <v>11514221</v>
      </c>
      <c r="E161" s="4">
        <v>4690978</v>
      </c>
      <c r="F161" s="4">
        <v>11087768</v>
      </c>
      <c r="G161">
        <f>VLOOKUP(B161,'Session Details'!$B$2:$C$368,2,FALSE)</f>
        <v>42645263</v>
      </c>
      <c r="H161" s="9">
        <f t="shared" si="8"/>
        <v>0.35999998405450095</v>
      </c>
      <c r="I161" s="10">
        <f t="shared" si="9"/>
        <v>0.26999999976550737</v>
      </c>
      <c r="J161" s="7">
        <f t="shared" si="10"/>
        <v>0.10999997819218514</v>
      </c>
      <c r="K161" s="9">
        <f t="shared" si="11"/>
        <v>0.25999999108927996</v>
      </c>
    </row>
    <row r="162" spans="2:11" x14ac:dyDescent="0.25">
      <c r="B162" s="3">
        <v>43625</v>
      </c>
      <c r="C162" s="4">
        <v>16160310</v>
      </c>
      <c r="D162" s="4">
        <v>12120232</v>
      </c>
      <c r="E162" s="4">
        <v>4937872</v>
      </c>
      <c r="F162" s="4">
        <v>11671335</v>
      </c>
      <c r="G162">
        <f>VLOOKUP(B162,'Session Details'!$B$2:$C$368,2,FALSE)</f>
        <v>44889750</v>
      </c>
      <c r="H162" s="9">
        <f t="shared" si="8"/>
        <v>0.36</v>
      </c>
      <c r="I162" s="10">
        <f t="shared" si="9"/>
        <v>0.26999998886159982</v>
      </c>
      <c r="J162" s="7">
        <f t="shared" si="10"/>
        <v>0.10999998886159981</v>
      </c>
      <c r="K162" s="9">
        <f t="shared" si="11"/>
        <v>0.26</v>
      </c>
    </row>
    <row r="163" spans="2:11" x14ac:dyDescent="0.25">
      <c r="B163" s="3">
        <v>43626</v>
      </c>
      <c r="C163" s="4">
        <v>7896424</v>
      </c>
      <c r="D163" s="4">
        <v>5922318</v>
      </c>
      <c r="E163" s="4">
        <v>2412796</v>
      </c>
      <c r="F163" s="4">
        <v>5702973</v>
      </c>
      <c r="G163">
        <f>VLOOKUP(B163,'Session Details'!$B$2:$C$368,2,FALSE)</f>
        <v>21934513</v>
      </c>
      <c r="H163" s="9">
        <f t="shared" si="8"/>
        <v>0.35999996899862785</v>
      </c>
      <c r="I163" s="10">
        <f t="shared" si="9"/>
        <v>0.26999997674897092</v>
      </c>
      <c r="J163" s="7">
        <f t="shared" si="10"/>
        <v>0.10999998039619115</v>
      </c>
      <c r="K163" s="9">
        <f t="shared" si="11"/>
        <v>0.25999998267570379</v>
      </c>
    </row>
    <row r="164" spans="2:11" x14ac:dyDescent="0.25">
      <c r="B164" s="3">
        <v>43627</v>
      </c>
      <c r="C164" s="4">
        <v>8052789</v>
      </c>
      <c r="D164" s="4">
        <v>6039592</v>
      </c>
      <c r="E164" s="4">
        <v>2460574</v>
      </c>
      <c r="F164" s="4">
        <v>5815903</v>
      </c>
      <c r="G164">
        <f>VLOOKUP(B164,'Session Details'!$B$2:$C$368,2,FALSE)</f>
        <v>22368860</v>
      </c>
      <c r="H164" s="9">
        <f t="shared" si="8"/>
        <v>0.35999997317699695</v>
      </c>
      <c r="I164" s="10">
        <f t="shared" si="9"/>
        <v>0.26999999105899897</v>
      </c>
      <c r="J164" s="7">
        <f t="shared" si="10"/>
        <v>0.10999997317699695</v>
      </c>
      <c r="K164" s="9">
        <f t="shared" si="11"/>
        <v>0.25999997317699697</v>
      </c>
    </row>
    <row r="165" spans="2:11" x14ac:dyDescent="0.25">
      <c r="B165" s="3">
        <v>43628</v>
      </c>
      <c r="C165" s="4">
        <v>7896424</v>
      </c>
      <c r="D165" s="4">
        <v>5922318</v>
      </c>
      <c r="E165" s="4">
        <v>2412796</v>
      </c>
      <c r="F165" s="4">
        <v>5702973</v>
      </c>
      <c r="G165">
        <f>VLOOKUP(B165,'Session Details'!$B$2:$C$368,2,FALSE)</f>
        <v>21934513</v>
      </c>
      <c r="H165" s="9">
        <f t="shared" si="8"/>
        <v>0.35999996899862785</v>
      </c>
      <c r="I165" s="10">
        <f t="shared" si="9"/>
        <v>0.26999997674897092</v>
      </c>
      <c r="J165" s="7">
        <f t="shared" si="10"/>
        <v>0.10999998039619115</v>
      </c>
      <c r="K165" s="9">
        <f t="shared" si="11"/>
        <v>0.25999998267570379</v>
      </c>
    </row>
    <row r="166" spans="2:11" x14ac:dyDescent="0.25">
      <c r="B166" s="3">
        <v>43629</v>
      </c>
      <c r="C166" s="4">
        <v>7818242</v>
      </c>
      <c r="D166" s="4">
        <v>5863681</v>
      </c>
      <c r="E166" s="4">
        <v>2388907</v>
      </c>
      <c r="F166" s="4">
        <v>5646508</v>
      </c>
      <c r="G166">
        <f>VLOOKUP(B166,'Session Details'!$B$2:$C$368,2,FALSE)</f>
        <v>21717340</v>
      </c>
      <c r="H166" s="9">
        <f t="shared" si="8"/>
        <v>0.35999998158153806</v>
      </c>
      <c r="I166" s="10">
        <f t="shared" si="9"/>
        <v>0.26999996316307612</v>
      </c>
      <c r="J166" s="7">
        <f t="shared" si="10"/>
        <v>0.10999998158153806</v>
      </c>
      <c r="K166" s="9">
        <f t="shared" si="11"/>
        <v>0.25999998158153809</v>
      </c>
    </row>
    <row r="167" spans="2:11" x14ac:dyDescent="0.25">
      <c r="B167" s="3">
        <v>43630</v>
      </c>
      <c r="C167" s="4">
        <v>8052789</v>
      </c>
      <c r="D167" s="4">
        <v>6039592</v>
      </c>
      <c r="E167" s="4">
        <v>2460574</v>
      </c>
      <c r="F167" s="4">
        <v>5815903</v>
      </c>
      <c r="G167">
        <f>VLOOKUP(B167,'Session Details'!$B$2:$C$368,2,FALSE)</f>
        <v>22368860</v>
      </c>
      <c r="H167" s="9">
        <f t="shared" si="8"/>
        <v>0.35999997317699695</v>
      </c>
      <c r="I167" s="10">
        <f t="shared" si="9"/>
        <v>0.26999999105899897</v>
      </c>
      <c r="J167" s="7">
        <f t="shared" si="10"/>
        <v>0.10999997317699695</v>
      </c>
      <c r="K167" s="9">
        <f t="shared" si="11"/>
        <v>0.25999997317699697</v>
      </c>
    </row>
    <row r="168" spans="2:11" x14ac:dyDescent="0.25">
      <c r="B168" s="3">
        <v>43631</v>
      </c>
      <c r="C168" s="4">
        <v>15998707</v>
      </c>
      <c r="D168" s="4">
        <v>11999030</v>
      </c>
      <c r="E168" s="4">
        <v>4888493</v>
      </c>
      <c r="F168" s="4">
        <v>11554621</v>
      </c>
      <c r="G168">
        <f>VLOOKUP(B168,'Session Details'!$B$2:$C$368,2,FALSE)</f>
        <v>44440853</v>
      </c>
      <c r="H168" s="9">
        <f t="shared" si="8"/>
        <v>0.35999999819985451</v>
      </c>
      <c r="I168" s="10">
        <f t="shared" si="9"/>
        <v>0.26999999302443634</v>
      </c>
      <c r="J168" s="7">
        <f t="shared" si="10"/>
        <v>0.1099999813234908</v>
      </c>
      <c r="K168" s="9">
        <f t="shared" si="11"/>
        <v>0.25999998244858169</v>
      </c>
    </row>
    <row r="169" spans="2:11" x14ac:dyDescent="0.25">
      <c r="B169" s="3">
        <v>43632</v>
      </c>
      <c r="C169" s="4">
        <v>16483516</v>
      </c>
      <c r="D169" s="4">
        <v>12362637</v>
      </c>
      <c r="E169" s="4">
        <v>5036630</v>
      </c>
      <c r="F169" s="4">
        <v>11904761</v>
      </c>
      <c r="G169">
        <f>VLOOKUP(B169,'Session Details'!$B$2:$C$368,2,FALSE)</f>
        <v>45787545</v>
      </c>
      <c r="H169" s="9">
        <f t="shared" si="8"/>
        <v>0.35999999563199991</v>
      </c>
      <c r="I169" s="10">
        <f t="shared" si="9"/>
        <v>0.26999999672399994</v>
      </c>
      <c r="J169" s="7">
        <f t="shared" si="10"/>
        <v>0.11000000109200002</v>
      </c>
      <c r="K169" s="9">
        <f t="shared" si="11"/>
        <v>0.25999998471199975</v>
      </c>
    </row>
    <row r="170" spans="2:11" x14ac:dyDescent="0.25">
      <c r="B170" s="3">
        <v>43633</v>
      </c>
      <c r="C170" s="4">
        <v>8130972</v>
      </c>
      <c r="D170" s="4">
        <v>6098229</v>
      </c>
      <c r="E170" s="4">
        <v>2484463</v>
      </c>
      <c r="F170" s="4">
        <v>5872368</v>
      </c>
      <c r="G170">
        <f>VLOOKUP(B170,'Session Details'!$B$2:$C$368,2,FALSE)</f>
        <v>22586034</v>
      </c>
      <c r="H170" s="9">
        <f t="shared" si="8"/>
        <v>0.35999998937396444</v>
      </c>
      <c r="I170" s="10">
        <f t="shared" si="9"/>
        <v>0.26999999203047337</v>
      </c>
      <c r="J170" s="7">
        <f t="shared" si="10"/>
        <v>0.10999996723639041</v>
      </c>
      <c r="K170" s="9">
        <f t="shared" si="11"/>
        <v>0.25999996280887561</v>
      </c>
    </row>
    <row r="171" spans="2:11" x14ac:dyDescent="0.25">
      <c r="B171" s="3">
        <v>43634</v>
      </c>
      <c r="C171" s="4">
        <v>7583695</v>
      </c>
      <c r="D171" s="4">
        <v>5687771</v>
      </c>
      <c r="E171" s="4">
        <v>2317240</v>
      </c>
      <c r="F171" s="4">
        <v>5477113</v>
      </c>
      <c r="G171">
        <f>VLOOKUP(B171,'Session Details'!$B$2:$C$368,2,FALSE)</f>
        <v>21065820</v>
      </c>
      <c r="H171" s="9">
        <f t="shared" si="8"/>
        <v>0.35999999050594755</v>
      </c>
      <c r="I171" s="10">
        <f t="shared" si="9"/>
        <v>0.2699999810118951</v>
      </c>
      <c r="J171" s="7">
        <f t="shared" si="10"/>
        <v>0.10999999050594755</v>
      </c>
      <c r="K171" s="9">
        <f t="shared" si="11"/>
        <v>0.25999999050594758</v>
      </c>
    </row>
    <row r="172" spans="2:11" x14ac:dyDescent="0.25">
      <c r="B172" s="3">
        <v>43635</v>
      </c>
      <c r="C172" s="4">
        <v>7974607</v>
      </c>
      <c r="D172" s="4">
        <v>5980955</v>
      </c>
      <c r="E172" s="4">
        <v>2436685</v>
      </c>
      <c r="F172" s="4">
        <v>5759438</v>
      </c>
      <c r="G172">
        <f>VLOOKUP(B172,'Session Details'!$B$2:$C$368,2,FALSE)</f>
        <v>22151687</v>
      </c>
      <c r="H172" s="9">
        <f t="shared" si="8"/>
        <v>0.35999998555414764</v>
      </c>
      <c r="I172" s="10">
        <f t="shared" si="9"/>
        <v>0.26999997787978858</v>
      </c>
      <c r="J172" s="7">
        <f t="shared" si="10"/>
        <v>0.10999997426832547</v>
      </c>
      <c r="K172" s="9">
        <f t="shared" si="11"/>
        <v>0.25999997201116104</v>
      </c>
    </row>
    <row r="173" spans="2:11" x14ac:dyDescent="0.25">
      <c r="B173" s="3">
        <v>43636</v>
      </c>
      <c r="C173" s="4">
        <v>3674574</v>
      </c>
      <c r="D173" s="4">
        <v>2755930</v>
      </c>
      <c r="E173" s="4">
        <v>1122786</v>
      </c>
      <c r="F173" s="4">
        <v>2653859</v>
      </c>
      <c r="G173">
        <f>VLOOKUP(B173,'Session Details'!$B$2:$C$368,2,FALSE)</f>
        <v>10207150</v>
      </c>
      <c r="H173" s="9">
        <f t="shared" si="8"/>
        <v>0.36</v>
      </c>
      <c r="I173" s="10">
        <f t="shared" si="9"/>
        <v>0.26999995101472984</v>
      </c>
      <c r="J173" s="7">
        <f t="shared" si="10"/>
        <v>0.10999995101472987</v>
      </c>
      <c r="K173" s="9">
        <f t="shared" si="11"/>
        <v>0.26</v>
      </c>
    </row>
    <row r="174" spans="2:11" x14ac:dyDescent="0.25">
      <c r="B174" s="3">
        <v>43637</v>
      </c>
      <c r="C174" s="4">
        <v>7583695</v>
      </c>
      <c r="D174" s="4">
        <v>5687771</v>
      </c>
      <c r="E174" s="4">
        <v>2317240</v>
      </c>
      <c r="F174" s="4">
        <v>5477113</v>
      </c>
      <c r="G174">
        <f>VLOOKUP(B174,'Session Details'!$B$2:$C$368,2,FALSE)</f>
        <v>21065820</v>
      </c>
      <c r="H174" s="9">
        <f t="shared" si="8"/>
        <v>0.35999999050594755</v>
      </c>
      <c r="I174" s="10">
        <f t="shared" si="9"/>
        <v>0.2699999810118951</v>
      </c>
      <c r="J174" s="7">
        <f t="shared" si="10"/>
        <v>0.10999999050594755</v>
      </c>
      <c r="K174" s="9">
        <f t="shared" si="11"/>
        <v>0.25999999050594758</v>
      </c>
    </row>
    <row r="175" spans="2:11" x14ac:dyDescent="0.25">
      <c r="B175" s="3">
        <v>43638</v>
      </c>
      <c r="C175" s="4">
        <v>16160310</v>
      </c>
      <c r="D175" s="4">
        <v>12120232</v>
      </c>
      <c r="E175" s="4">
        <v>4937872</v>
      </c>
      <c r="F175" s="4">
        <v>11671335</v>
      </c>
      <c r="G175">
        <f>VLOOKUP(B175,'Session Details'!$B$2:$C$368,2,FALSE)</f>
        <v>44889750</v>
      </c>
      <c r="H175" s="9">
        <f t="shared" si="8"/>
        <v>0.36</v>
      </c>
      <c r="I175" s="10">
        <f t="shared" si="9"/>
        <v>0.26999998886159982</v>
      </c>
      <c r="J175" s="7">
        <f t="shared" si="10"/>
        <v>0.10999998886159981</v>
      </c>
      <c r="K175" s="9">
        <f t="shared" si="11"/>
        <v>0.26</v>
      </c>
    </row>
    <row r="176" spans="2:11" x14ac:dyDescent="0.25">
      <c r="B176" s="3">
        <v>43639</v>
      </c>
      <c r="C176" s="4">
        <v>15675500</v>
      </c>
      <c r="D176" s="4">
        <v>11756625</v>
      </c>
      <c r="E176" s="4">
        <v>4789736</v>
      </c>
      <c r="F176" s="4">
        <v>11321195</v>
      </c>
      <c r="G176">
        <f>VLOOKUP(B176,'Session Details'!$B$2:$C$368,2,FALSE)</f>
        <v>43543058</v>
      </c>
      <c r="H176" s="9">
        <f t="shared" si="8"/>
        <v>0.3599999797901195</v>
      </c>
      <c r="I176" s="10">
        <f t="shared" si="9"/>
        <v>0.26999998484258958</v>
      </c>
      <c r="J176" s="7">
        <f t="shared" si="10"/>
        <v>0.10999999127300614</v>
      </c>
      <c r="K176" s="9">
        <f t="shared" si="11"/>
        <v>0.25999999816273811</v>
      </c>
    </row>
    <row r="177" spans="2:11" x14ac:dyDescent="0.25">
      <c r="B177" s="3">
        <v>43640</v>
      </c>
      <c r="C177" s="4">
        <v>7661877</v>
      </c>
      <c r="D177" s="4">
        <v>5746408</v>
      </c>
      <c r="E177" s="4">
        <v>2341129</v>
      </c>
      <c r="F177" s="4">
        <v>5533578</v>
      </c>
      <c r="G177">
        <f>VLOOKUP(B177,'Session Details'!$B$2:$C$368,2,FALSE)</f>
        <v>21282993</v>
      </c>
      <c r="H177" s="9">
        <f t="shared" si="8"/>
        <v>0.35999997744678108</v>
      </c>
      <c r="I177" s="10">
        <f t="shared" si="9"/>
        <v>0.26999999483155401</v>
      </c>
      <c r="J177" s="7">
        <f t="shared" si="10"/>
        <v>0.10999998919324927</v>
      </c>
      <c r="K177" s="9">
        <f t="shared" si="11"/>
        <v>0.25999999154254289</v>
      </c>
    </row>
    <row r="178" spans="2:11" x14ac:dyDescent="0.25">
      <c r="B178" s="3">
        <v>43641</v>
      </c>
      <c r="C178" s="4">
        <v>8130972</v>
      </c>
      <c r="D178" s="4">
        <v>6098229</v>
      </c>
      <c r="E178" s="4">
        <v>2484463</v>
      </c>
      <c r="F178" s="4">
        <v>5872368</v>
      </c>
      <c r="G178">
        <f>VLOOKUP(B178,'Session Details'!$B$2:$C$368,2,FALSE)</f>
        <v>22586034</v>
      </c>
      <c r="H178" s="9">
        <f t="shared" si="8"/>
        <v>0.35999998937396444</v>
      </c>
      <c r="I178" s="10">
        <f t="shared" si="9"/>
        <v>0.26999999203047337</v>
      </c>
      <c r="J178" s="7">
        <f t="shared" si="10"/>
        <v>0.10999996723639041</v>
      </c>
      <c r="K178" s="9">
        <f t="shared" si="11"/>
        <v>0.25999996280887561</v>
      </c>
    </row>
    <row r="179" spans="2:11" x14ac:dyDescent="0.25">
      <c r="B179" s="3">
        <v>43642</v>
      </c>
      <c r="C179" s="4">
        <v>8052789</v>
      </c>
      <c r="D179" s="4">
        <v>6039592</v>
      </c>
      <c r="E179" s="4">
        <v>2460574</v>
      </c>
      <c r="F179" s="4">
        <v>5815903</v>
      </c>
      <c r="G179">
        <f>VLOOKUP(B179,'Session Details'!$B$2:$C$368,2,FALSE)</f>
        <v>22368860</v>
      </c>
      <c r="H179" s="9">
        <f t="shared" si="8"/>
        <v>0.35999997317699695</v>
      </c>
      <c r="I179" s="10">
        <f t="shared" si="9"/>
        <v>0.26999999105899897</v>
      </c>
      <c r="J179" s="7">
        <f t="shared" si="10"/>
        <v>0.10999997317699695</v>
      </c>
      <c r="K179" s="9">
        <f t="shared" si="11"/>
        <v>0.25999997317699697</v>
      </c>
    </row>
    <row r="180" spans="2:11" x14ac:dyDescent="0.25">
      <c r="B180" s="3">
        <v>43643</v>
      </c>
      <c r="C180" s="4">
        <v>8052789</v>
      </c>
      <c r="D180" s="4">
        <v>6039592</v>
      </c>
      <c r="E180" s="4">
        <v>2460574</v>
      </c>
      <c r="F180" s="4">
        <v>5815903</v>
      </c>
      <c r="G180">
        <f>VLOOKUP(B180,'Session Details'!$B$2:$C$368,2,FALSE)</f>
        <v>22368860</v>
      </c>
      <c r="H180" s="9">
        <f t="shared" si="8"/>
        <v>0.35999997317699695</v>
      </c>
      <c r="I180" s="10">
        <f t="shared" si="9"/>
        <v>0.26999999105899897</v>
      </c>
      <c r="J180" s="7">
        <f t="shared" si="10"/>
        <v>0.10999997317699695</v>
      </c>
      <c r="K180" s="9">
        <f t="shared" si="11"/>
        <v>0.25999997317699697</v>
      </c>
    </row>
    <row r="181" spans="2:11" x14ac:dyDescent="0.25">
      <c r="B181" s="3">
        <v>43644</v>
      </c>
      <c r="C181" s="4">
        <v>7661877</v>
      </c>
      <c r="D181" s="4">
        <v>5746408</v>
      </c>
      <c r="E181" s="4">
        <v>2341129</v>
      </c>
      <c r="F181" s="4">
        <v>5533578</v>
      </c>
      <c r="G181">
        <f>VLOOKUP(B181,'Session Details'!$B$2:$C$368,2,FALSE)</f>
        <v>21282993</v>
      </c>
      <c r="H181" s="9">
        <f t="shared" si="8"/>
        <v>0.35999997744678108</v>
      </c>
      <c r="I181" s="10">
        <f t="shared" si="9"/>
        <v>0.26999999483155401</v>
      </c>
      <c r="J181" s="7">
        <f t="shared" si="10"/>
        <v>0.10999998919324927</v>
      </c>
      <c r="K181" s="9">
        <f t="shared" si="11"/>
        <v>0.25999999154254289</v>
      </c>
    </row>
    <row r="182" spans="2:11" x14ac:dyDescent="0.25">
      <c r="B182" s="3">
        <v>43645</v>
      </c>
      <c r="C182" s="4">
        <v>16806722</v>
      </c>
      <c r="D182" s="4">
        <v>12605042</v>
      </c>
      <c r="E182" s="4">
        <v>5135387</v>
      </c>
      <c r="F182" s="4">
        <v>12138188</v>
      </c>
      <c r="G182">
        <f>VLOOKUP(B182,'Session Details'!$B$2:$C$368,2,FALSE)</f>
        <v>46685340</v>
      </c>
      <c r="H182" s="9">
        <f t="shared" si="8"/>
        <v>0.35999999143199984</v>
      </c>
      <c r="I182" s="10">
        <f t="shared" si="9"/>
        <v>0.27000000428400006</v>
      </c>
      <c r="J182" s="7">
        <f t="shared" si="10"/>
        <v>0.10999999143199986</v>
      </c>
      <c r="K182" s="9">
        <f t="shared" si="11"/>
        <v>0.25999999143199987</v>
      </c>
    </row>
    <row r="183" spans="2:11" x14ac:dyDescent="0.25">
      <c r="B183" s="3">
        <v>43646</v>
      </c>
      <c r="C183" s="4">
        <v>15837104</v>
      </c>
      <c r="D183" s="4">
        <v>11877828</v>
      </c>
      <c r="E183" s="4">
        <v>4839115</v>
      </c>
      <c r="F183" s="4">
        <v>11437908</v>
      </c>
      <c r="G183">
        <f>VLOOKUP(B183,'Session Details'!$B$2:$C$368,2,FALSE)</f>
        <v>43991955</v>
      </c>
      <c r="H183" s="9">
        <f t="shared" si="8"/>
        <v>0.36000000454628578</v>
      </c>
      <c r="I183" s="10">
        <f t="shared" si="9"/>
        <v>0.27000000340971436</v>
      </c>
      <c r="J183" s="7">
        <f t="shared" si="10"/>
        <v>0.10999999886342855</v>
      </c>
      <c r="K183" s="9">
        <f t="shared" si="11"/>
        <v>0.25999999318057132</v>
      </c>
    </row>
    <row r="184" spans="2:11" x14ac:dyDescent="0.25">
      <c r="B184" s="3">
        <v>43647</v>
      </c>
      <c r="C184" s="4">
        <v>7740060</v>
      </c>
      <c r="D184" s="4">
        <v>5805045</v>
      </c>
      <c r="E184" s="4">
        <v>2365018</v>
      </c>
      <c r="F184" s="4">
        <v>5590043</v>
      </c>
      <c r="G184">
        <f>VLOOKUP(B184,'Session Details'!$B$2:$C$368,2,FALSE)</f>
        <v>21500167</v>
      </c>
      <c r="H184" s="9">
        <f t="shared" si="8"/>
        <v>0.35999999441864799</v>
      </c>
      <c r="I184" s="10">
        <f t="shared" si="9"/>
        <v>0.26999999581398598</v>
      </c>
      <c r="J184" s="7">
        <f t="shared" si="10"/>
        <v>0.10999998279083134</v>
      </c>
      <c r="K184" s="9">
        <f t="shared" si="11"/>
        <v>0.25999998046526801</v>
      </c>
    </row>
    <row r="185" spans="2:11" x14ac:dyDescent="0.25">
      <c r="B185" s="3">
        <v>43648</v>
      </c>
      <c r="C185" s="4">
        <v>7896424</v>
      </c>
      <c r="D185" s="4">
        <v>5922318</v>
      </c>
      <c r="E185" s="4">
        <v>2412796</v>
      </c>
      <c r="F185" s="4">
        <v>5702973</v>
      </c>
      <c r="G185">
        <f>VLOOKUP(B185,'Session Details'!$B$2:$C$368,2,FALSE)</f>
        <v>21934513</v>
      </c>
      <c r="H185" s="9">
        <f t="shared" si="8"/>
        <v>0.35999996899862785</v>
      </c>
      <c r="I185" s="10">
        <f t="shared" si="9"/>
        <v>0.26999997674897092</v>
      </c>
      <c r="J185" s="7">
        <f t="shared" si="10"/>
        <v>0.10999998039619115</v>
      </c>
      <c r="K185" s="9">
        <f t="shared" si="11"/>
        <v>0.25999998267570379</v>
      </c>
    </row>
    <row r="186" spans="2:11" x14ac:dyDescent="0.25">
      <c r="B186" s="3">
        <v>43649</v>
      </c>
      <c r="C186" s="4">
        <v>7974607</v>
      </c>
      <c r="D186" s="4">
        <v>5980955</v>
      </c>
      <c r="E186" s="4">
        <v>2436685</v>
      </c>
      <c r="F186" s="4">
        <v>5759438</v>
      </c>
      <c r="G186">
        <f>VLOOKUP(B186,'Session Details'!$B$2:$C$368,2,FALSE)</f>
        <v>22151687</v>
      </c>
      <c r="H186" s="9">
        <f t="shared" si="8"/>
        <v>0.35999998555414764</v>
      </c>
      <c r="I186" s="10">
        <f t="shared" si="9"/>
        <v>0.26999997787978858</v>
      </c>
      <c r="J186" s="7">
        <f t="shared" si="10"/>
        <v>0.10999997426832547</v>
      </c>
      <c r="K186" s="9">
        <f t="shared" si="11"/>
        <v>0.25999997201116104</v>
      </c>
    </row>
    <row r="187" spans="2:11" x14ac:dyDescent="0.25">
      <c r="B187" s="3">
        <v>43650</v>
      </c>
      <c r="C187" s="4">
        <v>8052789</v>
      </c>
      <c r="D187" s="4">
        <v>6039592</v>
      </c>
      <c r="E187" s="4">
        <v>2460574</v>
      </c>
      <c r="F187" s="4">
        <v>5815903</v>
      </c>
      <c r="G187">
        <f>VLOOKUP(B187,'Session Details'!$B$2:$C$368,2,FALSE)</f>
        <v>22368860</v>
      </c>
      <c r="H187" s="9">
        <f t="shared" si="8"/>
        <v>0.35999997317699695</v>
      </c>
      <c r="I187" s="10">
        <f t="shared" si="9"/>
        <v>0.26999999105899897</v>
      </c>
      <c r="J187" s="7">
        <f t="shared" si="10"/>
        <v>0.10999997317699695</v>
      </c>
      <c r="K187" s="9">
        <f t="shared" si="11"/>
        <v>0.25999997317699697</v>
      </c>
    </row>
    <row r="188" spans="2:11" x14ac:dyDescent="0.25">
      <c r="B188" s="3">
        <v>43651</v>
      </c>
      <c r="C188" s="4">
        <v>7427330</v>
      </c>
      <c r="D188" s="4">
        <v>5570497</v>
      </c>
      <c r="E188" s="4">
        <v>2269462</v>
      </c>
      <c r="F188" s="4">
        <v>5364183</v>
      </c>
      <c r="G188">
        <f>VLOOKUP(B188,'Session Details'!$B$2:$C$368,2,FALSE)</f>
        <v>20631473</v>
      </c>
      <c r="H188" s="9">
        <f t="shared" si="8"/>
        <v>0.35999998642850173</v>
      </c>
      <c r="I188" s="10">
        <f t="shared" si="9"/>
        <v>0.26999996558655798</v>
      </c>
      <c r="J188" s="7">
        <f t="shared" si="10"/>
        <v>0.1099999985459109</v>
      </c>
      <c r="K188" s="9">
        <f t="shared" si="11"/>
        <v>0.26000000096939274</v>
      </c>
    </row>
    <row r="189" spans="2:11" x14ac:dyDescent="0.25">
      <c r="B189" s="3">
        <v>43652</v>
      </c>
      <c r="C189" s="4">
        <v>16160310</v>
      </c>
      <c r="D189" s="4">
        <v>12120232</v>
      </c>
      <c r="E189" s="4">
        <v>4937872</v>
      </c>
      <c r="F189" s="4">
        <v>11671335</v>
      </c>
      <c r="G189">
        <f>VLOOKUP(B189,'Session Details'!$B$2:$C$368,2,FALSE)</f>
        <v>44889750</v>
      </c>
      <c r="H189" s="9">
        <f t="shared" si="8"/>
        <v>0.36</v>
      </c>
      <c r="I189" s="10">
        <f t="shared" si="9"/>
        <v>0.26999998886159982</v>
      </c>
      <c r="J189" s="7">
        <f t="shared" si="10"/>
        <v>0.10999998886159981</v>
      </c>
      <c r="K189" s="9">
        <f t="shared" si="11"/>
        <v>0.26</v>
      </c>
    </row>
    <row r="190" spans="2:11" x14ac:dyDescent="0.25">
      <c r="B190" s="3">
        <v>43653</v>
      </c>
      <c r="C190" s="4">
        <v>15675500</v>
      </c>
      <c r="D190" s="4">
        <v>11756625</v>
      </c>
      <c r="E190" s="4">
        <v>4789736</v>
      </c>
      <c r="F190" s="4">
        <v>11321195</v>
      </c>
      <c r="G190">
        <f>VLOOKUP(B190,'Session Details'!$B$2:$C$368,2,FALSE)</f>
        <v>43543058</v>
      </c>
      <c r="H190" s="9">
        <f t="shared" si="8"/>
        <v>0.3599999797901195</v>
      </c>
      <c r="I190" s="10">
        <f t="shared" si="9"/>
        <v>0.26999998484258958</v>
      </c>
      <c r="J190" s="7">
        <f t="shared" si="10"/>
        <v>0.10999999127300614</v>
      </c>
      <c r="K190" s="9">
        <f t="shared" si="11"/>
        <v>0.25999999816273811</v>
      </c>
    </row>
    <row r="191" spans="2:11" x14ac:dyDescent="0.25">
      <c r="B191" s="3">
        <v>43654</v>
      </c>
      <c r="C191" s="4">
        <v>7661877</v>
      </c>
      <c r="D191" s="4">
        <v>5746408</v>
      </c>
      <c r="E191" s="4">
        <v>2341129</v>
      </c>
      <c r="F191" s="4">
        <v>5533578</v>
      </c>
      <c r="G191">
        <f>VLOOKUP(B191,'Session Details'!$B$2:$C$368,2,FALSE)</f>
        <v>21282993</v>
      </c>
      <c r="H191" s="9">
        <f t="shared" si="8"/>
        <v>0.35999997744678108</v>
      </c>
      <c r="I191" s="10">
        <f t="shared" si="9"/>
        <v>0.26999999483155401</v>
      </c>
      <c r="J191" s="7">
        <f t="shared" si="10"/>
        <v>0.10999998919324927</v>
      </c>
      <c r="K191" s="9">
        <f t="shared" si="11"/>
        <v>0.25999999154254289</v>
      </c>
    </row>
    <row r="192" spans="2:11" x14ac:dyDescent="0.25">
      <c r="B192" s="3">
        <v>43655</v>
      </c>
      <c r="C192" s="4">
        <v>8209154</v>
      </c>
      <c r="D192" s="4">
        <v>6156866</v>
      </c>
      <c r="E192" s="4">
        <v>2508352</v>
      </c>
      <c r="F192" s="4">
        <v>5928833</v>
      </c>
      <c r="G192">
        <f>VLOOKUP(B192,'Session Details'!$B$2:$C$368,2,FALSE)</f>
        <v>22803207</v>
      </c>
      <c r="H192" s="9">
        <f t="shared" si="8"/>
        <v>0.35999997719618998</v>
      </c>
      <c r="I192" s="10">
        <f t="shared" si="9"/>
        <v>0.27000000482388287</v>
      </c>
      <c r="J192" s="7">
        <f t="shared" si="10"/>
        <v>0.1099999662328198</v>
      </c>
      <c r="K192" s="9">
        <f t="shared" si="11"/>
        <v>0.25999996404014575</v>
      </c>
    </row>
    <row r="193" spans="2:11" x14ac:dyDescent="0.25">
      <c r="B193" s="3">
        <v>43656</v>
      </c>
      <c r="C193" s="4">
        <v>8209154</v>
      </c>
      <c r="D193" s="4">
        <v>6156866</v>
      </c>
      <c r="E193" s="4">
        <v>2508352</v>
      </c>
      <c r="F193" s="4">
        <v>5928833</v>
      </c>
      <c r="G193">
        <f>VLOOKUP(B193,'Session Details'!$B$2:$C$368,2,FALSE)</f>
        <v>22803207</v>
      </c>
      <c r="H193" s="9">
        <f t="shared" si="8"/>
        <v>0.35999997719618998</v>
      </c>
      <c r="I193" s="10">
        <f t="shared" si="9"/>
        <v>0.27000000482388287</v>
      </c>
      <c r="J193" s="7">
        <f t="shared" si="10"/>
        <v>0.1099999662328198</v>
      </c>
      <c r="K193" s="9">
        <f t="shared" si="11"/>
        <v>0.25999996404014575</v>
      </c>
    </row>
    <row r="194" spans="2:11" x14ac:dyDescent="0.25">
      <c r="B194" s="3">
        <v>43657</v>
      </c>
      <c r="C194" s="4">
        <v>7740060</v>
      </c>
      <c r="D194" s="4">
        <v>5805045</v>
      </c>
      <c r="E194" s="4">
        <v>2365018</v>
      </c>
      <c r="F194" s="4">
        <v>5590043</v>
      </c>
      <c r="G194">
        <f>VLOOKUP(B194,'Session Details'!$B$2:$C$368,2,FALSE)</f>
        <v>21500167</v>
      </c>
      <c r="H194" s="9">
        <f t="shared" si="8"/>
        <v>0.35999999441864799</v>
      </c>
      <c r="I194" s="10">
        <f t="shared" si="9"/>
        <v>0.26999999581398598</v>
      </c>
      <c r="J194" s="7">
        <f t="shared" si="10"/>
        <v>0.10999998279083134</v>
      </c>
      <c r="K194" s="9">
        <f t="shared" si="11"/>
        <v>0.25999998046526801</v>
      </c>
    </row>
    <row r="195" spans="2:11" x14ac:dyDescent="0.25">
      <c r="B195" s="3">
        <v>43658</v>
      </c>
      <c r="C195" s="4">
        <v>7505512</v>
      </c>
      <c r="D195" s="4">
        <v>5629134</v>
      </c>
      <c r="E195" s="4">
        <v>2293351</v>
      </c>
      <c r="F195" s="4">
        <v>5420648</v>
      </c>
      <c r="G195">
        <f>VLOOKUP(B195,'Session Details'!$B$2:$C$368,2,FALSE)</f>
        <v>20848646</v>
      </c>
      <c r="H195" s="9">
        <f t="shared" si="8"/>
        <v>0.35999997313974252</v>
      </c>
      <c r="I195" s="10">
        <f t="shared" si="9"/>
        <v>0.26999997985480689</v>
      </c>
      <c r="J195" s="7">
        <f t="shared" si="10"/>
        <v>0.10999999712211526</v>
      </c>
      <c r="K195" s="9">
        <f t="shared" si="11"/>
        <v>0.2600000019185898</v>
      </c>
    </row>
    <row r="196" spans="2:11" x14ac:dyDescent="0.25">
      <c r="B196" s="3">
        <v>43659</v>
      </c>
      <c r="C196" s="4">
        <v>16160310</v>
      </c>
      <c r="D196" s="4">
        <v>12120232</v>
      </c>
      <c r="E196" s="4">
        <v>4937872</v>
      </c>
      <c r="F196" s="4">
        <v>11671335</v>
      </c>
      <c r="G196">
        <f>VLOOKUP(B196,'Session Details'!$B$2:$C$368,2,FALSE)</f>
        <v>44889750</v>
      </c>
      <c r="H196" s="9">
        <f t="shared" ref="H196:H259" si="12">C196/G196</f>
        <v>0.36</v>
      </c>
      <c r="I196" s="10">
        <f t="shared" ref="I196:I259" si="13">D196/G196</f>
        <v>0.26999998886159982</v>
      </c>
      <c r="J196" s="7">
        <f t="shared" ref="J196:J259" si="14">E196/G196</f>
        <v>0.10999998886159981</v>
      </c>
      <c r="K196" s="9">
        <f t="shared" ref="K196:K259" si="15">F196/G196</f>
        <v>0.26</v>
      </c>
    </row>
    <row r="197" spans="2:11" x14ac:dyDescent="0.25">
      <c r="B197" s="3">
        <v>43660</v>
      </c>
      <c r="C197" s="4">
        <v>15513897</v>
      </c>
      <c r="D197" s="4">
        <v>11635423</v>
      </c>
      <c r="E197" s="4">
        <v>4740357</v>
      </c>
      <c r="F197" s="4">
        <v>11204481</v>
      </c>
      <c r="G197">
        <f>VLOOKUP(B197,'Session Details'!$B$2:$C$368,2,FALSE)</f>
        <v>43094160</v>
      </c>
      <c r="H197" s="9">
        <f t="shared" si="12"/>
        <v>0.35999998607699973</v>
      </c>
      <c r="I197" s="10">
        <f t="shared" si="13"/>
        <v>0.26999999535899993</v>
      </c>
      <c r="J197" s="7">
        <f t="shared" si="14"/>
        <v>0.10999998607699976</v>
      </c>
      <c r="K197" s="9">
        <f t="shared" si="15"/>
        <v>0.25999998607699976</v>
      </c>
    </row>
    <row r="198" spans="2:11" x14ac:dyDescent="0.25">
      <c r="B198" s="3">
        <v>43661</v>
      </c>
      <c r="C198" s="4">
        <v>7740060</v>
      </c>
      <c r="D198" s="4">
        <v>5805045</v>
      </c>
      <c r="E198" s="4">
        <v>2365018</v>
      </c>
      <c r="F198" s="4">
        <v>5590043</v>
      </c>
      <c r="G198">
        <f>VLOOKUP(B198,'Session Details'!$B$2:$C$368,2,FALSE)</f>
        <v>21500167</v>
      </c>
      <c r="H198" s="9">
        <f t="shared" si="12"/>
        <v>0.35999999441864799</v>
      </c>
      <c r="I198" s="10">
        <f t="shared" si="13"/>
        <v>0.26999999581398598</v>
      </c>
      <c r="J198" s="7">
        <f t="shared" si="14"/>
        <v>0.10999998279083134</v>
      </c>
      <c r="K198" s="9">
        <f t="shared" si="15"/>
        <v>0.25999998046526801</v>
      </c>
    </row>
    <row r="199" spans="2:11" x14ac:dyDescent="0.25">
      <c r="B199" s="3">
        <v>43662</v>
      </c>
      <c r="C199" s="4">
        <v>7427330</v>
      </c>
      <c r="D199" s="4">
        <v>5570497</v>
      </c>
      <c r="E199" s="4">
        <v>2269462</v>
      </c>
      <c r="F199" s="4">
        <v>5364183</v>
      </c>
      <c r="G199">
        <f>VLOOKUP(B199,'Session Details'!$B$2:$C$368,2,FALSE)</f>
        <v>20631473</v>
      </c>
      <c r="H199" s="9">
        <f t="shared" si="12"/>
        <v>0.35999998642850173</v>
      </c>
      <c r="I199" s="10">
        <f t="shared" si="13"/>
        <v>0.26999996558655798</v>
      </c>
      <c r="J199" s="7">
        <f t="shared" si="14"/>
        <v>0.1099999985459109</v>
      </c>
      <c r="K199" s="9">
        <f t="shared" si="15"/>
        <v>0.26000000096939274</v>
      </c>
    </row>
    <row r="200" spans="2:11" x14ac:dyDescent="0.25">
      <c r="B200" s="3">
        <v>43663</v>
      </c>
      <c r="C200" s="4">
        <v>7740060</v>
      </c>
      <c r="D200" s="4">
        <v>5805045</v>
      </c>
      <c r="E200" s="4">
        <v>2365018</v>
      </c>
      <c r="F200" s="4">
        <v>5590043</v>
      </c>
      <c r="G200">
        <f>VLOOKUP(B200,'Session Details'!$B$2:$C$368,2,FALSE)</f>
        <v>21500167</v>
      </c>
      <c r="H200" s="9">
        <f t="shared" si="12"/>
        <v>0.35999999441864799</v>
      </c>
      <c r="I200" s="10">
        <f t="shared" si="13"/>
        <v>0.26999999581398598</v>
      </c>
      <c r="J200" s="7">
        <f t="shared" si="14"/>
        <v>0.10999998279083134</v>
      </c>
      <c r="K200" s="9">
        <f t="shared" si="15"/>
        <v>0.25999998046526801</v>
      </c>
    </row>
    <row r="201" spans="2:11" x14ac:dyDescent="0.25">
      <c r="B201" s="3">
        <v>43664</v>
      </c>
      <c r="C201" s="4">
        <v>7974607</v>
      </c>
      <c r="D201" s="4">
        <v>5980955</v>
      </c>
      <c r="E201" s="4">
        <v>2436685</v>
      </c>
      <c r="F201" s="4">
        <v>5759438</v>
      </c>
      <c r="G201">
        <f>VLOOKUP(B201,'Session Details'!$B$2:$C$368,2,FALSE)</f>
        <v>22151687</v>
      </c>
      <c r="H201" s="9">
        <f t="shared" si="12"/>
        <v>0.35999998555414764</v>
      </c>
      <c r="I201" s="10">
        <f t="shared" si="13"/>
        <v>0.26999997787978858</v>
      </c>
      <c r="J201" s="7">
        <f t="shared" si="14"/>
        <v>0.10999997426832547</v>
      </c>
      <c r="K201" s="9">
        <f t="shared" si="15"/>
        <v>0.25999997201116104</v>
      </c>
    </row>
    <row r="202" spans="2:11" x14ac:dyDescent="0.25">
      <c r="B202" s="3">
        <v>43665</v>
      </c>
      <c r="C202" s="4">
        <v>8130972</v>
      </c>
      <c r="D202" s="4">
        <v>6098229</v>
      </c>
      <c r="E202" s="4">
        <v>2484463</v>
      </c>
      <c r="F202" s="4">
        <v>5872368</v>
      </c>
      <c r="G202">
        <f>VLOOKUP(B202,'Session Details'!$B$2:$C$368,2,FALSE)</f>
        <v>22586034</v>
      </c>
      <c r="H202" s="9">
        <f t="shared" si="12"/>
        <v>0.35999998937396444</v>
      </c>
      <c r="I202" s="10">
        <f t="shared" si="13"/>
        <v>0.26999999203047337</v>
      </c>
      <c r="J202" s="7">
        <f t="shared" si="14"/>
        <v>0.10999996723639041</v>
      </c>
      <c r="K202" s="9">
        <f t="shared" si="15"/>
        <v>0.25999996280887561</v>
      </c>
    </row>
    <row r="203" spans="2:11" x14ac:dyDescent="0.25">
      <c r="B203" s="3">
        <v>43666</v>
      </c>
      <c r="C203" s="4">
        <v>15998707</v>
      </c>
      <c r="D203" s="4">
        <v>11999030</v>
      </c>
      <c r="E203" s="4">
        <v>4888493</v>
      </c>
      <c r="F203" s="4">
        <v>11554621</v>
      </c>
      <c r="G203">
        <f>VLOOKUP(B203,'Session Details'!$B$2:$C$368,2,FALSE)</f>
        <v>44440853</v>
      </c>
      <c r="H203" s="9">
        <f t="shared" si="12"/>
        <v>0.35999999819985451</v>
      </c>
      <c r="I203" s="10">
        <f t="shared" si="13"/>
        <v>0.26999999302443634</v>
      </c>
      <c r="J203" s="7">
        <f t="shared" si="14"/>
        <v>0.1099999813234908</v>
      </c>
      <c r="K203" s="9">
        <f t="shared" si="15"/>
        <v>0.25999998244858169</v>
      </c>
    </row>
    <row r="204" spans="2:11" x14ac:dyDescent="0.25">
      <c r="B204" s="3">
        <v>43667</v>
      </c>
      <c r="C204" s="4">
        <v>15352294</v>
      </c>
      <c r="D204" s="4">
        <v>11514221</v>
      </c>
      <c r="E204" s="4">
        <v>4690978</v>
      </c>
      <c r="F204" s="4">
        <v>11087768</v>
      </c>
      <c r="G204">
        <f>VLOOKUP(B204,'Session Details'!$B$2:$C$368,2,FALSE)</f>
        <v>42645263</v>
      </c>
      <c r="H204" s="9">
        <f t="shared" si="12"/>
        <v>0.35999998405450095</v>
      </c>
      <c r="I204" s="10">
        <f t="shared" si="13"/>
        <v>0.26999999976550737</v>
      </c>
      <c r="J204" s="7">
        <f t="shared" si="14"/>
        <v>0.10999997819218514</v>
      </c>
      <c r="K204" s="9">
        <f t="shared" si="15"/>
        <v>0.25999999108927996</v>
      </c>
    </row>
    <row r="205" spans="2:11" x14ac:dyDescent="0.25">
      <c r="B205" s="3">
        <v>43668</v>
      </c>
      <c r="C205" s="4">
        <v>7740060</v>
      </c>
      <c r="D205" s="4">
        <v>5805045</v>
      </c>
      <c r="E205" s="4">
        <v>2365018</v>
      </c>
      <c r="F205" s="4">
        <v>5590043</v>
      </c>
      <c r="G205">
        <f>VLOOKUP(B205,'Session Details'!$B$2:$C$368,2,FALSE)</f>
        <v>21500167</v>
      </c>
      <c r="H205" s="9">
        <f t="shared" si="12"/>
        <v>0.35999999441864799</v>
      </c>
      <c r="I205" s="10">
        <f t="shared" si="13"/>
        <v>0.26999999581398598</v>
      </c>
      <c r="J205" s="7">
        <f t="shared" si="14"/>
        <v>0.10999998279083134</v>
      </c>
      <c r="K205" s="9">
        <f t="shared" si="15"/>
        <v>0.25999998046526801</v>
      </c>
    </row>
    <row r="206" spans="2:11" x14ac:dyDescent="0.25">
      <c r="B206" s="3">
        <v>43669</v>
      </c>
      <c r="C206" s="4">
        <v>7661877</v>
      </c>
      <c r="D206" s="4">
        <v>5746408</v>
      </c>
      <c r="E206" s="4">
        <v>2341129</v>
      </c>
      <c r="F206" s="4">
        <v>5533578</v>
      </c>
      <c r="G206">
        <f>VLOOKUP(B206,'Session Details'!$B$2:$C$368,2,FALSE)</f>
        <v>21282993</v>
      </c>
      <c r="H206" s="9">
        <f t="shared" si="12"/>
        <v>0.35999997744678108</v>
      </c>
      <c r="I206" s="10">
        <f t="shared" si="13"/>
        <v>0.26999999483155401</v>
      </c>
      <c r="J206" s="7">
        <f t="shared" si="14"/>
        <v>0.10999998919324927</v>
      </c>
      <c r="K206" s="9">
        <f t="shared" si="15"/>
        <v>0.25999999154254289</v>
      </c>
    </row>
    <row r="207" spans="2:11" x14ac:dyDescent="0.25">
      <c r="B207" s="3">
        <v>43670</v>
      </c>
      <c r="C207" s="4">
        <v>7896424</v>
      </c>
      <c r="D207" s="4">
        <v>5922318</v>
      </c>
      <c r="E207" s="4">
        <v>2412796</v>
      </c>
      <c r="F207" s="4">
        <v>5702973</v>
      </c>
      <c r="G207">
        <f>VLOOKUP(B207,'Session Details'!$B$2:$C$368,2,FALSE)</f>
        <v>21934513</v>
      </c>
      <c r="H207" s="9">
        <f t="shared" si="12"/>
        <v>0.35999996899862785</v>
      </c>
      <c r="I207" s="10">
        <f t="shared" si="13"/>
        <v>0.26999997674897092</v>
      </c>
      <c r="J207" s="7">
        <f t="shared" si="14"/>
        <v>0.10999998039619115</v>
      </c>
      <c r="K207" s="9">
        <f t="shared" si="15"/>
        <v>0.25999998267570379</v>
      </c>
    </row>
    <row r="208" spans="2:11" x14ac:dyDescent="0.25">
      <c r="B208" s="3">
        <v>43671</v>
      </c>
      <c r="C208" s="4">
        <v>7427330</v>
      </c>
      <c r="D208" s="4">
        <v>5570497</v>
      </c>
      <c r="E208" s="4">
        <v>2269462</v>
      </c>
      <c r="F208" s="4">
        <v>5364183</v>
      </c>
      <c r="G208">
        <f>VLOOKUP(B208,'Session Details'!$B$2:$C$368,2,FALSE)</f>
        <v>20631473</v>
      </c>
      <c r="H208" s="9">
        <f t="shared" si="12"/>
        <v>0.35999998642850173</v>
      </c>
      <c r="I208" s="10">
        <f t="shared" si="13"/>
        <v>0.26999996558655798</v>
      </c>
      <c r="J208" s="7">
        <f t="shared" si="14"/>
        <v>0.1099999985459109</v>
      </c>
      <c r="K208" s="9">
        <f t="shared" si="15"/>
        <v>0.26000000096939274</v>
      </c>
    </row>
    <row r="209" spans="2:11" x14ac:dyDescent="0.25">
      <c r="B209" s="3">
        <v>43672</v>
      </c>
      <c r="C209" s="4">
        <v>7583695</v>
      </c>
      <c r="D209" s="4">
        <v>5687771</v>
      </c>
      <c r="E209" s="4">
        <v>2317240</v>
      </c>
      <c r="F209" s="4">
        <v>5477113</v>
      </c>
      <c r="G209">
        <f>VLOOKUP(B209,'Session Details'!$B$2:$C$368,2,FALSE)</f>
        <v>21065820</v>
      </c>
      <c r="H209" s="9">
        <f t="shared" si="12"/>
        <v>0.35999999050594755</v>
      </c>
      <c r="I209" s="10">
        <f t="shared" si="13"/>
        <v>0.2699999810118951</v>
      </c>
      <c r="J209" s="7">
        <f t="shared" si="14"/>
        <v>0.10999999050594755</v>
      </c>
      <c r="K209" s="9">
        <f t="shared" si="15"/>
        <v>0.25999999050594758</v>
      </c>
    </row>
    <row r="210" spans="2:11" x14ac:dyDescent="0.25">
      <c r="B210" s="3">
        <v>43673</v>
      </c>
      <c r="C210" s="4">
        <v>16160310</v>
      </c>
      <c r="D210" s="4">
        <v>12120232</v>
      </c>
      <c r="E210" s="4">
        <v>4937872</v>
      </c>
      <c r="F210" s="4">
        <v>11671335</v>
      </c>
      <c r="G210">
        <f>VLOOKUP(B210,'Session Details'!$B$2:$C$368,2,FALSE)</f>
        <v>44889750</v>
      </c>
      <c r="H210" s="9">
        <f t="shared" si="12"/>
        <v>0.36</v>
      </c>
      <c r="I210" s="10">
        <f t="shared" si="13"/>
        <v>0.26999998886159982</v>
      </c>
      <c r="J210" s="7">
        <f t="shared" si="14"/>
        <v>0.10999998886159981</v>
      </c>
      <c r="K210" s="9">
        <f t="shared" si="15"/>
        <v>0.26</v>
      </c>
    </row>
    <row r="211" spans="2:11" x14ac:dyDescent="0.25">
      <c r="B211" s="3">
        <v>43674</v>
      </c>
      <c r="C211" s="4">
        <v>15675500</v>
      </c>
      <c r="D211" s="4">
        <v>11756625</v>
      </c>
      <c r="E211" s="4">
        <v>4789736</v>
      </c>
      <c r="F211" s="4">
        <v>11321195</v>
      </c>
      <c r="G211">
        <f>VLOOKUP(B211,'Session Details'!$B$2:$C$368,2,FALSE)</f>
        <v>43543058</v>
      </c>
      <c r="H211" s="9">
        <f t="shared" si="12"/>
        <v>0.3599999797901195</v>
      </c>
      <c r="I211" s="10">
        <f t="shared" si="13"/>
        <v>0.26999998484258958</v>
      </c>
      <c r="J211" s="7">
        <f t="shared" si="14"/>
        <v>0.10999999127300614</v>
      </c>
      <c r="K211" s="9">
        <f t="shared" si="15"/>
        <v>0.25999999816273811</v>
      </c>
    </row>
    <row r="212" spans="2:11" x14ac:dyDescent="0.25">
      <c r="B212" s="3">
        <v>43675</v>
      </c>
      <c r="C212" s="4">
        <v>7740060</v>
      </c>
      <c r="D212" s="4">
        <v>5805045</v>
      </c>
      <c r="E212" s="4">
        <v>2365018</v>
      </c>
      <c r="F212" s="4">
        <v>5590043</v>
      </c>
      <c r="G212">
        <f>VLOOKUP(B212,'Session Details'!$B$2:$C$368,2,FALSE)</f>
        <v>21500167</v>
      </c>
      <c r="H212" s="9">
        <f t="shared" si="12"/>
        <v>0.35999999441864799</v>
      </c>
      <c r="I212" s="10">
        <f t="shared" si="13"/>
        <v>0.26999999581398598</v>
      </c>
      <c r="J212" s="7">
        <f t="shared" si="14"/>
        <v>0.10999998279083134</v>
      </c>
      <c r="K212" s="9">
        <f t="shared" si="15"/>
        <v>0.25999998046526801</v>
      </c>
    </row>
    <row r="213" spans="2:11" x14ac:dyDescent="0.25">
      <c r="B213" s="3">
        <v>43676</v>
      </c>
      <c r="C213" s="4">
        <v>7505512</v>
      </c>
      <c r="D213" s="4">
        <v>5629134</v>
      </c>
      <c r="E213" s="4">
        <v>2293351</v>
      </c>
      <c r="F213" s="4">
        <v>5420648</v>
      </c>
      <c r="G213">
        <f>VLOOKUP(B213,'Session Details'!$B$2:$C$368,2,FALSE)</f>
        <v>20848646</v>
      </c>
      <c r="H213" s="9">
        <f t="shared" si="12"/>
        <v>0.35999997313974252</v>
      </c>
      <c r="I213" s="10">
        <f t="shared" si="13"/>
        <v>0.26999997985480689</v>
      </c>
      <c r="J213" s="7">
        <f t="shared" si="14"/>
        <v>0.10999999712211526</v>
      </c>
      <c r="K213" s="9">
        <f t="shared" si="15"/>
        <v>0.2600000019185898</v>
      </c>
    </row>
    <row r="214" spans="2:11" x14ac:dyDescent="0.25">
      <c r="B214" s="3">
        <v>43677</v>
      </c>
      <c r="C214" s="4">
        <v>8052789</v>
      </c>
      <c r="D214" s="4">
        <v>6039592</v>
      </c>
      <c r="E214" s="4">
        <v>2460574</v>
      </c>
      <c r="F214" s="4">
        <v>5815903</v>
      </c>
      <c r="G214">
        <f>VLOOKUP(B214,'Session Details'!$B$2:$C$368,2,FALSE)</f>
        <v>22368860</v>
      </c>
      <c r="H214" s="9">
        <f t="shared" si="12"/>
        <v>0.35999997317699695</v>
      </c>
      <c r="I214" s="10">
        <f t="shared" si="13"/>
        <v>0.26999999105899897</v>
      </c>
      <c r="J214" s="7">
        <f t="shared" si="14"/>
        <v>0.10999997317699695</v>
      </c>
      <c r="K214" s="9">
        <f t="shared" si="15"/>
        <v>0.25999997317699697</v>
      </c>
    </row>
    <row r="215" spans="2:11" x14ac:dyDescent="0.25">
      <c r="B215" s="3">
        <v>43678</v>
      </c>
      <c r="C215" s="4">
        <v>7974607</v>
      </c>
      <c r="D215" s="4">
        <v>5980955</v>
      </c>
      <c r="E215" s="4">
        <v>2436685</v>
      </c>
      <c r="F215" s="4">
        <v>5759438</v>
      </c>
      <c r="G215">
        <f>VLOOKUP(B215,'Session Details'!$B$2:$C$368,2,FALSE)</f>
        <v>22151687</v>
      </c>
      <c r="H215" s="9">
        <f t="shared" si="12"/>
        <v>0.35999998555414764</v>
      </c>
      <c r="I215" s="10">
        <f t="shared" si="13"/>
        <v>0.26999997787978858</v>
      </c>
      <c r="J215" s="7">
        <f t="shared" si="14"/>
        <v>0.10999997426832547</v>
      </c>
      <c r="K215" s="9">
        <f t="shared" si="15"/>
        <v>0.25999997201116104</v>
      </c>
    </row>
    <row r="216" spans="2:11" x14ac:dyDescent="0.25">
      <c r="B216" s="3">
        <v>43679</v>
      </c>
      <c r="C216" s="4">
        <v>8209154</v>
      </c>
      <c r="D216" s="4">
        <v>6156866</v>
      </c>
      <c r="E216" s="4">
        <v>2508352</v>
      </c>
      <c r="F216" s="4">
        <v>5928833</v>
      </c>
      <c r="G216">
        <f>VLOOKUP(B216,'Session Details'!$B$2:$C$368,2,FALSE)</f>
        <v>22803207</v>
      </c>
      <c r="H216" s="9">
        <f t="shared" si="12"/>
        <v>0.35999997719618998</v>
      </c>
      <c r="I216" s="10">
        <f t="shared" si="13"/>
        <v>0.27000000482388287</v>
      </c>
      <c r="J216" s="7">
        <f t="shared" si="14"/>
        <v>0.1099999662328198</v>
      </c>
      <c r="K216" s="9">
        <f t="shared" si="15"/>
        <v>0.25999996404014575</v>
      </c>
    </row>
    <row r="217" spans="2:11" x14ac:dyDescent="0.25">
      <c r="B217" s="3">
        <v>43680</v>
      </c>
      <c r="C217" s="4">
        <v>16321913</v>
      </c>
      <c r="D217" s="4">
        <v>12241435</v>
      </c>
      <c r="E217" s="4">
        <v>4987251</v>
      </c>
      <c r="F217" s="4">
        <v>11788048</v>
      </c>
      <c r="G217">
        <f>VLOOKUP(B217,'Session Details'!$B$2:$C$368,2,FALSE)</f>
        <v>45338648</v>
      </c>
      <c r="H217" s="9">
        <f t="shared" si="12"/>
        <v>0.35999999382425341</v>
      </c>
      <c r="I217" s="10">
        <f t="shared" si="13"/>
        <v>0.27000000088224951</v>
      </c>
      <c r="J217" s="7">
        <f t="shared" si="14"/>
        <v>0.10999999382425343</v>
      </c>
      <c r="K217" s="9">
        <f t="shared" si="15"/>
        <v>0.25999998941300589</v>
      </c>
    </row>
    <row r="218" spans="2:11" x14ac:dyDescent="0.25">
      <c r="B218" s="3">
        <v>43681</v>
      </c>
      <c r="C218" s="4">
        <v>15837104</v>
      </c>
      <c r="D218" s="4">
        <v>11877828</v>
      </c>
      <c r="E218" s="4">
        <v>4839115</v>
      </c>
      <c r="F218" s="4">
        <v>11437908</v>
      </c>
      <c r="G218">
        <f>VLOOKUP(B218,'Session Details'!$B$2:$C$368,2,FALSE)</f>
        <v>43991955</v>
      </c>
      <c r="H218" s="9">
        <f t="shared" si="12"/>
        <v>0.36000000454628578</v>
      </c>
      <c r="I218" s="10">
        <f t="shared" si="13"/>
        <v>0.27000000340971436</v>
      </c>
      <c r="J218" s="7">
        <f t="shared" si="14"/>
        <v>0.10999999886342855</v>
      </c>
      <c r="K218" s="9">
        <f t="shared" si="15"/>
        <v>0.25999999318057132</v>
      </c>
    </row>
    <row r="219" spans="2:11" x14ac:dyDescent="0.25">
      <c r="B219" s="3">
        <v>43682</v>
      </c>
      <c r="C219" s="4">
        <v>8052789</v>
      </c>
      <c r="D219" s="4">
        <v>6039592</v>
      </c>
      <c r="E219" s="4">
        <v>2460574</v>
      </c>
      <c r="F219" s="4">
        <v>5815903</v>
      </c>
      <c r="G219">
        <f>VLOOKUP(B219,'Session Details'!$B$2:$C$368,2,FALSE)</f>
        <v>22368860</v>
      </c>
      <c r="H219" s="9">
        <f t="shared" si="12"/>
        <v>0.35999997317699695</v>
      </c>
      <c r="I219" s="10">
        <f t="shared" si="13"/>
        <v>0.26999999105899897</v>
      </c>
      <c r="J219" s="7">
        <f t="shared" si="14"/>
        <v>0.10999997317699695</v>
      </c>
      <c r="K219" s="9">
        <f t="shared" si="15"/>
        <v>0.25999997317699697</v>
      </c>
    </row>
    <row r="220" spans="2:11" x14ac:dyDescent="0.25">
      <c r="B220" s="3">
        <v>43683</v>
      </c>
      <c r="C220" s="4">
        <v>8130972</v>
      </c>
      <c r="D220" s="4">
        <v>6098229</v>
      </c>
      <c r="E220" s="4">
        <v>2484463</v>
      </c>
      <c r="F220" s="4">
        <v>5872368</v>
      </c>
      <c r="G220">
        <f>VLOOKUP(B220,'Session Details'!$B$2:$C$368,2,FALSE)</f>
        <v>22586034</v>
      </c>
      <c r="H220" s="9">
        <f t="shared" si="12"/>
        <v>0.35999998937396444</v>
      </c>
      <c r="I220" s="10">
        <f t="shared" si="13"/>
        <v>0.26999999203047337</v>
      </c>
      <c r="J220" s="7">
        <f t="shared" si="14"/>
        <v>0.10999996723639041</v>
      </c>
      <c r="K220" s="9">
        <f t="shared" si="15"/>
        <v>0.25999996280887561</v>
      </c>
    </row>
    <row r="221" spans="2:11" x14ac:dyDescent="0.25">
      <c r="B221" s="3">
        <v>43684</v>
      </c>
      <c r="C221" s="4">
        <v>8130972</v>
      </c>
      <c r="D221" s="4">
        <v>6098229</v>
      </c>
      <c r="E221" s="4">
        <v>2484463</v>
      </c>
      <c r="F221" s="4">
        <v>5872368</v>
      </c>
      <c r="G221">
        <f>VLOOKUP(B221,'Session Details'!$B$2:$C$368,2,FALSE)</f>
        <v>22586034</v>
      </c>
      <c r="H221" s="9">
        <f t="shared" si="12"/>
        <v>0.35999998937396444</v>
      </c>
      <c r="I221" s="10">
        <f t="shared" si="13"/>
        <v>0.26999999203047337</v>
      </c>
      <c r="J221" s="7">
        <f t="shared" si="14"/>
        <v>0.10999996723639041</v>
      </c>
      <c r="K221" s="9">
        <f t="shared" si="15"/>
        <v>0.25999996280887561</v>
      </c>
    </row>
    <row r="222" spans="2:11" x14ac:dyDescent="0.25">
      <c r="B222" s="3">
        <v>43685</v>
      </c>
      <c r="C222" s="4">
        <v>7505512</v>
      </c>
      <c r="D222" s="4">
        <v>5629134</v>
      </c>
      <c r="E222" s="4">
        <v>2293351</v>
      </c>
      <c r="F222" s="4">
        <v>5420648</v>
      </c>
      <c r="G222">
        <f>VLOOKUP(B222,'Session Details'!$B$2:$C$368,2,FALSE)</f>
        <v>20848646</v>
      </c>
      <c r="H222" s="9">
        <f t="shared" si="12"/>
        <v>0.35999997313974252</v>
      </c>
      <c r="I222" s="10">
        <f t="shared" si="13"/>
        <v>0.26999997985480689</v>
      </c>
      <c r="J222" s="7">
        <f t="shared" si="14"/>
        <v>0.10999999712211526</v>
      </c>
      <c r="K222" s="9">
        <f t="shared" si="15"/>
        <v>0.2600000019185898</v>
      </c>
    </row>
    <row r="223" spans="2:11" x14ac:dyDescent="0.25">
      <c r="B223" s="3">
        <v>43686</v>
      </c>
      <c r="C223" s="4">
        <v>8130972</v>
      </c>
      <c r="D223" s="4">
        <v>6098229</v>
      </c>
      <c r="E223" s="4">
        <v>2484463</v>
      </c>
      <c r="F223" s="4">
        <v>5872368</v>
      </c>
      <c r="G223">
        <f>VLOOKUP(B223,'Session Details'!$B$2:$C$368,2,FALSE)</f>
        <v>22586034</v>
      </c>
      <c r="H223" s="9">
        <f t="shared" si="12"/>
        <v>0.35999998937396444</v>
      </c>
      <c r="I223" s="10">
        <f t="shared" si="13"/>
        <v>0.26999999203047337</v>
      </c>
      <c r="J223" s="7">
        <f t="shared" si="14"/>
        <v>0.10999996723639041</v>
      </c>
      <c r="K223" s="9">
        <f t="shared" si="15"/>
        <v>0.25999996280887561</v>
      </c>
    </row>
    <row r="224" spans="2:11" x14ac:dyDescent="0.25">
      <c r="B224" s="3">
        <v>43687</v>
      </c>
      <c r="C224" s="4">
        <v>16806722</v>
      </c>
      <c r="D224" s="4">
        <v>12605042</v>
      </c>
      <c r="E224" s="4">
        <v>5135387</v>
      </c>
      <c r="F224" s="4">
        <v>12138188</v>
      </c>
      <c r="G224">
        <f>VLOOKUP(B224,'Session Details'!$B$2:$C$368,2,FALSE)</f>
        <v>46685340</v>
      </c>
      <c r="H224" s="9">
        <f t="shared" si="12"/>
        <v>0.35999999143199984</v>
      </c>
      <c r="I224" s="10">
        <f t="shared" si="13"/>
        <v>0.27000000428400006</v>
      </c>
      <c r="J224" s="7">
        <f t="shared" si="14"/>
        <v>0.10999999143199986</v>
      </c>
      <c r="K224" s="9">
        <f t="shared" si="15"/>
        <v>0.25999999143199987</v>
      </c>
    </row>
    <row r="225" spans="2:11" x14ac:dyDescent="0.25">
      <c r="B225" s="3">
        <v>43688</v>
      </c>
      <c r="C225" s="4">
        <v>15837104</v>
      </c>
      <c r="D225" s="4">
        <v>11877828</v>
      </c>
      <c r="E225" s="4">
        <v>4839115</v>
      </c>
      <c r="F225" s="4">
        <v>11437908</v>
      </c>
      <c r="G225">
        <f>VLOOKUP(B225,'Session Details'!$B$2:$C$368,2,FALSE)</f>
        <v>43991955</v>
      </c>
      <c r="H225" s="9">
        <f t="shared" si="12"/>
        <v>0.36000000454628578</v>
      </c>
      <c r="I225" s="10">
        <f t="shared" si="13"/>
        <v>0.27000000340971436</v>
      </c>
      <c r="J225" s="7">
        <f t="shared" si="14"/>
        <v>0.10999999886342855</v>
      </c>
      <c r="K225" s="9">
        <f t="shared" si="15"/>
        <v>0.25999999318057132</v>
      </c>
    </row>
    <row r="226" spans="2:11" x14ac:dyDescent="0.25">
      <c r="B226" s="3">
        <v>43689</v>
      </c>
      <c r="C226" s="4">
        <v>7427330</v>
      </c>
      <c r="D226" s="4">
        <v>5570497</v>
      </c>
      <c r="E226" s="4">
        <v>2269462</v>
      </c>
      <c r="F226" s="4">
        <v>5364183</v>
      </c>
      <c r="G226">
        <f>VLOOKUP(B226,'Session Details'!$B$2:$C$368,2,FALSE)</f>
        <v>20631473</v>
      </c>
      <c r="H226" s="9">
        <f t="shared" si="12"/>
        <v>0.35999998642850173</v>
      </c>
      <c r="I226" s="10">
        <f t="shared" si="13"/>
        <v>0.26999996558655798</v>
      </c>
      <c r="J226" s="7">
        <f t="shared" si="14"/>
        <v>0.1099999985459109</v>
      </c>
      <c r="K226" s="9">
        <f t="shared" si="15"/>
        <v>0.26000000096939274</v>
      </c>
    </row>
    <row r="227" spans="2:11" x14ac:dyDescent="0.25">
      <c r="B227" s="3">
        <v>43690</v>
      </c>
      <c r="C227" s="4">
        <v>7505512</v>
      </c>
      <c r="D227" s="4">
        <v>5629134</v>
      </c>
      <c r="E227" s="4">
        <v>2293351</v>
      </c>
      <c r="F227" s="4">
        <v>5420648</v>
      </c>
      <c r="G227">
        <f>VLOOKUP(B227,'Session Details'!$B$2:$C$368,2,FALSE)</f>
        <v>20848646</v>
      </c>
      <c r="H227" s="9">
        <f t="shared" si="12"/>
        <v>0.35999997313974252</v>
      </c>
      <c r="I227" s="10">
        <f t="shared" si="13"/>
        <v>0.26999997985480689</v>
      </c>
      <c r="J227" s="7">
        <f t="shared" si="14"/>
        <v>0.10999999712211526</v>
      </c>
      <c r="K227" s="9">
        <f t="shared" si="15"/>
        <v>0.2600000019185898</v>
      </c>
    </row>
    <row r="228" spans="2:11" x14ac:dyDescent="0.25">
      <c r="B228" s="3">
        <v>43691</v>
      </c>
      <c r="C228" s="4">
        <v>8130972</v>
      </c>
      <c r="D228" s="4">
        <v>6098229</v>
      </c>
      <c r="E228" s="4">
        <v>2484463</v>
      </c>
      <c r="F228" s="4">
        <v>5872368</v>
      </c>
      <c r="G228">
        <f>VLOOKUP(B228,'Session Details'!$B$2:$C$368,2,FALSE)</f>
        <v>22586034</v>
      </c>
      <c r="H228" s="9">
        <f t="shared" si="12"/>
        <v>0.35999998937396444</v>
      </c>
      <c r="I228" s="10">
        <f t="shared" si="13"/>
        <v>0.26999999203047337</v>
      </c>
      <c r="J228" s="7">
        <f t="shared" si="14"/>
        <v>0.10999996723639041</v>
      </c>
      <c r="K228" s="9">
        <f t="shared" si="15"/>
        <v>0.25999996280887561</v>
      </c>
    </row>
    <row r="229" spans="2:11" x14ac:dyDescent="0.25">
      <c r="B229" s="3">
        <v>43692</v>
      </c>
      <c r="C229" s="4">
        <v>7896424</v>
      </c>
      <c r="D229" s="4">
        <v>5922318</v>
      </c>
      <c r="E229" s="4">
        <v>2412796</v>
      </c>
      <c r="F229" s="4">
        <v>5702973</v>
      </c>
      <c r="G229">
        <f>VLOOKUP(B229,'Session Details'!$B$2:$C$368,2,FALSE)</f>
        <v>21934513</v>
      </c>
      <c r="H229" s="9">
        <f t="shared" si="12"/>
        <v>0.35999996899862785</v>
      </c>
      <c r="I229" s="10">
        <f t="shared" si="13"/>
        <v>0.26999997674897092</v>
      </c>
      <c r="J229" s="7">
        <f t="shared" si="14"/>
        <v>0.10999998039619115</v>
      </c>
      <c r="K229" s="9">
        <f t="shared" si="15"/>
        <v>0.25999998267570379</v>
      </c>
    </row>
    <row r="230" spans="2:11" x14ac:dyDescent="0.25">
      <c r="B230" s="3">
        <v>43693</v>
      </c>
      <c r="C230" s="4">
        <v>7661877</v>
      </c>
      <c r="D230" s="4">
        <v>5746408</v>
      </c>
      <c r="E230" s="4">
        <v>2341129</v>
      </c>
      <c r="F230" s="4">
        <v>5533578</v>
      </c>
      <c r="G230">
        <f>VLOOKUP(B230,'Session Details'!$B$2:$C$368,2,FALSE)</f>
        <v>21282993</v>
      </c>
      <c r="H230" s="9">
        <f t="shared" si="12"/>
        <v>0.35999997744678108</v>
      </c>
      <c r="I230" s="10">
        <f t="shared" si="13"/>
        <v>0.26999999483155401</v>
      </c>
      <c r="J230" s="7">
        <f t="shared" si="14"/>
        <v>0.10999998919324927</v>
      </c>
      <c r="K230" s="9">
        <f t="shared" si="15"/>
        <v>0.25999999154254289</v>
      </c>
    </row>
    <row r="231" spans="2:11" x14ac:dyDescent="0.25">
      <c r="B231" s="3">
        <v>43694</v>
      </c>
      <c r="C231" s="4">
        <v>16806722</v>
      </c>
      <c r="D231" s="4">
        <v>12605042</v>
      </c>
      <c r="E231" s="4">
        <v>5135387</v>
      </c>
      <c r="F231" s="4">
        <v>12138188</v>
      </c>
      <c r="G231">
        <f>VLOOKUP(B231,'Session Details'!$B$2:$C$368,2,FALSE)</f>
        <v>46685340</v>
      </c>
      <c r="H231" s="9">
        <f t="shared" si="12"/>
        <v>0.35999999143199984</v>
      </c>
      <c r="I231" s="10">
        <f t="shared" si="13"/>
        <v>0.27000000428400006</v>
      </c>
      <c r="J231" s="7">
        <f t="shared" si="14"/>
        <v>0.10999999143199986</v>
      </c>
      <c r="K231" s="9">
        <f t="shared" si="15"/>
        <v>0.25999999143199987</v>
      </c>
    </row>
    <row r="232" spans="2:11" x14ac:dyDescent="0.25">
      <c r="B232" s="3">
        <v>43695</v>
      </c>
      <c r="C232" s="4">
        <v>16321913</v>
      </c>
      <c r="D232" s="4">
        <v>12241435</v>
      </c>
      <c r="E232" s="4">
        <v>4987251</v>
      </c>
      <c r="F232" s="4">
        <v>11788048</v>
      </c>
      <c r="G232">
        <f>VLOOKUP(B232,'Session Details'!$B$2:$C$368,2,FALSE)</f>
        <v>45338648</v>
      </c>
      <c r="H232" s="9">
        <f t="shared" si="12"/>
        <v>0.35999999382425341</v>
      </c>
      <c r="I232" s="10">
        <f t="shared" si="13"/>
        <v>0.27000000088224951</v>
      </c>
      <c r="J232" s="7">
        <f t="shared" si="14"/>
        <v>0.10999999382425343</v>
      </c>
      <c r="K232" s="9">
        <f t="shared" si="15"/>
        <v>0.25999998941300589</v>
      </c>
    </row>
    <row r="233" spans="2:11" x14ac:dyDescent="0.25">
      <c r="B233" s="3">
        <v>43696</v>
      </c>
      <c r="C233" s="4">
        <v>7583695</v>
      </c>
      <c r="D233" s="4">
        <v>5687771</v>
      </c>
      <c r="E233" s="4">
        <v>2317240</v>
      </c>
      <c r="F233" s="4">
        <v>5477113</v>
      </c>
      <c r="G233">
        <f>VLOOKUP(B233,'Session Details'!$B$2:$C$368,2,FALSE)</f>
        <v>21065820</v>
      </c>
      <c r="H233" s="9">
        <f t="shared" si="12"/>
        <v>0.35999999050594755</v>
      </c>
      <c r="I233" s="10">
        <f t="shared" si="13"/>
        <v>0.2699999810118951</v>
      </c>
      <c r="J233" s="7">
        <f t="shared" si="14"/>
        <v>0.10999999050594755</v>
      </c>
      <c r="K233" s="9">
        <f t="shared" si="15"/>
        <v>0.25999999050594758</v>
      </c>
    </row>
    <row r="234" spans="2:11" x14ac:dyDescent="0.25">
      <c r="B234" s="3">
        <v>43697</v>
      </c>
      <c r="C234" s="4">
        <v>7896424</v>
      </c>
      <c r="D234" s="4">
        <v>5922318</v>
      </c>
      <c r="E234" s="4">
        <v>2412796</v>
      </c>
      <c r="F234" s="4">
        <v>5702973</v>
      </c>
      <c r="G234">
        <f>VLOOKUP(B234,'Session Details'!$B$2:$C$368,2,FALSE)</f>
        <v>21934513</v>
      </c>
      <c r="H234" s="9">
        <f t="shared" si="12"/>
        <v>0.35999996899862785</v>
      </c>
      <c r="I234" s="10">
        <f t="shared" si="13"/>
        <v>0.26999997674897092</v>
      </c>
      <c r="J234" s="7">
        <f t="shared" si="14"/>
        <v>0.10999998039619115</v>
      </c>
      <c r="K234" s="9">
        <f t="shared" si="15"/>
        <v>0.25999998267570379</v>
      </c>
    </row>
    <row r="235" spans="2:11" x14ac:dyDescent="0.25">
      <c r="B235" s="3">
        <v>43698</v>
      </c>
      <c r="C235" s="4">
        <v>8052789</v>
      </c>
      <c r="D235" s="4">
        <v>6039592</v>
      </c>
      <c r="E235" s="4">
        <v>2460574</v>
      </c>
      <c r="F235" s="4">
        <v>5815903</v>
      </c>
      <c r="G235">
        <f>VLOOKUP(B235,'Session Details'!$B$2:$C$368,2,FALSE)</f>
        <v>22368860</v>
      </c>
      <c r="H235" s="9">
        <f t="shared" si="12"/>
        <v>0.35999997317699695</v>
      </c>
      <c r="I235" s="10">
        <f t="shared" si="13"/>
        <v>0.26999999105899897</v>
      </c>
      <c r="J235" s="7">
        <f t="shared" si="14"/>
        <v>0.10999997317699695</v>
      </c>
      <c r="K235" s="9">
        <f t="shared" si="15"/>
        <v>0.25999997317699697</v>
      </c>
    </row>
    <row r="236" spans="2:11" x14ac:dyDescent="0.25">
      <c r="B236" s="3">
        <v>43699</v>
      </c>
      <c r="C236" s="4">
        <v>7896424</v>
      </c>
      <c r="D236" s="4">
        <v>5922318</v>
      </c>
      <c r="E236" s="4">
        <v>2412796</v>
      </c>
      <c r="F236" s="4">
        <v>5702973</v>
      </c>
      <c r="G236">
        <f>VLOOKUP(B236,'Session Details'!$B$2:$C$368,2,FALSE)</f>
        <v>21934513</v>
      </c>
      <c r="H236" s="9">
        <f t="shared" si="12"/>
        <v>0.35999996899862785</v>
      </c>
      <c r="I236" s="10">
        <f t="shared" si="13"/>
        <v>0.26999997674897092</v>
      </c>
      <c r="J236" s="7">
        <f t="shared" si="14"/>
        <v>0.10999998039619115</v>
      </c>
      <c r="K236" s="9">
        <f t="shared" si="15"/>
        <v>0.25999998267570379</v>
      </c>
    </row>
    <row r="237" spans="2:11" x14ac:dyDescent="0.25">
      <c r="B237" s="3">
        <v>43700</v>
      </c>
      <c r="C237" s="4">
        <v>7505512</v>
      </c>
      <c r="D237" s="4">
        <v>5629134</v>
      </c>
      <c r="E237" s="4">
        <v>2293351</v>
      </c>
      <c r="F237" s="4">
        <v>5420648</v>
      </c>
      <c r="G237">
        <f>VLOOKUP(B237,'Session Details'!$B$2:$C$368,2,FALSE)</f>
        <v>20848646</v>
      </c>
      <c r="H237" s="9">
        <f t="shared" si="12"/>
        <v>0.35999997313974252</v>
      </c>
      <c r="I237" s="10">
        <f t="shared" si="13"/>
        <v>0.26999997985480689</v>
      </c>
      <c r="J237" s="7">
        <f t="shared" si="14"/>
        <v>0.10999999712211526</v>
      </c>
      <c r="K237" s="9">
        <f t="shared" si="15"/>
        <v>0.2600000019185898</v>
      </c>
    </row>
    <row r="238" spans="2:11" x14ac:dyDescent="0.25">
      <c r="B238" s="3">
        <v>43701</v>
      </c>
      <c r="C238" s="4">
        <v>15513897</v>
      </c>
      <c r="D238" s="4">
        <v>11635423</v>
      </c>
      <c r="E238" s="4">
        <v>4740357</v>
      </c>
      <c r="F238" s="4">
        <v>11204481</v>
      </c>
      <c r="G238">
        <f>VLOOKUP(B238,'Session Details'!$B$2:$C$368,2,FALSE)</f>
        <v>43094160</v>
      </c>
      <c r="H238" s="9">
        <f t="shared" si="12"/>
        <v>0.35999998607699973</v>
      </c>
      <c r="I238" s="10">
        <f t="shared" si="13"/>
        <v>0.26999999535899993</v>
      </c>
      <c r="J238" s="7">
        <f t="shared" si="14"/>
        <v>0.10999998607699976</v>
      </c>
      <c r="K238" s="9">
        <f t="shared" si="15"/>
        <v>0.25999998607699976</v>
      </c>
    </row>
    <row r="239" spans="2:11" x14ac:dyDescent="0.25">
      <c r="B239" s="3">
        <v>43702</v>
      </c>
      <c r="C239" s="4">
        <v>15998707</v>
      </c>
      <c r="D239" s="4">
        <v>11999030</v>
      </c>
      <c r="E239" s="4">
        <v>4888493</v>
      </c>
      <c r="F239" s="4">
        <v>11554621</v>
      </c>
      <c r="G239">
        <f>VLOOKUP(B239,'Session Details'!$B$2:$C$368,2,FALSE)</f>
        <v>44440853</v>
      </c>
      <c r="H239" s="9">
        <f t="shared" si="12"/>
        <v>0.35999999819985451</v>
      </c>
      <c r="I239" s="10">
        <f t="shared" si="13"/>
        <v>0.26999999302443634</v>
      </c>
      <c r="J239" s="7">
        <f t="shared" si="14"/>
        <v>0.1099999813234908</v>
      </c>
      <c r="K239" s="9">
        <f t="shared" si="15"/>
        <v>0.25999998244858169</v>
      </c>
    </row>
    <row r="240" spans="2:11" x14ac:dyDescent="0.25">
      <c r="B240" s="3">
        <v>43703</v>
      </c>
      <c r="C240" s="4">
        <v>8052789</v>
      </c>
      <c r="D240" s="4">
        <v>6039592</v>
      </c>
      <c r="E240" s="4">
        <v>2460574</v>
      </c>
      <c r="F240" s="4">
        <v>5815903</v>
      </c>
      <c r="G240">
        <f>VLOOKUP(B240,'Session Details'!$B$2:$C$368,2,FALSE)</f>
        <v>22368860</v>
      </c>
      <c r="H240" s="9">
        <f t="shared" si="12"/>
        <v>0.35999997317699695</v>
      </c>
      <c r="I240" s="10">
        <f t="shared" si="13"/>
        <v>0.26999999105899897</v>
      </c>
      <c r="J240" s="7">
        <f t="shared" si="14"/>
        <v>0.10999997317699695</v>
      </c>
      <c r="K240" s="9">
        <f t="shared" si="15"/>
        <v>0.25999997317699697</v>
      </c>
    </row>
    <row r="241" spans="2:11" x14ac:dyDescent="0.25">
      <c r="B241" s="3">
        <v>43704</v>
      </c>
      <c r="C241" s="4">
        <v>7505512</v>
      </c>
      <c r="D241" s="4">
        <v>5629134</v>
      </c>
      <c r="E241" s="4">
        <v>2293351</v>
      </c>
      <c r="F241" s="4">
        <v>5420648</v>
      </c>
      <c r="G241">
        <f>VLOOKUP(B241,'Session Details'!$B$2:$C$368,2,FALSE)</f>
        <v>20848646</v>
      </c>
      <c r="H241" s="9">
        <f t="shared" si="12"/>
        <v>0.35999997313974252</v>
      </c>
      <c r="I241" s="10">
        <f t="shared" si="13"/>
        <v>0.26999997985480689</v>
      </c>
      <c r="J241" s="7">
        <f t="shared" si="14"/>
        <v>0.10999999712211526</v>
      </c>
      <c r="K241" s="9">
        <f t="shared" si="15"/>
        <v>0.2600000019185898</v>
      </c>
    </row>
    <row r="242" spans="2:11" x14ac:dyDescent="0.25">
      <c r="B242" s="3">
        <v>43705</v>
      </c>
      <c r="C242" s="4">
        <v>7896424</v>
      </c>
      <c r="D242" s="4">
        <v>5922318</v>
      </c>
      <c r="E242" s="4">
        <v>2412796</v>
      </c>
      <c r="F242" s="4">
        <v>5702973</v>
      </c>
      <c r="G242">
        <f>VLOOKUP(B242,'Session Details'!$B$2:$C$368,2,FALSE)</f>
        <v>21934513</v>
      </c>
      <c r="H242" s="9">
        <f t="shared" si="12"/>
        <v>0.35999996899862785</v>
      </c>
      <c r="I242" s="10">
        <f t="shared" si="13"/>
        <v>0.26999997674897092</v>
      </c>
      <c r="J242" s="7">
        <f t="shared" si="14"/>
        <v>0.10999998039619115</v>
      </c>
      <c r="K242" s="9">
        <f t="shared" si="15"/>
        <v>0.25999998267570379</v>
      </c>
    </row>
    <row r="243" spans="2:11" x14ac:dyDescent="0.25">
      <c r="B243" s="3">
        <v>43706</v>
      </c>
      <c r="C243" s="4">
        <v>7661877</v>
      </c>
      <c r="D243" s="4">
        <v>5746408</v>
      </c>
      <c r="E243" s="4">
        <v>2341129</v>
      </c>
      <c r="F243" s="4">
        <v>5533578</v>
      </c>
      <c r="G243">
        <f>VLOOKUP(B243,'Session Details'!$B$2:$C$368,2,FALSE)</f>
        <v>21282993</v>
      </c>
      <c r="H243" s="9">
        <f t="shared" si="12"/>
        <v>0.35999997744678108</v>
      </c>
      <c r="I243" s="10">
        <f t="shared" si="13"/>
        <v>0.26999999483155401</v>
      </c>
      <c r="J243" s="7">
        <f t="shared" si="14"/>
        <v>0.10999998919324927</v>
      </c>
      <c r="K243" s="9">
        <f t="shared" si="15"/>
        <v>0.25999999154254289</v>
      </c>
    </row>
    <row r="244" spans="2:11" x14ac:dyDescent="0.25">
      <c r="B244" s="3">
        <v>43707</v>
      </c>
      <c r="C244" s="4">
        <v>7896424</v>
      </c>
      <c r="D244" s="4">
        <v>5922318</v>
      </c>
      <c r="E244" s="4">
        <v>2412796</v>
      </c>
      <c r="F244" s="4">
        <v>5702973</v>
      </c>
      <c r="G244">
        <f>VLOOKUP(B244,'Session Details'!$B$2:$C$368,2,FALSE)</f>
        <v>21934513</v>
      </c>
      <c r="H244" s="9">
        <f t="shared" si="12"/>
        <v>0.35999996899862785</v>
      </c>
      <c r="I244" s="10">
        <f t="shared" si="13"/>
        <v>0.26999997674897092</v>
      </c>
      <c r="J244" s="7">
        <f t="shared" si="14"/>
        <v>0.10999998039619115</v>
      </c>
      <c r="K244" s="9">
        <f t="shared" si="15"/>
        <v>0.25999998267570379</v>
      </c>
    </row>
    <row r="245" spans="2:11" x14ac:dyDescent="0.25">
      <c r="B245" s="3">
        <v>43708</v>
      </c>
      <c r="C245" s="4">
        <v>16321913</v>
      </c>
      <c r="D245" s="4">
        <v>12241435</v>
      </c>
      <c r="E245" s="4">
        <v>4987251</v>
      </c>
      <c r="F245" s="4">
        <v>11788048</v>
      </c>
      <c r="G245">
        <f>VLOOKUP(B245,'Session Details'!$B$2:$C$368,2,FALSE)</f>
        <v>45338648</v>
      </c>
      <c r="H245" s="9">
        <f t="shared" si="12"/>
        <v>0.35999999382425341</v>
      </c>
      <c r="I245" s="10">
        <f t="shared" si="13"/>
        <v>0.27000000088224951</v>
      </c>
      <c r="J245" s="7">
        <f t="shared" si="14"/>
        <v>0.10999999382425343</v>
      </c>
      <c r="K245" s="9">
        <f t="shared" si="15"/>
        <v>0.25999998941300589</v>
      </c>
    </row>
    <row r="246" spans="2:11" x14ac:dyDescent="0.25">
      <c r="B246" s="3">
        <v>43709</v>
      </c>
      <c r="C246" s="4">
        <v>15352294</v>
      </c>
      <c r="D246" s="4">
        <v>11514221</v>
      </c>
      <c r="E246" s="4">
        <v>4690978</v>
      </c>
      <c r="F246" s="4">
        <v>11087768</v>
      </c>
      <c r="G246">
        <f>VLOOKUP(B246,'Session Details'!$B$2:$C$368,2,FALSE)</f>
        <v>42645263</v>
      </c>
      <c r="H246" s="9">
        <f t="shared" si="12"/>
        <v>0.35999998405450095</v>
      </c>
      <c r="I246" s="10">
        <f t="shared" si="13"/>
        <v>0.26999999976550737</v>
      </c>
      <c r="J246" s="7">
        <f t="shared" si="14"/>
        <v>0.10999997819218514</v>
      </c>
      <c r="K246" s="9">
        <f t="shared" si="15"/>
        <v>0.25999999108927996</v>
      </c>
    </row>
    <row r="247" spans="2:11" x14ac:dyDescent="0.25">
      <c r="B247" s="3">
        <v>43710</v>
      </c>
      <c r="C247" s="4">
        <v>8209154</v>
      </c>
      <c r="D247" s="4">
        <v>6156866</v>
      </c>
      <c r="E247" s="4">
        <v>2508352</v>
      </c>
      <c r="F247" s="4">
        <v>5928833</v>
      </c>
      <c r="G247">
        <f>VLOOKUP(B247,'Session Details'!$B$2:$C$368,2,FALSE)</f>
        <v>22803207</v>
      </c>
      <c r="H247" s="9">
        <f t="shared" si="12"/>
        <v>0.35999997719618998</v>
      </c>
      <c r="I247" s="10">
        <f t="shared" si="13"/>
        <v>0.27000000482388287</v>
      </c>
      <c r="J247" s="7">
        <f t="shared" si="14"/>
        <v>0.1099999662328198</v>
      </c>
      <c r="K247" s="9">
        <f t="shared" si="15"/>
        <v>0.25999996404014575</v>
      </c>
    </row>
    <row r="248" spans="2:11" x14ac:dyDescent="0.25">
      <c r="B248" s="3">
        <v>43711</v>
      </c>
      <c r="C248" s="4">
        <v>8130972</v>
      </c>
      <c r="D248" s="4">
        <v>6098229</v>
      </c>
      <c r="E248" s="4">
        <v>2484463</v>
      </c>
      <c r="F248" s="4">
        <v>5872368</v>
      </c>
      <c r="G248">
        <f>VLOOKUP(B248,'Session Details'!$B$2:$C$368,2,FALSE)</f>
        <v>22586034</v>
      </c>
      <c r="H248" s="9">
        <f t="shared" si="12"/>
        <v>0.35999998937396444</v>
      </c>
      <c r="I248" s="10">
        <f t="shared" si="13"/>
        <v>0.26999999203047337</v>
      </c>
      <c r="J248" s="7">
        <f t="shared" si="14"/>
        <v>0.10999996723639041</v>
      </c>
      <c r="K248" s="9">
        <f t="shared" si="15"/>
        <v>0.25999996280887561</v>
      </c>
    </row>
    <row r="249" spans="2:11" x14ac:dyDescent="0.25">
      <c r="B249" s="3">
        <v>43712</v>
      </c>
      <c r="C249" s="4">
        <v>8052789</v>
      </c>
      <c r="D249" s="4">
        <v>6039592</v>
      </c>
      <c r="E249" s="4">
        <v>2460574</v>
      </c>
      <c r="F249" s="4">
        <v>5815903</v>
      </c>
      <c r="G249">
        <f>VLOOKUP(B249,'Session Details'!$B$2:$C$368,2,FALSE)</f>
        <v>22368860</v>
      </c>
      <c r="H249" s="9">
        <f t="shared" si="12"/>
        <v>0.35999997317699695</v>
      </c>
      <c r="I249" s="10">
        <f t="shared" si="13"/>
        <v>0.26999999105899897</v>
      </c>
      <c r="J249" s="7">
        <f t="shared" si="14"/>
        <v>0.10999997317699695</v>
      </c>
      <c r="K249" s="9">
        <f t="shared" si="15"/>
        <v>0.25999997317699697</v>
      </c>
    </row>
    <row r="250" spans="2:11" x14ac:dyDescent="0.25">
      <c r="B250" s="3">
        <v>43713</v>
      </c>
      <c r="C250" s="4">
        <v>7427330</v>
      </c>
      <c r="D250" s="4">
        <v>5570497</v>
      </c>
      <c r="E250" s="4">
        <v>2269462</v>
      </c>
      <c r="F250" s="4">
        <v>5364183</v>
      </c>
      <c r="G250">
        <f>VLOOKUP(B250,'Session Details'!$B$2:$C$368,2,FALSE)</f>
        <v>20631473</v>
      </c>
      <c r="H250" s="9">
        <f t="shared" si="12"/>
        <v>0.35999998642850173</v>
      </c>
      <c r="I250" s="10">
        <f t="shared" si="13"/>
        <v>0.26999996558655798</v>
      </c>
      <c r="J250" s="7">
        <f t="shared" si="14"/>
        <v>0.1099999985459109</v>
      </c>
      <c r="K250" s="9">
        <f t="shared" si="15"/>
        <v>0.26000000096939274</v>
      </c>
    </row>
    <row r="251" spans="2:11" x14ac:dyDescent="0.25">
      <c r="B251" s="3">
        <v>43714</v>
      </c>
      <c r="C251" s="4">
        <v>7505512</v>
      </c>
      <c r="D251" s="4">
        <v>5629134</v>
      </c>
      <c r="E251" s="4">
        <v>2293351</v>
      </c>
      <c r="F251" s="4">
        <v>5420648</v>
      </c>
      <c r="G251">
        <f>VLOOKUP(B251,'Session Details'!$B$2:$C$368,2,FALSE)</f>
        <v>20848646</v>
      </c>
      <c r="H251" s="9">
        <f t="shared" si="12"/>
        <v>0.35999997313974252</v>
      </c>
      <c r="I251" s="10">
        <f t="shared" si="13"/>
        <v>0.26999997985480689</v>
      </c>
      <c r="J251" s="7">
        <f t="shared" si="14"/>
        <v>0.10999999712211526</v>
      </c>
      <c r="K251" s="9">
        <f t="shared" si="15"/>
        <v>0.2600000019185898</v>
      </c>
    </row>
    <row r="252" spans="2:11" x14ac:dyDescent="0.25">
      <c r="B252" s="3">
        <v>43715</v>
      </c>
      <c r="C252" s="4">
        <v>16806722</v>
      </c>
      <c r="D252" s="4">
        <v>12605042</v>
      </c>
      <c r="E252" s="4">
        <v>5135387</v>
      </c>
      <c r="F252" s="4">
        <v>12138188</v>
      </c>
      <c r="G252">
        <f>VLOOKUP(B252,'Session Details'!$B$2:$C$368,2,FALSE)</f>
        <v>46685340</v>
      </c>
      <c r="H252" s="9">
        <f t="shared" si="12"/>
        <v>0.35999999143199984</v>
      </c>
      <c r="I252" s="10">
        <f t="shared" si="13"/>
        <v>0.27000000428400006</v>
      </c>
      <c r="J252" s="7">
        <f t="shared" si="14"/>
        <v>0.10999999143199986</v>
      </c>
      <c r="K252" s="9">
        <f t="shared" si="15"/>
        <v>0.25999999143199987</v>
      </c>
    </row>
    <row r="253" spans="2:11" x14ac:dyDescent="0.25">
      <c r="B253" s="3">
        <v>43716</v>
      </c>
      <c r="C253" s="4">
        <v>15513897</v>
      </c>
      <c r="D253" s="4">
        <v>11635423</v>
      </c>
      <c r="E253" s="4">
        <v>4740357</v>
      </c>
      <c r="F253" s="4">
        <v>11204481</v>
      </c>
      <c r="G253">
        <f>VLOOKUP(B253,'Session Details'!$B$2:$C$368,2,FALSE)</f>
        <v>43094160</v>
      </c>
      <c r="H253" s="9">
        <f t="shared" si="12"/>
        <v>0.35999998607699973</v>
      </c>
      <c r="I253" s="10">
        <f t="shared" si="13"/>
        <v>0.26999999535899993</v>
      </c>
      <c r="J253" s="7">
        <f t="shared" si="14"/>
        <v>0.10999998607699976</v>
      </c>
      <c r="K253" s="9">
        <f t="shared" si="15"/>
        <v>0.25999998607699976</v>
      </c>
    </row>
    <row r="254" spans="2:11" x14ac:dyDescent="0.25">
      <c r="B254" s="3">
        <v>43717</v>
      </c>
      <c r="C254" s="4">
        <v>7818242</v>
      </c>
      <c r="D254" s="4">
        <v>5863681</v>
      </c>
      <c r="E254" s="4">
        <v>2388907</v>
      </c>
      <c r="F254" s="4">
        <v>5646508</v>
      </c>
      <c r="G254">
        <f>VLOOKUP(B254,'Session Details'!$B$2:$C$368,2,FALSE)</f>
        <v>21717340</v>
      </c>
      <c r="H254" s="9">
        <f t="shared" si="12"/>
        <v>0.35999998158153806</v>
      </c>
      <c r="I254" s="10">
        <f t="shared" si="13"/>
        <v>0.26999996316307612</v>
      </c>
      <c r="J254" s="7">
        <f t="shared" si="14"/>
        <v>0.10999998158153806</v>
      </c>
      <c r="K254" s="9">
        <f t="shared" si="15"/>
        <v>0.25999998158153809</v>
      </c>
    </row>
    <row r="255" spans="2:11" x14ac:dyDescent="0.25">
      <c r="B255" s="3">
        <v>43718</v>
      </c>
      <c r="C255" s="4">
        <v>8052789</v>
      </c>
      <c r="D255" s="4">
        <v>6039592</v>
      </c>
      <c r="E255" s="4">
        <v>2460574</v>
      </c>
      <c r="F255" s="4">
        <v>5815903</v>
      </c>
      <c r="G255">
        <f>VLOOKUP(B255,'Session Details'!$B$2:$C$368,2,FALSE)</f>
        <v>22368860</v>
      </c>
      <c r="H255" s="9">
        <f t="shared" si="12"/>
        <v>0.35999997317699695</v>
      </c>
      <c r="I255" s="10">
        <f t="shared" si="13"/>
        <v>0.26999999105899897</v>
      </c>
      <c r="J255" s="7">
        <f t="shared" si="14"/>
        <v>0.10999997317699695</v>
      </c>
      <c r="K255" s="9">
        <f t="shared" si="15"/>
        <v>0.25999997317699697</v>
      </c>
    </row>
    <row r="256" spans="2:11" x14ac:dyDescent="0.25">
      <c r="B256" s="3">
        <v>43719</v>
      </c>
      <c r="C256" s="4">
        <v>7583695</v>
      </c>
      <c r="D256" s="4">
        <v>5687771</v>
      </c>
      <c r="E256" s="4">
        <v>2317240</v>
      </c>
      <c r="F256" s="4">
        <v>5477113</v>
      </c>
      <c r="G256">
        <f>VLOOKUP(B256,'Session Details'!$B$2:$C$368,2,FALSE)</f>
        <v>21065820</v>
      </c>
      <c r="H256" s="9">
        <f t="shared" si="12"/>
        <v>0.35999999050594755</v>
      </c>
      <c r="I256" s="10">
        <f t="shared" si="13"/>
        <v>0.2699999810118951</v>
      </c>
      <c r="J256" s="7">
        <f t="shared" si="14"/>
        <v>0.10999999050594755</v>
      </c>
      <c r="K256" s="9">
        <f t="shared" si="15"/>
        <v>0.25999999050594758</v>
      </c>
    </row>
    <row r="257" spans="2:11" x14ac:dyDescent="0.25">
      <c r="B257" s="3">
        <v>43720</v>
      </c>
      <c r="C257" s="4">
        <v>7505512</v>
      </c>
      <c r="D257" s="4">
        <v>5629134</v>
      </c>
      <c r="E257" s="4">
        <v>2293351</v>
      </c>
      <c r="F257" s="4">
        <v>5420648</v>
      </c>
      <c r="G257">
        <f>VLOOKUP(B257,'Session Details'!$B$2:$C$368,2,FALSE)</f>
        <v>20848646</v>
      </c>
      <c r="H257" s="9">
        <f t="shared" si="12"/>
        <v>0.35999997313974252</v>
      </c>
      <c r="I257" s="10">
        <f t="shared" si="13"/>
        <v>0.26999997985480689</v>
      </c>
      <c r="J257" s="7">
        <f t="shared" si="14"/>
        <v>0.10999999712211526</v>
      </c>
      <c r="K257" s="9">
        <f t="shared" si="15"/>
        <v>0.2600000019185898</v>
      </c>
    </row>
    <row r="258" spans="2:11" x14ac:dyDescent="0.25">
      <c r="B258" s="3">
        <v>43721</v>
      </c>
      <c r="C258" s="4">
        <v>8209154</v>
      </c>
      <c r="D258" s="4">
        <v>6156866</v>
      </c>
      <c r="E258" s="4">
        <v>2508352</v>
      </c>
      <c r="F258" s="4">
        <v>5928833</v>
      </c>
      <c r="G258">
        <f>VLOOKUP(B258,'Session Details'!$B$2:$C$368,2,FALSE)</f>
        <v>22803207</v>
      </c>
      <c r="H258" s="9">
        <f t="shared" si="12"/>
        <v>0.35999997719618998</v>
      </c>
      <c r="I258" s="10">
        <f t="shared" si="13"/>
        <v>0.27000000482388287</v>
      </c>
      <c r="J258" s="7">
        <f t="shared" si="14"/>
        <v>0.1099999662328198</v>
      </c>
      <c r="K258" s="9">
        <f t="shared" si="15"/>
        <v>0.25999996404014575</v>
      </c>
    </row>
    <row r="259" spans="2:11" x14ac:dyDescent="0.25">
      <c r="B259" s="3">
        <v>43722</v>
      </c>
      <c r="C259" s="4">
        <v>15998707</v>
      </c>
      <c r="D259" s="4">
        <v>11999030</v>
      </c>
      <c r="E259" s="4">
        <v>4888493</v>
      </c>
      <c r="F259" s="4">
        <v>11554621</v>
      </c>
      <c r="G259">
        <f>VLOOKUP(B259,'Session Details'!$B$2:$C$368,2,FALSE)</f>
        <v>44440853</v>
      </c>
      <c r="H259" s="9">
        <f t="shared" si="12"/>
        <v>0.35999999819985451</v>
      </c>
      <c r="I259" s="10">
        <f t="shared" si="13"/>
        <v>0.26999999302443634</v>
      </c>
      <c r="J259" s="7">
        <f t="shared" si="14"/>
        <v>0.1099999813234908</v>
      </c>
      <c r="K259" s="9">
        <f t="shared" si="15"/>
        <v>0.25999998244858169</v>
      </c>
    </row>
    <row r="260" spans="2:11" x14ac:dyDescent="0.25">
      <c r="B260" s="3">
        <v>43723</v>
      </c>
      <c r="C260" s="4">
        <v>16645119</v>
      </c>
      <c r="D260" s="4">
        <v>12483839</v>
      </c>
      <c r="E260" s="4">
        <v>5086008</v>
      </c>
      <c r="F260" s="4">
        <v>12021475</v>
      </c>
      <c r="G260">
        <f>VLOOKUP(B260,'Session Details'!$B$2:$C$368,2,FALSE)</f>
        <v>46236443</v>
      </c>
      <c r="H260" s="9">
        <f t="shared" ref="H260:H323" si="16">C260/G260</f>
        <v>0.3599999896185786</v>
      </c>
      <c r="I260" s="10">
        <f t="shared" ref="I260:I323" si="17">D260/G260</f>
        <v>0.26999998680694359</v>
      </c>
      <c r="J260" s="7">
        <f t="shared" ref="J260:J323" si="18">E260/G260</f>
        <v>0.10999998421158824</v>
      </c>
      <c r="K260" s="9">
        <f t="shared" ref="K260:K323" si="19">F260/G260</f>
        <v>0.25999999610696695</v>
      </c>
    </row>
    <row r="261" spans="2:11" x14ac:dyDescent="0.25">
      <c r="B261" s="3">
        <v>43724</v>
      </c>
      <c r="C261" s="4">
        <v>7427330</v>
      </c>
      <c r="D261" s="4">
        <v>5570497</v>
      </c>
      <c r="E261" s="4">
        <v>2269462</v>
      </c>
      <c r="F261" s="4">
        <v>5364183</v>
      </c>
      <c r="G261">
        <f>VLOOKUP(B261,'Session Details'!$B$2:$C$368,2,FALSE)</f>
        <v>20631473</v>
      </c>
      <c r="H261" s="9">
        <f t="shared" si="16"/>
        <v>0.35999998642850173</v>
      </c>
      <c r="I261" s="10">
        <f t="shared" si="17"/>
        <v>0.26999996558655798</v>
      </c>
      <c r="J261" s="7">
        <f t="shared" si="18"/>
        <v>0.1099999985459109</v>
      </c>
      <c r="K261" s="9">
        <f t="shared" si="19"/>
        <v>0.26000000096939274</v>
      </c>
    </row>
    <row r="262" spans="2:11" x14ac:dyDescent="0.25">
      <c r="B262" s="3">
        <v>43725</v>
      </c>
      <c r="C262" s="4">
        <v>8052789</v>
      </c>
      <c r="D262" s="4">
        <v>6039592</v>
      </c>
      <c r="E262" s="4">
        <v>2460574</v>
      </c>
      <c r="F262" s="4">
        <v>5815903</v>
      </c>
      <c r="G262">
        <f>VLOOKUP(B262,'Session Details'!$B$2:$C$368,2,FALSE)</f>
        <v>22368860</v>
      </c>
      <c r="H262" s="9">
        <f t="shared" si="16"/>
        <v>0.35999997317699695</v>
      </c>
      <c r="I262" s="10">
        <f t="shared" si="17"/>
        <v>0.26999999105899897</v>
      </c>
      <c r="J262" s="7">
        <f t="shared" si="18"/>
        <v>0.10999997317699695</v>
      </c>
      <c r="K262" s="9">
        <f t="shared" si="19"/>
        <v>0.25999997317699697</v>
      </c>
    </row>
    <row r="263" spans="2:11" x14ac:dyDescent="0.25">
      <c r="B263" s="3">
        <v>43726</v>
      </c>
      <c r="C263" s="4">
        <v>7740060</v>
      </c>
      <c r="D263" s="4">
        <v>5805045</v>
      </c>
      <c r="E263" s="4">
        <v>2365018</v>
      </c>
      <c r="F263" s="4">
        <v>5590043</v>
      </c>
      <c r="G263">
        <f>VLOOKUP(B263,'Session Details'!$B$2:$C$368,2,FALSE)</f>
        <v>21500167</v>
      </c>
      <c r="H263" s="9">
        <f t="shared" si="16"/>
        <v>0.35999999441864799</v>
      </c>
      <c r="I263" s="10">
        <f t="shared" si="17"/>
        <v>0.26999999581398598</v>
      </c>
      <c r="J263" s="7">
        <f t="shared" si="18"/>
        <v>0.10999998279083134</v>
      </c>
      <c r="K263" s="9">
        <f t="shared" si="19"/>
        <v>0.25999998046526801</v>
      </c>
    </row>
    <row r="264" spans="2:11" x14ac:dyDescent="0.25">
      <c r="B264" s="3">
        <v>43727</v>
      </c>
      <c r="C264" s="4">
        <v>7661877</v>
      </c>
      <c r="D264" s="4">
        <v>5746408</v>
      </c>
      <c r="E264" s="4">
        <v>2341129</v>
      </c>
      <c r="F264" s="4">
        <v>5533578</v>
      </c>
      <c r="G264">
        <f>VLOOKUP(B264,'Session Details'!$B$2:$C$368,2,FALSE)</f>
        <v>21282993</v>
      </c>
      <c r="H264" s="9">
        <f t="shared" si="16"/>
        <v>0.35999997744678108</v>
      </c>
      <c r="I264" s="10">
        <f t="shared" si="17"/>
        <v>0.26999999483155401</v>
      </c>
      <c r="J264" s="7">
        <f t="shared" si="18"/>
        <v>0.10999998919324927</v>
      </c>
      <c r="K264" s="9">
        <f t="shared" si="19"/>
        <v>0.25999999154254289</v>
      </c>
    </row>
    <row r="265" spans="2:11" x14ac:dyDescent="0.25">
      <c r="B265" s="3">
        <v>43728</v>
      </c>
      <c r="C265" s="4">
        <v>7661877</v>
      </c>
      <c r="D265" s="4">
        <v>5746408</v>
      </c>
      <c r="E265" s="4">
        <v>2341129</v>
      </c>
      <c r="F265" s="4">
        <v>5533578</v>
      </c>
      <c r="G265">
        <f>VLOOKUP(B265,'Session Details'!$B$2:$C$368,2,FALSE)</f>
        <v>21282993</v>
      </c>
      <c r="H265" s="9">
        <f t="shared" si="16"/>
        <v>0.35999997744678108</v>
      </c>
      <c r="I265" s="10">
        <f t="shared" si="17"/>
        <v>0.26999999483155401</v>
      </c>
      <c r="J265" s="7">
        <f t="shared" si="18"/>
        <v>0.10999998919324927</v>
      </c>
      <c r="K265" s="9">
        <f t="shared" si="19"/>
        <v>0.25999999154254289</v>
      </c>
    </row>
    <row r="266" spans="2:11" x14ac:dyDescent="0.25">
      <c r="B266" s="3">
        <v>43729</v>
      </c>
      <c r="C266" s="4">
        <v>15837104</v>
      </c>
      <c r="D266" s="4">
        <v>11877828</v>
      </c>
      <c r="E266" s="4">
        <v>4839115</v>
      </c>
      <c r="F266" s="4">
        <v>11437908</v>
      </c>
      <c r="G266">
        <f>VLOOKUP(B266,'Session Details'!$B$2:$C$368,2,FALSE)</f>
        <v>43991955</v>
      </c>
      <c r="H266" s="9">
        <f t="shared" si="16"/>
        <v>0.36000000454628578</v>
      </c>
      <c r="I266" s="10">
        <f t="shared" si="17"/>
        <v>0.27000000340971436</v>
      </c>
      <c r="J266" s="7">
        <f t="shared" si="18"/>
        <v>0.10999999886342855</v>
      </c>
      <c r="K266" s="9">
        <f t="shared" si="19"/>
        <v>0.25999999318057132</v>
      </c>
    </row>
    <row r="267" spans="2:11" x14ac:dyDescent="0.25">
      <c r="B267" s="3">
        <v>43730</v>
      </c>
      <c r="C267" s="4">
        <v>16483516</v>
      </c>
      <c r="D267" s="4">
        <v>12362637</v>
      </c>
      <c r="E267" s="4">
        <v>5036630</v>
      </c>
      <c r="F267" s="4">
        <v>11904761</v>
      </c>
      <c r="G267">
        <f>VLOOKUP(B267,'Session Details'!$B$2:$C$368,2,FALSE)</f>
        <v>45787545</v>
      </c>
      <c r="H267" s="9">
        <f t="shared" si="16"/>
        <v>0.35999999563199991</v>
      </c>
      <c r="I267" s="10">
        <f t="shared" si="17"/>
        <v>0.26999999672399994</v>
      </c>
      <c r="J267" s="7">
        <f t="shared" si="18"/>
        <v>0.11000000109200002</v>
      </c>
      <c r="K267" s="9">
        <f t="shared" si="19"/>
        <v>0.25999998471199975</v>
      </c>
    </row>
    <row r="268" spans="2:11" x14ac:dyDescent="0.25">
      <c r="B268" s="3">
        <v>43731</v>
      </c>
      <c r="C268" s="4">
        <v>7505512</v>
      </c>
      <c r="D268" s="4">
        <v>5629134</v>
      </c>
      <c r="E268" s="4">
        <v>2293351</v>
      </c>
      <c r="F268" s="4">
        <v>5420648</v>
      </c>
      <c r="G268">
        <f>VLOOKUP(B268,'Session Details'!$B$2:$C$368,2,FALSE)</f>
        <v>20848646</v>
      </c>
      <c r="H268" s="9">
        <f t="shared" si="16"/>
        <v>0.35999997313974252</v>
      </c>
      <c r="I268" s="10">
        <f t="shared" si="17"/>
        <v>0.26999997985480689</v>
      </c>
      <c r="J268" s="7">
        <f t="shared" si="18"/>
        <v>0.10999999712211526</v>
      </c>
      <c r="K268" s="9">
        <f t="shared" si="19"/>
        <v>0.2600000019185898</v>
      </c>
    </row>
    <row r="269" spans="2:11" x14ac:dyDescent="0.25">
      <c r="B269" s="3">
        <v>43732</v>
      </c>
      <c r="C269" s="4">
        <v>7896424</v>
      </c>
      <c r="D269" s="4">
        <v>5922318</v>
      </c>
      <c r="E269" s="4">
        <v>2412796</v>
      </c>
      <c r="F269" s="4">
        <v>5702973</v>
      </c>
      <c r="G269">
        <f>VLOOKUP(B269,'Session Details'!$B$2:$C$368,2,FALSE)</f>
        <v>21934513</v>
      </c>
      <c r="H269" s="9">
        <f t="shared" si="16"/>
        <v>0.35999996899862785</v>
      </c>
      <c r="I269" s="10">
        <f t="shared" si="17"/>
        <v>0.26999997674897092</v>
      </c>
      <c r="J269" s="7">
        <f t="shared" si="18"/>
        <v>0.10999998039619115</v>
      </c>
      <c r="K269" s="9">
        <f t="shared" si="19"/>
        <v>0.25999998267570379</v>
      </c>
    </row>
    <row r="270" spans="2:11" x14ac:dyDescent="0.25">
      <c r="B270" s="3">
        <v>43733</v>
      </c>
      <c r="C270" s="4">
        <v>7661877</v>
      </c>
      <c r="D270" s="4">
        <v>5746408</v>
      </c>
      <c r="E270" s="4">
        <v>2341129</v>
      </c>
      <c r="F270" s="4">
        <v>5533578</v>
      </c>
      <c r="G270">
        <f>VLOOKUP(B270,'Session Details'!$B$2:$C$368,2,FALSE)</f>
        <v>21282993</v>
      </c>
      <c r="H270" s="9">
        <f t="shared" si="16"/>
        <v>0.35999997744678108</v>
      </c>
      <c r="I270" s="10">
        <f t="shared" si="17"/>
        <v>0.26999999483155401</v>
      </c>
      <c r="J270" s="7">
        <f t="shared" si="18"/>
        <v>0.10999998919324927</v>
      </c>
      <c r="K270" s="9">
        <f t="shared" si="19"/>
        <v>0.25999999154254289</v>
      </c>
    </row>
    <row r="271" spans="2:11" x14ac:dyDescent="0.25">
      <c r="B271" s="3">
        <v>43734</v>
      </c>
      <c r="C271" s="4">
        <v>8052789</v>
      </c>
      <c r="D271" s="4">
        <v>6039592</v>
      </c>
      <c r="E271" s="4">
        <v>2460574</v>
      </c>
      <c r="F271" s="4">
        <v>5815903</v>
      </c>
      <c r="G271">
        <f>VLOOKUP(B271,'Session Details'!$B$2:$C$368,2,FALSE)</f>
        <v>22368860</v>
      </c>
      <c r="H271" s="9">
        <f t="shared" si="16"/>
        <v>0.35999997317699695</v>
      </c>
      <c r="I271" s="10">
        <f t="shared" si="17"/>
        <v>0.26999999105899897</v>
      </c>
      <c r="J271" s="7">
        <f t="shared" si="18"/>
        <v>0.10999997317699695</v>
      </c>
      <c r="K271" s="9">
        <f t="shared" si="19"/>
        <v>0.25999997317699697</v>
      </c>
    </row>
    <row r="272" spans="2:11" x14ac:dyDescent="0.25">
      <c r="B272" s="3">
        <v>43735</v>
      </c>
      <c r="C272" s="4">
        <v>7505512</v>
      </c>
      <c r="D272" s="4">
        <v>5629134</v>
      </c>
      <c r="E272" s="4">
        <v>2293351</v>
      </c>
      <c r="F272" s="4">
        <v>5420648</v>
      </c>
      <c r="G272">
        <f>VLOOKUP(B272,'Session Details'!$B$2:$C$368,2,FALSE)</f>
        <v>20848646</v>
      </c>
      <c r="H272" s="9">
        <f t="shared" si="16"/>
        <v>0.35999997313974252</v>
      </c>
      <c r="I272" s="10">
        <f t="shared" si="17"/>
        <v>0.26999997985480689</v>
      </c>
      <c r="J272" s="7">
        <f t="shared" si="18"/>
        <v>0.10999999712211526</v>
      </c>
      <c r="K272" s="9">
        <f t="shared" si="19"/>
        <v>0.2600000019185898</v>
      </c>
    </row>
    <row r="273" spans="2:11" x14ac:dyDescent="0.25">
      <c r="B273" s="3">
        <v>43736</v>
      </c>
      <c r="C273" s="4">
        <v>15837104</v>
      </c>
      <c r="D273" s="4">
        <v>11877828</v>
      </c>
      <c r="E273" s="4">
        <v>4839115</v>
      </c>
      <c r="F273" s="4">
        <v>11437908</v>
      </c>
      <c r="G273">
        <f>VLOOKUP(B273,'Session Details'!$B$2:$C$368,2,FALSE)</f>
        <v>43991955</v>
      </c>
      <c r="H273" s="9">
        <f t="shared" si="16"/>
        <v>0.36000000454628578</v>
      </c>
      <c r="I273" s="10">
        <f t="shared" si="17"/>
        <v>0.27000000340971436</v>
      </c>
      <c r="J273" s="7">
        <f t="shared" si="18"/>
        <v>0.10999999886342855</v>
      </c>
      <c r="K273" s="9">
        <f t="shared" si="19"/>
        <v>0.25999999318057132</v>
      </c>
    </row>
    <row r="274" spans="2:11" x14ac:dyDescent="0.25">
      <c r="B274" s="3">
        <v>43737</v>
      </c>
      <c r="C274" s="4">
        <v>15352294</v>
      </c>
      <c r="D274" s="4">
        <v>11514221</v>
      </c>
      <c r="E274" s="4">
        <v>4690978</v>
      </c>
      <c r="F274" s="4">
        <v>11087768</v>
      </c>
      <c r="G274">
        <f>VLOOKUP(B274,'Session Details'!$B$2:$C$368,2,FALSE)</f>
        <v>42645263</v>
      </c>
      <c r="H274" s="9">
        <f t="shared" si="16"/>
        <v>0.35999998405450095</v>
      </c>
      <c r="I274" s="10">
        <f t="shared" si="17"/>
        <v>0.26999999976550737</v>
      </c>
      <c r="J274" s="7">
        <f t="shared" si="18"/>
        <v>0.10999997819218514</v>
      </c>
      <c r="K274" s="9">
        <f t="shared" si="19"/>
        <v>0.25999999108927996</v>
      </c>
    </row>
    <row r="275" spans="2:11" x14ac:dyDescent="0.25">
      <c r="B275" s="3">
        <v>43738</v>
      </c>
      <c r="C275" s="4">
        <v>7818242</v>
      </c>
      <c r="D275" s="4">
        <v>5863681</v>
      </c>
      <c r="E275" s="4">
        <v>2388907</v>
      </c>
      <c r="F275" s="4">
        <v>5646508</v>
      </c>
      <c r="G275">
        <f>VLOOKUP(B275,'Session Details'!$B$2:$C$368,2,FALSE)</f>
        <v>21717340</v>
      </c>
      <c r="H275" s="9">
        <f t="shared" si="16"/>
        <v>0.35999998158153806</v>
      </c>
      <c r="I275" s="10">
        <f t="shared" si="17"/>
        <v>0.26999996316307612</v>
      </c>
      <c r="J275" s="7">
        <f t="shared" si="18"/>
        <v>0.10999998158153806</v>
      </c>
      <c r="K275" s="9">
        <f t="shared" si="19"/>
        <v>0.25999998158153809</v>
      </c>
    </row>
    <row r="276" spans="2:11" x14ac:dyDescent="0.25">
      <c r="B276" s="3">
        <v>43739</v>
      </c>
      <c r="C276" s="4">
        <v>7896424</v>
      </c>
      <c r="D276" s="4">
        <v>5922318</v>
      </c>
      <c r="E276" s="4">
        <v>2412796</v>
      </c>
      <c r="F276" s="4">
        <v>5702973</v>
      </c>
      <c r="G276">
        <f>VLOOKUP(B276,'Session Details'!$B$2:$C$368,2,FALSE)</f>
        <v>21934513</v>
      </c>
      <c r="H276" s="9">
        <f t="shared" si="16"/>
        <v>0.35999996899862785</v>
      </c>
      <c r="I276" s="10">
        <f t="shared" si="17"/>
        <v>0.26999997674897092</v>
      </c>
      <c r="J276" s="7">
        <f t="shared" si="18"/>
        <v>0.10999998039619115</v>
      </c>
      <c r="K276" s="9">
        <f t="shared" si="19"/>
        <v>0.25999998267570379</v>
      </c>
    </row>
    <row r="277" spans="2:11" x14ac:dyDescent="0.25">
      <c r="B277" s="3">
        <v>43740</v>
      </c>
      <c r="C277" s="4">
        <v>7740060</v>
      </c>
      <c r="D277" s="4">
        <v>5805045</v>
      </c>
      <c r="E277" s="4">
        <v>2365018</v>
      </c>
      <c r="F277" s="4">
        <v>5590043</v>
      </c>
      <c r="G277">
        <f>VLOOKUP(B277,'Session Details'!$B$2:$C$368,2,FALSE)</f>
        <v>21500167</v>
      </c>
      <c r="H277" s="9">
        <f t="shared" si="16"/>
        <v>0.35999999441864799</v>
      </c>
      <c r="I277" s="10">
        <f t="shared" si="17"/>
        <v>0.26999999581398598</v>
      </c>
      <c r="J277" s="7">
        <f t="shared" si="18"/>
        <v>0.10999998279083134</v>
      </c>
      <c r="K277" s="9">
        <f t="shared" si="19"/>
        <v>0.25999998046526801</v>
      </c>
    </row>
    <row r="278" spans="2:11" x14ac:dyDescent="0.25">
      <c r="B278" s="3">
        <v>43741</v>
      </c>
      <c r="C278" s="4">
        <v>7661877</v>
      </c>
      <c r="D278" s="4">
        <v>5746408</v>
      </c>
      <c r="E278" s="4">
        <v>2341129</v>
      </c>
      <c r="F278" s="4">
        <v>5533578</v>
      </c>
      <c r="G278">
        <f>VLOOKUP(B278,'Session Details'!$B$2:$C$368,2,FALSE)</f>
        <v>21282993</v>
      </c>
      <c r="H278" s="9">
        <f t="shared" si="16"/>
        <v>0.35999997744678108</v>
      </c>
      <c r="I278" s="10">
        <f t="shared" si="17"/>
        <v>0.26999999483155401</v>
      </c>
      <c r="J278" s="7">
        <f t="shared" si="18"/>
        <v>0.10999998919324927</v>
      </c>
      <c r="K278" s="9">
        <f t="shared" si="19"/>
        <v>0.25999999154254289</v>
      </c>
    </row>
    <row r="279" spans="2:11" x14ac:dyDescent="0.25">
      <c r="B279" s="3">
        <v>43742</v>
      </c>
      <c r="C279" s="4">
        <v>7583695</v>
      </c>
      <c r="D279" s="4">
        <v>5687771</v>
      </c>
      <c r="E279" s="4">
        <v>2317240</v>
      </c>
      <c r="F279" s="4">
        <v>5477113</v>
      </c>
      <c r="G279">
        <f>VLOOKUP(B279,'Session Details'!$B$2:$C$368,2,FALSE)</f>
        <v>21065820</v>
      </c>
      <c r="H279" s="9">
        <f t="shared" si="16"/>
        <v>0.35999999050594755</v>
      </c>
      <c r="I279" s="10">
        <f t="shared" si="17"/>
        <v>0.2699999810118951</v>
      </c>
      <c r="J279" s="7">
        <f t="shared" si="18"/>
        <v>0.10999999050594755</v>
      </c>
      <c r="K279" s="9">
        <f t="shared" si="19"/>
        <v>0.25999999050594758</v>
      </c>
    </row>
    <row r="280" spans="2:11" x14ac:dyDescent="0.25">
      <c r="B280" s="3">
        <v>43743</v>
      </c>
      <c r="C280" s="4">
        <v>16645119</v>
      </c>
      <c r="D280" s="4">
        <v>12483839</v>
      </c>
      <c r="E280" s="4">
        <v>5086008</v>
      </c>
      <c r="F280" s="4">
        <v>12021475</v>
      </c>
      <c r="G280">
        <f>VLOOKUP(B280,'Session Details'!$B$2:$C$368,2,FALSE)</f>
        <v>46236443</v>
      </c>
      <c r="H280" s="9">
        <f t="shared" si="16"/>
        <v>0.3599999896185786</v>
      </c>
      <c r="I280" s="10">
        <f t="shared" si="17"/>
        <v>0.26999998680694359</v>
      </c>
      <c r="J280" s="7">
        <f t="shared" si="18"/>
        <v>0.10999998421158824</v>
      </c>
      <c r="K280" s="9">
        <f t="shared" si="19"/>
        <v>0.25999999610696695</v>
      </c>
    </row>
    <row r="281" spans="2:11" x14ac:dyDescent="0.25">
      <c r="B281" s="3">
        <v>43744</v>
      </c>
      <c r="C281" s="4">
        <v>15675500</v>
      </c>
      <c r="D281" s="4">
        <v>11756625</v>
      </c>
      <c r="E281" s="4">
        <v>4789736</v>
      </c>
      <c r="F281" s="4">
        <v>11321195</v>
      </c>
      <c r="G281">
        <f>VLOOKUP(B281,'Session Details'!$B$2:$C$368,2,FALSE)</f>
        <v>43543058</v>
      </c>
      <c r="H281" s="9">
        <f t="shared" si="16"/>
        <v>0.3599999797901195</v>
      </c>
      <c r="I281" s="10">
        <f t="shared" si="17"/>
        <v>0.26999998484258958</v>
      </c>
      <c r="J281" s="7">
        <f t="shared" si="18"/>
        <v>0.10999999127300614</v>
      </c>
      <c r="K281" s="9">
        <f t="shared" si="19"/>
        <v>0.25999999816273811</v>
      </c>
    </row>
    <row r="282" spans="2:11" x14ac:dyDescent="0.25">
      <c r="B282" s="3">
        <v>43745</v>
      </c>
      <c r="C282" s="4">
        <v>7740060</v>
      </c>
      <c r="D282" s="4">
        <v>5805045</v>
      </c>
      <c r="E282" s="4">
        <v>2365018</v>
      </c>
      <c r="F282" s="4">
        <v>5590043</v>
      </c>
      <c r="G282">
        <f>VLOOKUP(B282,'Session Details'!$B$2:$C$368,2,FALSE)</f>
        <v>21500167</v>
      </c>
      <c r="H282" s="9">
        <f t="shared" si="16"/>
        <v>0.35999999441864799</v>
      </c>
      <c r="I282" s="10">
        <f t="shared" si="17"/>
        <v>0.26999999581398598</v>
      </c>
      <c r="J282" s="7">
        <f t="shared" si="18"/>
        <v>0.10999998279083134</v>
      </c>
      <c r="K282" s="9">
        <f t="shared" si="19"/>
        <v>0.25999998046526801</v>
      </c>
    </row>
    <row r="283" spans="2:11" x14ac:dyDescent="0.25">
      <c r="B283" s="3">
        <v>43746</v>
      </c>
      <c r="C283" s="4">
        <v>8052789</v>
      </c>
      <c r="D283" s="4">
        <v>6039592</v>
      </c>
      <c r="E283" s="4">
        <v>2460574</v>
      </c>
      <c r="F283" s="4">
        <v>5815903</v>
      </c>
      <c r="G283">
        <f>VLOOKUP(B283,'Session Details'!$B$2:$C$368,2,FALSE)</f>
        <v>22368860</v>
      </c>
      <c r="H283" s="9">
        <f t="shared" si="16"/>
        <v>0.35999997317699695</v>
      </c>
      <c r="I283" s="10">
        <f t="shared" si="17"/>
        <v>0.26999999105899897</v>
      </c>
      <c r="J283" s="7">
        <f t="shared" si="18"/>
        <v>0.10999997317699695</v>
      </c>
      <c r="K283" s="9">
        <f t="shared" si="19"/>
        <v>0.25999997317699697</v>
      </c>
    </row>
    <row r="284" spans="2:11" x14ac:dyDescent="0.25">
      <c r="B284" s="3">
        <v>43747</v>
      </c>
      <c r="C284" s="4">
        <v>7427330</v>
      </c>
      <c r="D284" s="4">
        <v>5570497</v>
      </c>
      <c r="E284" s="4">
        <v>2269462</v>
      </c>
      <c r="F284" s="4">
        <v>5364183</v>
      </c>
      <c r="G284">
        <f>VLOOKUP(B284,'Session Details'!$B$2:$C$368,2,FALSE)</f>
        <v>20631473</v>
      </c>
      <c r="H284" s="9">
        <f t="shared" si="16"/>
        <v>0.35999998642850173</v>
      </c>
      <c r="I284" s="10">
        <f t="shared" si="17"/>
        <v>0.26999996558655798</v>
      </c>
      <c r="J284" s="7">
        <f t="shared" si="18"/>
        <v>0.1099999985459109</v>
      </c>
      <c r="K284" s="9">
        <f t="shared" si="19"/>
        <v>0.26000000096939274</v>
      </c>
    </row>
    <row r="285" spans="2:11" x14ac:dyDescent="0.25">
      <c r="B285" s="3">
        <v>43748</v>
      </c>
      <c r="C285" s="4">
        <v>7661877</v>
      </c>
      <c r="D285" s="4">
        <v>5746408</v>
      </c>
      <c r="E285" s="4">
        <v>2341129</v>
      </c>
      <c r="F285" s="4">
        <v>5533578</v>
      </c>
      <c r="G285">
        <f>VLOOKUP(B285,'Session Details'!$B$2:$C$368,2,FALSE)</f>
        <v>21282993</v>
      </c>
      <c r="H285" s="9">
        <f t="shared" si="16"/>
        <v>0.35999997744678108</v>
      </c>
      <c r="I285" s="10">
        <f t="shared" si="17"/>
        <v>0.26999999483155401</v>
      </c>
      <c r="J285" s="7">
        <f t="shared" si="18"/>
        <v>0.10999998919324927</v>
      </c>
      <c r="K285" s="9">
        <f t="shared" si="19"/>
        <v>0.25999999154254289</v>
      </c>
    </row>
    <row r="286" spans="2:11" x14ac:dyDescent="0.25">
      <c r="B286" s="3">
        <v>43749</v>
      </c>
      <c r="C286" s="4">
        <v>7661877</v>
      </c>
      <c r="D286" s="4">
        <v>5746408</v>
      </c>
      <c r="E286" s="4">
        <v>2341129</v>
      </c>
      <c r="F286" s="4">
        <v>5533578</v>
      </c>
      <c r="G286">
        <f>VLOOKUP(B286,'Session Details'!$B$2:$C$368,2,FALSE)</f>
        <v>21282993</v>
      </c>
      <c r="H286" s="9">
        <f t="shared" si="16"/>
        <v>0.35999997744678108</v>
      </c>
      <c r="I286" s="10">
        <f t="shared" si="17"/>
        <v>0.26999999483155401</v>
      </c>
      <c r="J286" s="7">
        <f t="shared" si="18"/>
        <v>0.10999998919324927</v>
      </c>
      <c r="K286" s="9">
        <f t="shared" si="19"/>
        <v>0.25999999154254289</v>
      </c>
    </row>
    <row r="287" spans="2:11" x14ac:dyDescent="0.25">
      <c r="B287" s="3">
        <v>43750</v>
      </c>
      <c r="C287" s="4">
        <v>16321913</v>
      </c>
      <c r="D287" s="4">
        <v>12241435</v>
      </c>
      <c r="E287" s="4">
        <v>4987251</v>
      </c>
      <c r="F287" s="4">
        <v>11788048</v>
      </c>
      <c r="G287">
        <f>VLOOKUP(B287,'Session Details'!$B$2:$C$368,2,FALSE)</f>
        <v>45338648</v>
      </c>
      <c r="H287" s="9">
        <f t="shared" si="16"/>
        <v>0.35999999382425341</v>
      </c>
      <c r="I287" s="10">
        <f t="shared" si="17"/>
        <v>0.27000000088224951</v>
      </c>
      <c r="J287" s="7">
        <f t="shared" si="18"/>
        <v>0.10999999382425343</v>
      </c>
      <c r="K287" s="9">
        <f t="shared" si="19"/>
        <v>0.25999998941300589</v>
      </c>
    </row>
    <row r="288" spans="2:11" x14ac:dyDescent="0.25">
      <c r="B288" s="3">
        <v>43751</v>
      </c>
      <c r="C288" s="4">
        <v>15675500</v>
      </c>
      <c r="D288" s="4">
        <v>11756625</v>
      </c>
      <c r="E288" s="4">
        <v>4789736</v>
      </c>
      <c r="F288" s="4">
        <v>11321195</v>
      </c>
      <c r="G288">
        <f>VLOOKUP(B288,'Session Details'!$B$2:$C$368,2,FALSE)</f>
        <v>43543058</v>
      </c>
      <c r="H288" s="9">
        <f t="shared" si="16"/>
        <v>0.3599999797901195</v>
      </c>
      <c r="I288" s="10">
        <f t="shared" si="17"/>
        <v>0.26999998484258958</v>
      </c>
      <c r="J288" s="7">
        <f t="shared" si="18"/>
        <v>0.10999999127300614</v>
      </c>
      <c r="K288" s="9">
        <f t="shared" si="19"/>
        <v>0.25999999816273811</v>
      </c>
    </row>
    <row r="289" spans="2:11" x14ac:dyDescent="0.25">
      <c r="B289" s="3">
        <v>43752</v>
      </c>
      <c r="C289" s="4">
        <v>7505512</v>
      </c>
      <c r="D289" s="4">
        <v>5629134</v>
      </c>
      <c r="E289" s="4">
        <v>2293351</v>
      </c>
      <c r="F289" s="4">
        <v>5420648</v>
      </c>
      <c r="G289">
        <f>VLOOKUP(B289,'Session Details'!$B$2:$C$368,2,FALSE)</f>
        <v>20848646</v>
      </c>
      <c r="H289" s="9">
        <f t="shared" si="16"/>
        <v>0.35999997313974252</v>
      </c>
      <c r="I289" s="10">
        <f t="shared" si="17"/>
        <v>0.26999997985480689</v>
      </c>
      <c r="J289" s="7">
        <f t="shared" si="18"/>
        <v>0.10999999712211526</v>
      </c>
      <c r="K289" s="9">
        <f t="shared" si="19"/>
        <v>0.2600000019185898</v>
      </c>
    </row>
    <row r="290" spans="2:11" x14ac:dyDescent="0.25">
      <c r="B290" s="3">
        <v>43753</v>
      </c>
      <c r="C290" s="4">
        <v>7896424</v>
      </c>
      <c r="D290" s="4">
        <v>5922318</v>
      </c>
      <c r="E290" s="4">
        <v>2412796</v>
      </c>
      <c r="F290" s="4">
        <v>5702973</v>
      </c>
      <c r="G290">
        <f>VLOOKUP(B290,'Session Details'!$B$2:$C$368,2,FALSE)</f>
        <v>21934513</v>
      </c>
      <c r="H290" s="9">
        <f t="shared" si="16"/>
        <v>0.35999996899862785</v>
      </c>
      <c r="I290" s="10">
        <f t="shared" si="17"/>
        <v>0.26999997674897092</v>
      </c>
      <c r="J290" s="7">
        <f t="shared" si="18"/>
        <v>0.10999998039619115</v>
      </c>
      <c r="K290" s="9">
        <f t="shared" si="19"/>
        <v>0.25999998267570379</v>
      </c>
    </row>
    <row r="291" spans="2:11" x14ac:dyDescent="0.25">
      <c r="B291" s="3">
        <v>43754</v>
      </c>
      <c r="C291" s="4">
        <v>7427330</v>
      </c>
      <c r="D291" s="4">
        <v>5570497</v>
      </c>
      <c r="E291" s="4">
        <v>2269462</v>
      </c>
      <c r="F291" s="4">
        <v>5364183</v>
      </c>
      <c r="G291">
        <f>VLOOKUP(B291,'Session Details'!$B$2:$C$368,2,FALSE)</f>
        <v>20631473</v>
      </c>
      <c r="H291" s="9">
        <f t="shared" si="16"/>
        <v>0.35999998642850173</v>
      </c>
      <c r="I291" s="10">
        <f t="shared" si="17"/>
        <v>0.26999996558655798</v>
      </c>
      <c r="J291" s="7">
        <f t="shared" si="18"/>
        <v>0.1099999985459109</v>
      </c>
      <c r="K291" s="9">
        <f t="shared" si="19"/>
        <v>0.26000000096939274</v>
      </c>
    </row>
    <row r="292" spans="2:11" x14ac:dyDescent="0.25">
      <c r="B292" s="3">
        <v>43755</v>
      </c>
      <c r="C292" s="4">
        <v>7974607</v>
      </c>
      <c r="D292" s="4">
        <v>5980955</v>
      </c>
      <c r="E292" s="4">
        <v>2436685</v>
      </c>
      <c r="F292" s="4">
        <v>5759438</v>
      </c>
      <c r="G292">
        <f>VLOOKUP(B292,'Session Details'!$B$2:$C$368,2,FALSE)</f>
        <v>22151687</v>
      </c>
      <c r="H292" s="9">
        <f t="shared" si="16"/>
        <v>0.35999998555414764</v>
      </c>
      <c r="I292" s="10">
        <f t="shared" si="17"/>
        <v>0.26999997787978858</v>
      </c>
      <c r="J292" s="7">
        <f t="shared" si="18"/>
        <v>0.10999997426832547</v>
      </c>
      <c r="K292" s="9">
        <f t="shared" si="19"/>
        <v>0.25999997201116104</v>
      </c>
    </row>
    <row r="293" spans="2:11" x14ac:dyDescent="0.25">
      <c r="B293" s="3">
        <v>43756</v>
      </c>
      <c r="C293" s="4">
        <v>7505512</v>
      </c>
      <c r="D293" s="4">
        <v>5629134</v>
      </c>
      <c r="E293" s="4">
        <v>2293351</v>
      </c>
      <c r="F293" s="4">
        <v>5420648</v>
      </c>
      <c r="G293">
        <f>VLOOKUP(B293,'Session Details'!$B$2:$C$368,2,FALSE)</f>
        <v>20848646</v>
      </c>
      <c r="H293" s="9">
        <f t="shared" si="16"/>
        <v>0.35999997313974252</v>
      </c>
      <c r="I293" s="10">
        <f t="shared" si="17"/>
        <v>0.26999997985480689</v>
      </c>
      <c r="J293" s="7">
        <f t="shared" si="18"/>
        <v>0.10999999712211526</v>
      </c>
      <c r="K293" s="9">
        <f t="shared" si="19"/>
        <v>0.2600000019185898</v>
      </c>
    </row>
    <row r="294" spans="2:11" x14ac:dyDescent="0.25">
      <c r="B294" s="3">
        <v>43757</v>
      </c>
      <c r="C294" s="4">
        <v>16645119</v>
      </c>
      <c r="D294" s="4">
        <v>12483839</v>
      </c>
      <c r="E294" s="4">
        <v>5086008</v>
      </c>
      <c r="F294" s="4">
        <v>12021475</v>
      </c>
      <c r="G294">
        <f>VLOOKUP(B294,'Session Details'!$B$2:$C$368,2,FALSE)</f>
        <v>46236443</v>
      </c>
      <c r="H294" s="9">
        <f t="shared" si="16"/>
        <v>0.3599999896185786</v>
      </c>
      <c r="I294" s="10">
        <f t="shared" si="17"/>
        <v>0.26999998680694359</v>
      </c>
      <c r="J294" s="7">
        <f t="shared" si="18"/>
        <v>0.10999998421158824</v>
      </c>
      <c r="K294" s="9">
        <f t="shared" si="19"/>
        <v>0.25999999610696695</v>
      </c>
    </row>
    <row r="295" spans="2:11" x14ac:dyDescent="0.25">
      <c r="B295" s="3">
        <v>43758</v>
      </c>
      <c r="C295" s="4">
        <v>15513897</v>
      </c>
      <c r="D295" s="4">
        <v>11635423</v>
      </c>
      <c r="E295" s="4">
        <v>4740357</v>
      </c>
      <c r="F295" s="4">
        <v>11204481</v>
      </c>
      <c r="G295">
        <f>VLOOKUP(B295,'Session Details'!$B$2:$C$368,2,FALSE)</f>
        <v>43094160</v>
      </c>
      <c r="H295" s="9">
        <f t="shared" si="16"/>
        <v>0.35999998607699973</v>
      </c>
      <c r="I295" s="10">
        <f t="shared" si="17"/>
        <v>0.26999999535899993</v>
      </c>
      <c r="J295" s="7">
        <f t="shared" si="18"/>
        <v>0.10999998607699976</v>
      </c>
      <c r="K295" s="9">
        <f t="shared" si="19"/>
        <v>0.25999998607699976</v>
      </c>
    </row>
    <row r="296" spans="2:11" x14ac:dyDescent="0.25">
      <c r="B296" s="3">
        <v>43759</v>
      </c>
      <c r="C296" s="4">
        <v>8209154</v>
      </c>
      <c r="D296" s="4">
        <v>6156866</v>
      </c>
      <c r="E296" s="4">
        <v>2508352</v>
      </c>
      <c r="F296" s="4">
        <v>5928833</v>
      </c>
      <c r="G296">
        <f>VLOOKUP(B296,'Session Details'!$B$2:$C$368,2,FALSE)</f>
        <v>22803207</v>
      </c>
      <c r="H296" s="9">
        <f t="shared" si="16"/>
        <v>0.35999997719618998</v>
      </c>
      <c r="I296" s="10">
        <f t="shared" si="17"/>
        <v>0.27000000482388287</v>
      </c>
      <c r="J296" s="7">
        <f t="shared" si="18"/>
        <v>0.1099999662328198</v>
      </c>
      <c r="K296" s="9">
        <f t="shared" si="19"/>
        <v>0.25999996404014575</v>
      </c>
    </row>
    <row r="297" spans="2:11" x14ac:dyDescent="0.25">
      <c r="B297" s="3">
        <v>43760</v>
      </c>
      <c r="C297" s="4">
        <v>7818242</v>
      </c>
      <c r="D297" s="4">
        <v>5863681</v>
      </c>
      <c r="E297" s="4">
        <v>2388907</v>
      </c>
      <c r="F297" s="4">
        <v>5646508</v>
      </c>
      <c r="G297">
        <f>VLOOKUP(B297,'Session Details'!$B$2:$C$368,2,FALSE)</f>
        <v>21717340</v>
      </c>
      <c r="H297" s="9">
        <f t="shared" si="16"/>
        <v>0.35999998158153806</v>
      </c>
      <c r="I297" s="10">
        <f t="shared" si="17"/>
        <v>0.26999996316307612</v>
      </c>
      <c r="J297" s="7">
        <f t="shared" si="18"/>
        <v>0.10999998158153806</v>
      </c>
      <c r="K297" s="9">
        <f t="shared" si="19"/>
        <v>0.25999998158153809</v>
      </c>
    </row>
    <row r="298" spans="2:11" x14ac:dyDescent="0.25">
      <c r="B298" s="3">
        <v>43761</v>
      </c>
      <c r="C298" s="4">
        <v>7818242</v>
      </c>
      <c r="D298" s="4">
        <v>5863681</v>
      </c>
      <c r="E298" s="4">
        <v>2388907</v>
      </c>
      <c r="F298" s="4">
        <v>5646508</v>
      </c>
      <c r="G298">
        <f>VLOOKUP(B298,'Session Details'!$B$2:$C$368,2,FALSE)</f>
        <v>21717340</v>
      </c>
      <c r="H298" s="9">
        <f t="shared" si="16"/>
        <v>0.35999998158153806</v>
      </c>
      <c r="I298" s="10">
        <f t="shared" si="17"/>
        <v>0.26999996316307612</v>
      </c>
      <c r="J298" s="7">
        <f t="shared" si="18"/>
        <v>0.10999998158153806</v>
      </c>
      <c r="K298" s="9">
        <f t="shared" si="19"/>
        <v>0.25999998158153809</v>
      </c>
    </row>
    <row r="299" spans="2:11" x14ac:dyDescent="0.25">
      <c r="B299" s="3">
        <v>43762</v>
      </c>
      <c r="C299" s="4">
        <v>7583695</v>
      </c>
      <c r="D299" s="4">
        <v>5687771</v>
      </c>
      <c r="E299" s="4">
        <v>2317240</v>
      </c>
      <c r="F299" s="4">
        <v>5477113</v>
      </c>
      <c r="G299">
        <f>VLOOKUP(B299,'Session Details'!$B$2:$C$368,2,FALSE)</f>
        <v>21065820</v>
      </c>
      <c r="H299" s="9">
        <f t="shared" si="16"/>
        <v>0.35999999050594755</v>
      </c>
      <c r="I299" s="10">
        <f t="shared" si="17"/>
        <v>0.2699999810118951</v>
      </c>
      <c r="J299" s="7">
        <f t="shared" si="18"/>
        <v>0.10999999050594755</v>
      </c>
      <c r="K299" s="9">
        <f t="shared" si="19"/>
        <v>0.25999999050594758</v>
      </c>
    </row>
    <row r="300" spans="2:11" x14ac:dyDescent="0.25">
      <c r="B300" s="3">
        <v>43763</v>
      </c>
      <c r="C300" s="4">
        <v>7740060</v>
      </c>
      <c r="D300" s="4">
        <v>5805045</v>
      </c>
      <c r="E300" s="4">
        <v>2365018</v>
      </c>
      <c r="F300" s="4">
        <v>5590043</v>
      </c>
      <c r="G300">
        <f>VLOOKUP(B300,'Session Details'!$B$2:$C$368,2,FALSE)</f>
        <v>21500167</v>
      </c>
      <c r="H300" s="9">
        <f t="shared" si="16"/>
        <v>0.35999999441864799</v>
      </c>
      <c r="I300" s="10">
        <f t="shared" si="17"/>
        <v>0.26999999581398598</v>
      </c>
      <c r="J300" s="7">
        <f t="shared" si="18"/>
        <v>0.10999998279083134</v>
      </c>
      <c r="K300" s="9">
        <f t="shared" si="19"/>
        <v>0.25999998046526801</v>
      </c>
    </row>
    <row r="301" spans="2:11" x14ac:dyDescent="0.25">
      <c r="B301" s="3">
        <v>43764</v>
      </c>
      <c r="C301" s="4">
        <v>15837104</v>
      </c>
      <c r="D301" s="4">
        <v>11877828</v>
      </c>
      <c r="E301" s="4">
        <v>4839115</v>
      </c>
      <c r="F301" s="4">
        <v>11437908</v>
      </c>
      <c r="G301">
        <f>VLOOKUP(B301,'Session Details'!$B$2:$C$368,2,FALSE)</f>
        <v>43991955</v>
      </c>
      <c r="H301" s="9">
        <f t="shared" si="16"/>
        <v>0.36000000454628578</v>
      </c>
      <c r="I301" s="10">
        <f t="shared" si="17"/>
        <v>0.27000000340971436</v>
      </c>
      <c r="J301" s="7">
        <f t="shared" si="18"/>
        <v>0.10999999886342855</v>
      </c>
      <c r="K301" s="9">
        <f t="shared" si="19"/>
        <v>0.25999999318057132</v>
      </c>
    </row>
    <row r="302" spans="2:11" x14ac:dyDescent="0.25">
      <c r="B302" s="3">
        <v>43765</v>
      </c>
      <c r="C302" s="4">
        <v>15513897</v>
      </c>
      <c r="D302" s="4">
        <v>11635423</v>
      </c>
      <c r="E302" s="4">
        <v>4740357</v>
      </c>
      <c r="F302" s="4">
        <v>11204481</v>
      </c>
      <c r="G302">
        <f>VLOOKUP(B302,'Session Details'!$B$2:$C$368,2,FALSE)</f>
        <v>43094160</v>
      </c>
      <c r="H302" s="9">
        <f t="shared" si="16"/>
        <v>0.35999998607699973</v>
      </c>
      <c r="I302" s="10">
        <f t="shared" si="17"/>
        <v>0.26999999535899993</v>
      </c>
      <c r="J302" s="7">
        <f t="shared" si="18"/>
        <v>0.10999998607699976</v>
      </c>
      <c r="K302" s="9">
        <f t="shared" si="19"/>
        <v>0.25999998607699976</v>
      </c>
    </row>
    <row r="303" spans="2:11" x14ac:dyDescent="0.25">
      <c r="B303" s="3">
        <v>43766</v>
      </c>
      <c r="C303" s="4">
        <v>7583695</v>
      </c>
      <c r="D303" s="4">
        <v>5687771</v>
      </c>
      <c r="E303" s="4">
        <v>2317240</v>
      </c>
      <c r="F303" s="4">
        <v>5477113</v>
      </c>
      <c r="G303">
        <f>VLOOKUP(B303,'Session Details'!$B$2:$C$368,2,FALSE)</f>
        <v>21065820</v>
      </c>
      <c r="H303" s="9">
        <f t="shared" si="16"/>
        <v>0.35999999050594755</v>
      </c>
      <c r="I303" s="10">
        <f t="shared" si="17"/>
        <v>0.2699999810118951</v>
      </c>
      <c r="J303" s="7">
        <f t="shared" si="18"/>
        <v>0.10999999050594755</v>
      </c>
      <c r="K303" s="9">
        <f t="shared" si="19"/>
        <v>0.25999999050594758</v>
      </c>
    </row>
    <row r="304" spans="2:11" x14ac:dyDescent="0.25">
      <c r="B304" s="3">
        <v>43767</v>
      </c>
      <c r="C304" s="4">
        <v>7974607</v>
      </c>
      <c r="D304" s="4">
        <v>5980955</v>
      </c>
      <c r="E304" s="4">
        <v>2436685</v>
      </c>
      <c r="F304" s="4">
        <v>5759438</v>
      </c>
      <c r="G304">
        <f>VLOOKUP(B304,'Session Details'!$B$2:$C$368,2,FALSE)</f>
        <v>22151687</v>
      </c>
      <c r="H304" s="9">
        <f t="shared" si="16"/>
        <v>0.35999998555414764</v>
      </c>
      <c r="I304" s="10">
        <f t="shared" si="17"/>
        <v>0.26999997787978858</v>
      </c>
      <c r="J304" s="7">
        <f t="shared" si="18"/>
        <v>0.10999997426832547</v>
      </c>
      <c r="K304" s="9">
        <f t="shared" si="19"/>
        <v>0.25999997201116104</v>
      </c>
    </row>
    <row r="305" spans="2:11" x14ac:dyDescent="0.25">
      <c r="B305" s="3">
        <v>43768</v>
      </c>
      <c r="C305" s="4">
        <v>7740060</v>
      </c>
      <c r="D305" s="4">
        <v>5805045</v>
      </c>
      <c r="E305" s="4">
        <v>2365018</v>
      </c>
      <c r="F305" s="4">
        <v>5590043</v>
      </c>
      <c r="G305">
        <f>VLOOKUP(B305,'Session Details'!$B$2:$C$368,2,FALSE)</f>
        <v>21500167</v>
      </c>
      <c r="H305" s="9">
        <f t="shared" si="16"/>
        <v>0.35999999441864799</v>
      </c>
      <c r="I305" s="10">
        <f t="shared" si="17"/>
        <v>0.26999999581398598</v>
      </c>
      <c r="J305" s="7">
        <f t="shared" si="18"/>
        <v>0.10999998279083134</v>
      </c>
      <c r="K305" s="9">
        <f t="shared" si="19"/>
        <v>0.25999998046526801</v>
      </c>
    </row>
    <row r="306" spans="2:11" x14ac:dyDescent="0.25">
      <c r="B306" s="3">
        <v>43769</v>
      </c>
      <c r="C306" s="4">
        <v>7427330</v>
      </c>
      <c r="D306" s="4">
        <v>5570497</v>
      </c>
      <c r="E306" s="4">
        <v>2269462</v>
      </c>
      <c r="F306" s="4">
        <v>5364183</v>
      </c>
      <c r="G306">
        <f>VLOOKUP(B306,'Session Details'!$B$2:$C$368,2,FALSE)</f>
        <v>20631473</v>
      </c>
      <c r="H306" s="9">
        <f t="shared" si="16"/>
        <v>0.35999998642850173</v>
      </c>
      <c r="I306" s="10">
        <f t="shared" si="17"/>
        <v>0.26999996558655798</v>
      </c>
      <c r="J306" s="7">
        <f t="shared" si="18"/>
        <v>0.1099999985459109</v>
      </c>
      <c r="K306" s="9">
        <f t="shared" si="19"/>
        <v>0.26000000096939274</v>
      </c>
    </row>
    <row r="307" spans="2:11" x14ac:dyDescent="0.25">
      <c r="B307" s="3">
        <v>43770</v>
      </c>
      <c r="C307" s="4">
        <v>7583695</v>
      </c>
      <c r="D307" s="4">
        <v>5687771</v>
      </c>
      <c r="E307" s="4">
        <v>2317240</v>
      </c>
      <c r="F307" s="4">
        <v>5477113</v>
      </c>
      <c r="G307">
        <f>VLOOKUP(B307,'Session Details'!$B$2:$C$368,2,FALSE)</f>
        <v>21065820</v>
      </c>
      <c r="H307" s="9">
        <f t="shared" si="16"/>
        <v>0.35999999050594755</v>
      </c>
      <c r="I307" s="10">
        <f t="shared" si="17"/>
        <v>0.2699999810118951</v>
      </c>
      <c r="J307" s="7">
        <f t="shared" si="18"/>
        <v>0.10999999050594755</v>
      </c>
      <c r="K307" s="9">
        <f t="shared" si="19"/>
        <v>0.25999999050594758</v>
      </c>
    </row>
    <row r="308" spans="2:11" x14ac:dyDescent="0.25">
      <c r="B308" s="3">
        <v>43771</v>
      </c>
      <c r="C308" s="4">
        <v>15352294</v>
      </c>
      <c r="D308" s="4">
        <v>11514221</v>
      </c>
      <c r="E308" s="4">
        <v>4690978</v>
      </c>
      <c r="F308" s="4">
        <v>11087768</v>
      </c>
      <c r="G308">
        <f>VLOOKUP(B308,'Session Details'!$B$2:$C$368,2,FALSE)</f>
        <v>42645263</v>
      </c>
      <c r="H308" s="9">
        <f t="shared" si="16"/>
        <v>0.35999998405450095</v>
      </c>
      <c r="I308" s="10">
        <f t="shared" si="17"/>
        <v>0.26999999976550737</v>
      </c>
      <c r="J308" s="7">
        <f t="shared" si="18"/>
        <v>0.10999997819218514</v>
      </c>
      <c r="K308" s="9">
        <f t="shared" si="19"/>
        <v>0.25999999108927996</v>
      </c>
    </row>
    <row r="309" spans="2:11" x14ac:dyDescent="0.25">
      <c r="B309" s="3">
        <v>43772</v>
      </c>
      <c r="C309" s="4">
        <v>16483516</v>
      </c>
      <c r="D309" s="4">
        <v>12362637</v>
      </c>
      <c r="E309" s="4">
        <v>5036630</v>
      </c>
      <c r="F309" s="4">
        <v>11904761</v>
      </c>
      <c r="G309">
        <f>VLOOKUP(B309,'Session Details'!$B$2:$C$368,2,FALSE)</f>
        <v>45787545</v>
      </c>
      <c r="H309" s="9">
        <f t="shared" si="16"/>
        <v>0.35999999563199991</v>
      </c>
      <c r="I309" s="10">
        <f t="shared" si="17"/>
        <v>0.26999999672399994</v>
      </c>
      <c r="J309" s="7">
        <f t="shared" si="18"/>
        <v>0.11000000109200002</v>
      </c>
      <c r="K309" s="9">
        <f t="shared" si="19"/>
        <v>0.25999998471199975</v>
      </c>
    </row>
    <row r="310" spans="2:11" x14ac:dyDescent="0.25">
      <c r="B310" s="3">
        <v>43773</v>
      </c>
      <c r="C310" s="4">
        <v>7661877</v>
      </c>
      <c r="D310" s="4">
        <v>5746408</v>
      </c>
      <c r="E310" s="4">
        <v>2341129</v>
      </c>
      <c r="F310" s="4">
        <v>5533578</v>
      </c>
      <c r="G310">
        <f>VLOOKUP(B310,'Session Details'!$B$2:$C$368,2,FALSE)</f>
        <v>21282993</v>
      </c>
      <c r="H310" s="9">
        <f t="shared" si="16"/>
        <v>0.35999997744678108</v>
      </c>
      <c r="I310" s="10">
        <f t="shared" si="17"/>
        <v>0.26999999483155401</v>
      </c>
      <c r="J310" s="7">
        <f t="shared" si="18"/>
        <v>0.10999998919324927</v>
      </c>
      <c r="K310" s="9">
        <f t="shared" si="19"/>
        <v>0.25999999154254289</v>
      </c>
    </row>
    <row r="311" spans="2:11" x14ac:dyDescent="0.25">
      <c r="B311" s="3">
        <v>43774</v>
      </c>
      <c r="C311" s="4">
        <v>7505512</v>
      </c>
      <c r="D311" s="4">
        <v>5629134</v>
      </c>
      <c r="E311" s="4">
        <v>2293351</v>
      </c>
      <c r="F311" s="4">
        <v>5420648</v>
      </c>
      <c r="G311">
        <f>VLOOKUP(B311,'Session Details'!$B$2:$C$368,2,FALSE)</f>
        <v>20848646</v>
      </c>
      <c r="H311" s="9">
        <f t="shared" si="16"/>
        <v>0.35999997313974252</v>
      </c>
      <c r="I311" s="10">
        <f t="shared" si="17"/>
        <v>0.26999997985480689</v>
      </c>
      <c r="J311" s="7">
        <f t="shared" si="18"/>
        <v>0.10999999712211526</v>
      </c>
      <c r="K311" s="9">
        <f t="shared" si="19"/>
        <v>0.2600000019185898</v>
      </c>
    </row>
    <row r="312" spans="2:11" x14ac:dyDescent="0.25">
      <c r="B312" s="3">
        <v>43775</v>
      </c>
      <c r="C312" s="4">
        <v>7740060</v>
      </c>
      <c r="D312" s="4">
        <v>5805045</v>
      </c>
      <c r="E312" s="4">
        <v>2365018</v>
      </c>
      <c r="F312" s="4">
        <v>5590043</v>
      </c>
      <c r="G312">
        <f>VLOOKUP(B312,'Session Details'!$B$2:$C$368,2,FALSE)</f>
        <v>21500167</v>
      </c>
      <c r="H312" s="9">
        <f t="shared" si="16"/>
        <v>0.35999999441864799</v>
      </c>
      <c r="I312" s="10">
        <f t="shared" si="17"/>
        <v>0.26999999581398598</v>
      </c>
      <c r="J312" s="7">
        <f t="shared" si="18"/>
        <v>0.10999998279083134</v>
      </c>
      <c r="K312" s="9">
        <f t="shared" si="19"/>
        <v>0.25999998046526801</v>
      </c>
    </row>
    <row r="313" spans="2:11" x14ac:dyDescent="0.25">
      <c r="B313" s="3">
        <v>43776</v>
      </c>
      <c r="C313" s="4">
        <v>7505512</v>
      </c>
      <c r="D313" s="4">
        <v>5629134</v>
      </c>
      <c r="E313" s="4">
        <v>2293351</v>
      </c>
      <c r="F313" s="4">
        <v>5420648</v>
      </c>
      <c r="G313">
        <f>VLOOKUP(B313,'Session Details'!$B$2:$C$368,2,FALSE)</f>
        <v>20848646</v>
      </c>
      <c r="H313" s="9">
        <f t="shared" si="16"/>
        <v>0.35999997313974252</v>
      </c>
      <c r="I313" s="10">
        <f t="shared" si="17"/>
        <v>0.26999997985480689</v>
      </c>
      <c r="J313" s="7">
        <f t="shared" si="18"/>
        <v>0.10999999712211526</v>
      </c>
      <c r="K313" s="9">
        <f t="shared" si="19"/>
        <v>0.2600000019185898</v>
      </c>
    </row>
    <row r="314" spans="2:11" x14ac:dyDescent="0.25">
      <c r="B314" s="3">
        <v>43777</v>
      </c>
      <c r="C314" s="4">
        <v>7583695</v>
      </c>
      <c r="D314" s="4">
        <v>5687771</v>
      </c>
      <c r="E314" s="4">
        <v>2317240</v>
      </c>
      <c r="F314" s="4">
        <v>5477113</v>
      </c>
      <c r="G314">
        <f>VLOOKUP(B314,'Session Details'!$B$2:$C$368,2,FALSE)</f>
        <v>21065820</v>
      </c>
      <c r="H314" s="9">
        <f t="shared" si="16"/>
        <v>0.35999999050594755</v>
      </c>
      <c r="I314" s="10">
        <f t="shared" si="17"/>
        <v>0.2699999810118951</v>
      </c>
      <c r="J314" s="7">
        <f t="shared" si="18"/>
        <v>0.10999999050594755</v>
      </c>
      <c r="K314" s="9">
        <f t="shared" si="19"/>
        <v>0.25999999050594758</v>
      </c>
    </row>
    <row r="315" spans="2:11" x14ac:dyDescent="0.25">
      <c r="B315" s="3">
        <v>43778</v>
      </c>
      <c r="C315" s="4">
        <v>16483516</v>
      </c>
      <c r="D315" s="4">
        <v>12362637</v>
      </c>
      <c r="E315" s="4">
        <v>5036630</v>
      </c>
      <c r="F315" s="4">
        <v>11904761</v>
      </c>
      <c r="G315">
        <f>VLOOKUP(B315,'Session Details'!$B$2:$C$368,2,FALSE)</f>
        <v>45787545</v>
      </c>
      <c r="H315" s="9">
        <f t="shared" si="16"/>
        <v>0.35999999563199991</v>
      </c>
      <c r="I315" s="10">
        <f t="shared" si="17"/>
        <v>0.26999999672399994</v>
      </c>
      <c r="J315" s="7">
        <f t="shared" si="18"/>
        <v>0.11000000109200002</v>
      </c>
      <c r="K315" s="9">
        <f t="shared" si="19"/>
        <v>0.25999998471199975</v>
      </c>
    </row>
    <row r="316" spans="2:11" x14ac:dyDescent="0.25">
      <c r="B316" s="3">
        <v>43779</v>
      </c>
      <c r="C316" s="4">
        <v>16968325</v>
      </c>
      <c r="D316" s="4">
        <v>12726244</v>
      </c>
      <c r="E316" s="4">
        <v>5184766</v>
      </c>
      <c r="F316" s="4">
        <v>12254901</v>
      </c>
      <c r="G316">
        <f>VLOOKUP(B316,'Session Details'!$B$2:$C$368,2,FALSE)</f>
        <v>47134238</v>
      </c>
      <c r="H316" s="9">
        <f t="shared" si="16"/>
        <v>0.35999998557311991</v>
      </c>
      <c r="I316" s="10">
        <f t="shared" si="17"/>
        <v>0.26999999448383999</v>
      </c>
      <c r="J316" s="7">
        <f t="shared" si="18"/>
        <v>0.10999999618111997</v>
      </c>
      <c r="K316" s="9">
        <f t="shared" si="19"/>
        <v>0.25999998132991986</v>
      </c>
    </row>
    <row r="317" spans="2:11" x14ac:dyDescent="0.25">
      <c r="B317" s="3">
        <v>43780</v>
      </c>
      <c r="C317" s="4">
        <v>7740060</v>
      </c>
      <c r="D317" s="4">
        <v>5805045</v>
      </c>
      <c r="E317" s="4">
        <v>2365018</v>
      </c>
      <c r="F317" s="4">
        <v>5590043</v>
      </c>
      <c r="G317">
        <f>VLOOKUP(B317,'Session Details'!$B$2:$C$368,2,FALSE)</f>
        <v>21500167</v>
      </c>
      <c r="H317" s="9">
        <f t="shared" si="16"/>
        <v>0.35999999441864799</v>
      </c>
      <c r="I317" s="10">
        <f t="shared" si="17"/>
        <v>0.26999999581398598</v>
      </c>
      <c r="J317" s="7">
        <f t="shared" si="18"/>
        <v>0.10999998279083134</v>
      </c>
      <c r="K317" s="9">
        <f t="shared" si="19"/>
        <v>0.25999998046526801</v>
      </c>
    </row>
    <row r="318" spans="2:11" x14ac:dyDescent="0.25">
      <c r="B318" s="3">
        <v>43781</v>
      </c>
      <c r="C318" s="4">
        <v>7427330</v>
      </c>
      <c r="D318" s="4">
        <v>5570497</v>
      </c>
      <c r="E318" s="4">
        <v>2269462</v>
      </c>
      <c r="F318" s="4">
        <v>5364183</v>
      </c>
      <c r="G318">
        <f>VLOOKUP(B318,'Session Details'!$B$2:$C$368,2,FALSE)</f>
        <v>20631473</v>
      </c>
      <c r="H318" s="9">
        <f t="shared" si="16"/>
        <v>0.35999998642850173</v>
      </c>
      <c r="I318" s="10">
        <f t="shared" si="17"/>
        <v>0.26999996558655798</v>
      </c>
      <c r="J318" s="7">
        <f t="shared" si="18"/>
        <v>0.1099999985459109</v>
      </c>
      <c r="K318" s="9">
        <f t="shared" si="19"/>
        <v>0.26000000096939274</v>
      </c>
    </row>
    <row r="319" spans="2:11" x14ac:dyDescent="0.25">
      <c r="B319" s="3">
        <v>43782</v>
      </c>
      <c r="C319" s="4">
        <v>7740060</v>
      </c>
      <c r="D319" s="4">
        <v>5805045</v>
      </c>
      <c r="E319" s="4">
        <v>2365018</v>
      </c>
      <c r="F319" s="4">
        <v>5590043</v>
      </c>
      <c r="G319">
        <f>VLOOKUP(B319,'Session Details'!$B$2:$C$368,2,FALSE)</f>
        <v>21500167</v>
      </c>
      <c r="H319" s="9">
        <f t="shared" si="16"/>
        <v>0.35999999441864799</v>
      </c>
      <c r="I319" s="10">
        <f t="shared" si="17"/>
        <v>0.26999999581398598</v>
      </c>
      <c r="J319" s="7">
        <f t="shared" si="18"/>
        <v>0.10999998279083134</v>
      </c>
      <c r="K319" s="9">
        <f t="shared" si="19"/>
        <v>0.25999998046526801</v>
      </c>
    </row>
    <row r="320" spans="2:11" x14ac:dyDescent="0.25">
      <c r="B320" s="3">
        <v>43783</v>
      </c>
      <c r="C320" s="4">
        <v>7505512</v>
      </c>
      <c r="D320" s="4">
        <v>5629134</v>
      </c>
      <c r="E320" s="4">
        <v>2293351</v>
      </c>
      <c r="F320" s="4">
        <v>5420648</v>
      </c>
      <c r="G320">
        <f>VLOOKUP(B320,'Session Details'!$B$2:$C$368,2,FALSE)</f>
        <v>20848646</v>
      </c>
      <c r="H320" s="9">
        <f t="shared" si="16"/>
        <v>0.35999997313974252</v>
      </c>
      <c r="I320" s="10">
        <f t="shared" si="17"/>
        <v>0.26999997985480689</v>
      </c>
      <c r="J320" s="7">
        <f t="shared" si="18"/>
        <v>0.10999999712211526</v>
      </c>
      <c r="K320" s="9">
        <f t="shared" si="19"/>
        <v>0.2600000019185898</v>
      </c>
    </row>
    <row r="321" spans="2:11" x14ac:dyDescent="0.25">
      <c r="B321" s="3">
        <v>43784</v>
      </c>
      <c r="C321" s="4">
        <v>7818242</v>
      </c>
      <c r="D321" s="4">
        <v>5863681</v>
      </c>
      <c r="E321" s="4">
        <v>2388907</v>
      </c>
      <c r="F321" s="4">
        <v>5646508</v>
      </c>
      <c r="G321">
        <f>VLOOKUP(B321,'Session Details'!$B$2:$C$368,2,FALSE)</f>
        <v>21717340</v>
      </c>
      <c r="H321" s="9">
        <f t="shared" si="16"/>
        <v>0.35999998158153806</v>
      </c>
      <c r="I321" s="10">
        <f t="shared" si="17"/>
        <v>0.26999996316307612</v>
      </c>
      <c r="J321" s="7">
        <f t="shared" si="18"/>
        <v>0.10999998158153806</v>
      </c>
      <c r="K321" s="9">
        <f t="shared" si="19"/>
        <v>0.25999998158153809</v>
      </c>
    </row>
    <row r="322" spans="2:11" x14ac:dyDescent="0.25">
      <c r="B322" s="3">
        <v>43785</v>
      </c>
      <c r="C322" s="4">
        <v>16968325</v>
      </c>
      <c r="D322" s="4">
        <v>12726244</v>
      </c>
      <c r="E322" s="4">
        <v>5184766</v>
      </c>
      <c r="F322" s="4">
        <v>12254901</v>
      </c>
      <c r="G322">
        <f>VLOOKUP(B322,'Session Details'!$B$2:$C$368,2,FALSE)</f>
        <v>47134238</v>
      </c>
      <c r="H322" s="9">
        <f t="shared" si="16"/>
        <v>0.35999998557311991</v>
      </c>
      <c r="I322" s="10">
        <f t="shared" si="17"/>
        <v>0.26999999448383999</v>
      </c>
      <c r="J322" s="7">
        <f t="shared" si="18"/>
        <v>0.10999999618111997</v>
      </c>
      <c r="K322" s="9">
        <f t="shared" si="19"/>
        <v>0.25999998132991986</v>
      </c>
    </row>
    <row r="323" spans="2:11" x14ac:dyDescent="0.25">
      <c r="B323" s="3">
        <v>43786</v>
      </c>
      <c r="C323" s="4">
        <v>15837104</v>
      </c>
      <c r="D323" s="4">
        <v>11877828</v>
      </c>
      <c r="E323" s="4">
        <v>4839115</v>
      </c>
      <c r="F323" s="4">
        <v>11437908</v>
      </c>
      <c r="G323">
        <f>VLOOKUP(B323,'Session Details'!$B$2:$C$368,2,FALSE)</f>
        <v>43991955</v>
      </c>
      <c r="H323" s="9">
        <f t="shared" si="16"/>
        <v>0.36000000454628578</v>
      </c>
      <c r="I323" s="10">
        <f t="shared" si="17"/>
        <v>0.27000000340971436</v>
      </c>
      <c r="J323" s="7">
        <f t="shared" si="18"/>
        <v>0.10999999886342855</v>
      </c>
      <c r="K323" s="9">
        <f t="shared" si="19"/>
        <v>0.25999999318057132</v>
      </c>
    </row>
    <row r="324" spans="2:11" x14ac:dyDescent="0.25">
      <c r="B324" s="3">
        <v>43787</v>
      </c>
      <c r="C324" s="4">
        <v>8209154</v>
      </c>
      <c r="D324" s="4">
        <v>6156866</v>
      </c>
      <c r="E324" s="4">
        <v>2508352</v>
      </c>
      <c r="F324" s="4">
        <v>5928833</v>
      </c>
      <c r="G324">
        <f>VLOOKUP(B324,'Session Details'!$B$2:$C$368,2,FALSE)</f>
        <v>22803207</v>
      </c>
      <c r="H324" s="9">
        <f t="shared" ref="H324:H368" si="20">C324/G324</f>
        <v>0.35999997719618998</v>
      </c>
      <c r="I324" s="10">
        <f t="shared" ref="I324:I368" si="21">D324/G324</f>
        <v>0.27000000482388287</v>
      </c>
      <c r="J324" s="7">
        <f t="shared" ref="J324:J368" si="22">E324/G324</f>
        <v>0.1099999662328198</v>
      </c>
      <c r="K324" s="9">
        <f t="shared" ref="K324:K368" si="23">F324/G324</f>
        <v>0.25999996404014575</v>
      </c>
    </row>
    <row r="325" spans="2:11" x14ac:dyDescent="0.25">
      <c r="B325" s="3">
        <v>43788</v>
      </c>
      <c r="C325" s="4">
        <v>7661877</v>
      </c>
      <c r="D325" s="4">
        <v>5746408</v>
      </c>
      <c r="E325" s="4">
        <v>2341129</v>
      </c>
      <c r="F325" s="4">
        <v>5533578</v>
      </c>
      <c r="G325">
        <f>VLOOKUP(B325,'Session Details'!$B$2:$C$368,2,FALSE)</f>
        <v>21282993</v>
      </c>
      <c r="H325" s="9">
        <f t="shared" si="20"/>
        <v>0.35999997744678108</v>
      </c>
      <c r="I325" s="10">
        <f t="shared" si="21"/>
        <v>0.26999999483155401</v>
      </c>
      <c r="J325" s="7">
        <f t="shared" si="22"/>
        <v>0.10999998919324927</v>
      </c>
      <c r="K325" s="9">
        <f t="shared" si="23"/>
        <v>0.25999999154254289</v>
      </c>
    </row>
    <row r="326" spans="2:11" x14ac:dyDescent="0.25">
      <c r="B326" s="3">
        <v>43789</v>
      </c>
      <c r="C326" s="4">
        <v>8052789</v>
      </c>
      <c r="D326" s="4">
        <v>6039592</v>
      </c>
      <c r="E326" s="4">
        <v>2460574</v>
      </c>
      <c r="F326" s="4">
        <v>5815903</v>
      </c>
      <c r="G326">
        <f>VLOOKUP(B326,'Session Details'!$B$2:$C$368,2,FALSE)</f>
        <v>22368860</v>
      </c>
      <c r="H326" s="9">
        <f t="shared" si="20"/>
        <v>0.35999997317699695</v>
      </c>
      <c r="I326" s="10">
        <f t="shared" si="21"/>
        <v>0.26999999105899897</v>
      </c>
      <c r="J326" s="7">
        <f t="shared" si="22"/>
        <v>0.10999997317699695</v>
      </c>
      <c r="K326" s="9">
        <f t="shared" si="23"/>
        <v>0.25999997317699697</v>
      </c>
    </row>
    <row r="327" spans="2:11" x14ac:dyDescent="0.25">
      <c r="B327" s="3">
        <v>43790</v>
      </c>
      <c r="C327" s="4">
        <v>7661877</v>
      </c>
      <c r="D327" s="4">
        <v>5746408</v>
      </c>
      <c r="E327" s="4">
        <v>2341129</v>
      </c>
      <c r="F327" s="4">
        <v>5533578</v>
      </c>
      <c r="G327">
        <f>VLOOKUP(B327,'Session Details'!$B$2:$C$368,2,FALSE)</f>
        <v>21282993</v>
      </c>
      <c r="H327" s="9">
        <f t="shared" si="20"/>
        <v>0.35999997744678108</v>
      </c>
      <c r="I327" s="10">
        <f t="shared" si="21"/>
        <v>0.26999999483155401</v>
      </c>
      <c r="J327" s="7">
        <f t="shared" si="22"/>
        <v>0.10999998919324927</v>
      </c>
      <c r="K327" s="9">
        <f t="shared" si="23"/>
        <v>0.25999999154254289</v>
      </c>
    </row>
    <row r="328" spans="2:11" x14ac:dyDescent="0.25">
      <c r="B328" s="3">
        <v>43791</v>
      </c>
      <c r="C328" s="4">
        <v>8209154</v>
      </c>
      <c r="D328" s="4">
        <v>6156866</v>
      </c>
      <c r="E328" s="4">
        <v>2508352</v>
      </c>
      <c r="F328" s="4">
        <v>5928833</v>
      </c>
      <c r="G328">
        <f>VLOOKUP(B328,'Session Details'!$B$2:$C$368,2,FALSE)</f>
        <v>22803207</v>
      </c>
      <c r="H328" s="9">
        <f t="shared" si="20"/>
        <v>0.35999997719618998</v>
      </c>
      <c r="I328" s="10">
        <f t="shared" si="21"/>
        <v>0.27000000482388287</v>
      </c>
      <c r="J328" s="7">
        <f t="shared" si="22"/>
        <v>0.1099999662328198</v>
      </c>
      <c r="K328" s="9">
        <f t="shared" si="23"/>
        <v>0.25999996404014575</v>
      </c>
    </row>
    <row r="329" spans="2:11" x14ac:dyDescent="0.25">
      <c r="B329" s="3">
        <v>43792</v>
      </c>
      <c r="C329" s="4">
        <v>16483516</v>
      </c>
      <c r="D329" s="4">
        <v>12362637</v>
      </c>
      <c r="E329" s="4">
        <v>5036630</v>
      </c>
      <c r="F329" s="4">
        <v>11904761</v>
      </c>
      <c r="G329">
        <f>VLOOKUP(B329,'Session Details'!$B$2:$C$368,2,FALSE)</f>
        <v>45787545</v>
      </c>
      <c r="H329" s="9">
        <f t="shared" si="20"/>
        <v>0.35999999563199991</v>
      </c>
      <c r="I329" s="10">
        <f t="shared" si="21"/>
        <v>0.26999999672399994</v>
      </c>
      <c r="J329" s="7">
        <f t="shared" si="22"/>
        <v>0.11000000109200002</v>
      </c>
      <c r="K329" s="9">
        <f t="shared" si="23"/>
        <v>0.25999998471199975</v>
      </c>
    </row>
    <row r="330" spans="2:11" x14ac:dyDescent="0.25">
      <c r="B330" s="3">
        <v>43793</v>
      </c>
      <c r="C330" s="4">
        <v>16645119</v>
      </c>
      <c r="D330" s="4">
        <v>12483839</v>
      </c>
      <c r="E330" s="4">
        <v>5086008</v>
      </c>
      <c r="F330" s="4">
        <v>12021475</v>
      </c>
      <c r="G330">
        <f>VLOOKUP(B330,'Session Details'!$B$2:$C$368,2,FALSE)</f>
        <v>46236443</v>
      </c>
      <c r="H330" s="9">
        <f t="shared" si="20"/>
        <v>0.3599999896185786</v>
      </c>
      <c r="I330" s="10">
        <f t="shared" si="21"/>
        <v>0.26999998680694359</v>
      </c>
      <c r="J330" s="7">
        <f t="shared" si="22"/>
        <v>0.10999998421158824</v>
      </c>
      <c r="K330" s="9">
        <f t="shared" si="23"/>
        <v>0.25999999610696695</v>
      </c>
    </row>
    <row r="331" spans="2:11" x14ac:dyDescent="0.25">
      <c r="B331" s="3">
        <v>43794</v>
      </c>
      <c r="C331" s="4">
        <v>7974607</v>
      </c>
      <c r="D331" s="4">
        <v>5980955</v>
      </c>
      <c r="E331" s="4">
        <v>2436685</v>
      </c>
      <c r="F331" s="4">
        <v>5759438</v>
      </c>
      <c r="G331">
        <f>VLOOKUP(B331,'Session Details'!$B$2:$C$368,2,FALSE)</f>
        <v>22151687</v>
      </c>
      <c r="H331" s="9">
        <f t="shared" si="20"/>
        <v>0.35999998555414764</v>
      </c>
      <c r="I331" s="10">
        <f t="shared" si="21"/>
        <v>0.26999997787978858</v>
      </c>
      <c r="J331" s="7">
        <f t="shared" si="22"/>
        <v>0.10999997426832547</v>
      </c>
      <c r="K331" s="9">
        <f t="shared" si="23"/>
        <v>0.25999997201116104</v>
      </c>
    </row>
    <row r="332" spans="2:11" x14ac:dyDescent="0.25">
      <c r="B332" s="3">
        <v>43795</v>
      </c>
      <c r="C332" s="4">
        <v>7583695</v>
      </c>
      <c r="D332" s="4">
        <v>5687771</v>
      </c>
      <c r="E332" s="4">
        <v>2317240</v>
      </c>
      <c r="F332" s="4">
        <v>5477113</v>
      </c>
      <c r="G332">
        <f>VLOOKUP(B332,'Session Details'!$B$2:$C$368,2,FALSE)</f>
        <v>21065820</v>
      </c>
      <c r="H332" s="9">
        <f t="shared" si="20"/>
        <v>0.35999999050594755</v>
      </c>
      <c r="I332" s="10">
        <f t="shared" si="21"/>
        <v>0.2699999810118951</v>
      </c>
      <c r="J332" s="7">
        <f t="shared" si="22"/>
        <v>0.10999999050594755</v>
      </c>
      <c r="K332" s="9">
        <f t="shared" si="23"/>
        <v>0.25999999050594758</v>
      </c>
    </row>
    <row r="333" spans="2:11" x14ac:dyDescent="0.25">
      <c r="B333" s="3">
        <v>43796</v>
      </c>
      <c r="C333" s="4">
        <v>8209154</v>
      </c>
      <c r="D333" s="4">
        <v>6156866</v>
      </c>
      <c r="E333" s="4">
        <v>2508352</v>
      </c>
      <c r="F333" s="4">
        <v>5928833</v>
      </c>
      <c r="G333">
        <f>VLOOKUP(B333,'Session Details'!$B$2:$C$368,2,FALSE)</f>
        <v>22803207</v>
      </c>
      <c r="H333" s="9">
        <f t="shared" si="20"/>
        <v>0.35999997719618998</v>
      </c>
      <c r="I333" s="10">
        <f t="shared" si="21"/>
        <v>0.27000000482388287</v>
      </c>
      <c r="J333" s="7">
        <f t="shared" si="22"/>
        <v>0.1099999662328198</v>
      </c>
      <c r="K333" s="9">
        <f t="shared" si="23"/>
        <v>0.25999996404014575</v>
      </c>
    </row>
    <row r="334" spans="2:11" x14ac:dyDescent="0.25">
      <c r="B334" s="3">
        <v>43797</v>
      </c>
      <c r="C334" s="4">
        <v>8209154</v>
      </c>
      <c r="D334" s="4">
        <v>6156866</v>
      </c>
      <c r="E334" s="4">
        <v>2508352</v>
      </c>
      <c r="F334" s="4">
        <v>5928833</v>
      </c>
      <c r="G334">
        <f>VLOOKUP(B334,'Session Details'!$B$2:$C$368,2,FALSE)</f>
        <v>22803207</v>
      </c>
      <c r="H334" s="9">
        <f t="shared" si="20"/>
        <v>0.35999997719618998</v>
      </c>
      <c r="I334" s="10">
        <f t="shared" si="21"/>
        <v>0.27000000482388287</v>
      </c>
      <c r="J334" s="7">
        <f t="shared" si="22"/>
        <v>0.1099999662328198</v>
      </c>
      <c r="K334" s="9">
        <f t="shared" si="23"/>
        <v>0.25999996404014575</v>
      </c>
    </row>
    <row r="335" spans="2:11" x14ac:dyDescent="0.25">
      <c r="B335" s="3">
        <v>43798</v>
      </c>
      <c r="C335" s="4">
        <v>7818242</v>
      </c>
      <c r="D335" s="4">
        <v>5863681</v>
      </c>
      <c r="E335" s="4">
        <v>2388907</v>
      </c>
      <c r="F335" s="4">
        <v>5646508</v>
      </c>
      <c r="G335">
        <f>VLOOKUP(B335,'Session Details'!$B$2:$C$368,2,FALSE)</f>
        <v>21717340</v>
      </c>
      <c r="H335" s="9">
        <f t="shared" si="20"/>
        <v>0.35999998158153806</v>
      </c>
      <c r="I335" s="10">
        <f t="shared" si="21"/>
        <v>0.26999996316307612</v>
      </c>
      <c r="J335" s="7">
        <f t="shared" si="22"/>
        <v>0.10999998158153806</v>
      </c>
      <c r="K335" s="9">
        <f t="shared" si="23"/>
        <v>0.25999998158153809</v>
      </c>
    </row>
    <row r="336" spans="2:11" x14ac:dyDescent="0.25">
      <c r="B336" s="3">
        <v>43799</v>
      </c>
      <c r="C336" s="4">
        <v>16968325</v>
      </c>
      <c r="D336" s="4">
        <v>12726244</v>
      </c>
      <c r="E336" s="4">
        <v>5184766</v>
      </c>
      <c r="F336" s="4">
        <v>12254901</v>
      </c>
      <c r="G336">
        <f>VLOOKUP(B336,'Session Details'!$B$2:$C$368,2,FALSE)</f>
        <v>47134238</v>
      </c>
      <c r="H336" s="9">
        <f t="shared" si="20"/>
        <v>0.35999998557311991</v>
      </c>
      <c r="I336" s="10">
        <f t="shared" si="21"/>
        <v>0.26999999448383999</v>
      </c>
      <c r="J336" s="7">
        <f t="shared" si="22"/>
        <v>0.10999999618111997</v>
      </c>
      <c r="K336" s="9">
        <f t="shared" si="23"/>
        <v>0.25999998132991986</v>
      </c>
    </row>
    <row r="337" spans="2:11" x14ac:dyDescent="0.25">
      <c r="B337" s="3">
        <v>43800</v>
      </c>
      <c r="C337" s="4">
        <v>16806722</v>
      </c>
      <c r="D337" s="4">
        <v>12605042</v>
      </c>
      <c r="E337" s="4">
        <v>5135387</v>
      </c>
      <c r="F337" s="4">
        <v>12138188</v>
      </c>
      <c r="G337">
        <f>VLOOKUP(B337,'Session Details'!$B$2:$C$368,2,FALSE)</f>
        <v>46685340</v>
      </c>
      <c r="H337" s="9">
        <f t="shared" si="20"/>
        <v>0.35999999143199984</v>
      </c>
      <c r="I337" s="10">
        <f t="shared" si="21"/>
        <v>0.27000000428400006</v>
      </c>
      <c r="J337" s="7">
        <f t="shared" si="22"/>
        <v>0.10999999143199986</v>
      </c>
      <c r="K337" s="9">
        <f t="shared" si="23"/>
        <v>0.25999999143199987</v>
      </c>
    </row>
    <row r="338" spans="2:11" x14ac:dyDescent="0.25">
      <c r="B338" s="3">
        <v>43801</v>
      </c>
      <c r="C338" s="4">
        <v>7740060</v>
      </c>
      <c r="D338" s="4">
        <v>5805045</v>
      </c>
      <c r="E338" s="4">
        <v>2365018</v>
      </c>
      <c r="F338" s="4">
        <v>5590043</v>
      </c>
      <c r="G338">
        <f>VLOOKUP(B338,'Session Details'!$B$2:$C$368,2,FALSE)</f>
        <v>21500167</v>
      </c>
      <c r="H338" s="9">
        <f t="shared" si="20"/>
        <v>0.35999999441864799</v>
      </c>
      <c r="I338" s="10">
        <f t="shared" si="21"/>
        <v>0.26999999581398598</v>
      </c>
      <c r="J338" s="7">
        <f t="shared" si="22"/>
        <v>0.10999998279083134</v>
      </c>
      <c r="K338" s="9">
        <f t="shared" si="23"/>
        <v>0.25999998046526801</v>
      </c>
    </row>
    <row r="339" spans="2:11" x14ac:dyDescent="0.25">
      <c r="B339" s="3">
        <v>43802</v>
      </c>
      <c r="C339" s="4">
        <v>7505512</v>
      </c>
      <c r="D339" s="4">
        <v>5629134</v>
      </c>
      <c r="E339" s="4">
        <v>2293351</v>
      </c>
      <c r="F339" s="4">
        <v>5420648</v>
      </c>
      <c r="G339">
        <f>VLOOKUP(B339,'Session Details'!$B$2:$C$368,2,FALSE)</f>
        <v>20848646</v>
      </c>
      <c r="H339" s="9">
        <f t="shared" si="20"/>
        <v>0.35999997313974252</v>
      </c>
      <c r="I339" s="10">
        <f t="shared" si="21"/>
        <v>0.26999997985480689</v>
      </c>
      <c r="J339" s="7">
        <f t="shared" si="22"/>
        <v>0.10999999712211526</v>
      </c>
      <c r="K339" s="9">
        <f t="shared" si="23"/>
        <v>0.2600000019185898</v>
      </c>
    </row>
    <row r="340" spans="2:11" x14ac:dyDescent="0.25">
      <c r="B340" s="3">
        <v>43803</v>
      </c>
      <c r="C340" s="4">
        <v>8052789</v>
      </c>
      <c r="D340" s="4">
        <v>6039592</v>
      </c>
      <c r="E340" s="4">
        <v>2460574</v>
      </c>
      <c r="F340" s="4">
        <v>5815903</v>
      </c>
      <c r="G340">
        <f>VLOOKUP(B340,'Session Details'!$B$2:$C$368,2,FALSE)</f>
        <v>22368860</v>
      </c>
      <c r="H340" s="9">
        <f t="shared" si="20"/>
        <v>0.35999997317699695</v>
      </c>
      <c r="I340" s="10">
        <f t="shared" si="21"/>
        <v>0.26999999105899897</v>
      </c>
      <c r="J340" s="7">
        <f t="shared" si="22"/>
        <v>0.10999997317699695</v>
      </c>
      <c r="K340" s="9">
        <f t="shared" si="23"/>
        <v>0.25999997317699697</v>
      </c>
    </row>
    <row r="341" spans="2:11" x14ac:dyDescent="0.25">
      <c r="B341" s="3">
        <v>43804</v>
      </c>
      <c r="C341" s="4">
        <v>8130972</v>
      </c>
      <c r="D341" s="4">
        <v>6098229</v>
      </c>
      <c r="E341" s="4">
        <v>2484463</v>
      </c>
      <c r="F341" s="4">
        <v>5872368</v>
      </c>
      <c r="G341">
        <f>VLOOKUP(B341,'Session Details'!$B$2:$C$368,2,FALSE)</f>
        <v>22586034</v>
      </c>
      <c r="H341" s="9">
        <f t="shared" si="20"/>
        <v>0.35999998937396444</v>
      </c>
      <c r="I341" s="10">
        <f t="shared" si="21"/>
        <v>0.26999999203047337</v>
      </c>
      <c r="J341" s="7">
        <f t="shared" si="22"/>
        <v>0.10999996723639041</v>
      </c>
      <c r="K341" s="9">
        <f t="shared" si="23"/>
        <v>0.25999996280887561</v>
      </c>
    </row>
    <row r="342" spans="2:11" x14ac:dyDescent="0.25">
      <c r="B342" s="3">
        <v>43805</v>
      </c>
      <c r="C342" s="4">
        <v>7583695</v>
      </c>
      <c r="D342" s="4">
        <v>5687771</v>
      </c>
      <c r="E342" s="4">
        <v>2317240</v>
      </c>
      <c r="F342" s="4">
        <v>5477113</v>
      </c>
      <c r="G342">
        <f>VLOOKUP(B342,'Session Details'!$B$2:$C$368,2,FALSE)</f>
        <v>21065820</v>
      </c>
      <c r="H342" s="9">
        <f t="shared" si="20"/>
        <v>0.35999999050594755</v>
      </c>
      <c r="I342" s="10">
        <f t="shared" si="21"/>
        <v>0.2699999810118951</v>
      </c>
      <c r="J342" s="7">
        <f t="shared" si="22"/>
        <v>0.10999999050594755</v>
      </c>
      <c r="K342" s="9">
        <f t="shared" si="23"/>
        <v>0.25999999050594758</v>
      </c>
    </row>
    <row r="343" spans="2:11" x14ac:dyDescent="0.25">
      <c r="B343" s="3">
        <v>43806</v>
      </c>
      <c r="C343" s="4">
        <v>15837104</v>
      </c>
      <c r="D343" s="4">
        <v>11877828</v>
      </c>
      <c r="E343" s="4">
        <v>4839115</v>
      </c>
      <c r="F343" s="4">
        <v>11437908</v>
      </c>
      <c r="G343">
        <f>VLOOKUP(B343,'Session Details'!$B$2:$C$368,2,FALSE)</f>
        <v>43991955</v>
      </c>
      <c r="H343" s="9">
        <f t="shared" si="20"/>
        <v>0.36000000454628578</v>
      </c>
      <c r="I343" s="10">
        <f t="shared" si="21"/>
        <v>0.27000000340971436</v>
      </c>
      <c r="J343" s="7">
        <f t="shared" si="22"/>
        <v>0.10999999886342855</v>
      </c>
      <c r="K343" s="9">
        <f t="shared" si="23"/>
        <v>0.25999999318057132</v>
      </c>
    </row>
    <row r="344" spans="2:11" x14ac:dyDescent="0.25">
      <c r="B344" s="3">
        <v>43807</v>
      </c>
      <c r="C344" s="4">
        <v>15837104</v>
      </c>
      <c r="D344" s="4">
        <v>11877828</v>
      </c>
      <c r="E344" s="4">
        <v>4839115</v>
      </c>
      <c r="F344" s="4">
        <v>11437908</v>
      </c>
      <c r="G344">
        <f>VLOOKUP(B344,'Session Details'!$B$2:$C$368,2,FALSE)</f>
        <v>43991955</v>
      </c>
      <c r="H344" s="9">
        <f t="shared" si="20"/>
        <v>0.36000000454628578</v>
      </c>
      <c r="I344" s="10">
        <f t="shared" si="21"/>
        <v>0.27000000340971436</v>
      </c>
      <c r="J344" s="7">
        <f t="shared" si="22"/>
        <v>0.10999999886342855</v>
      </c>
      <c r="K344" s="9">
        <f t="shared" si="23"/>
        <v>0.25999999318057132</v>
      </c>
    </row>
    <row r="345" spans="2:11" x14ac:dyDescent="0.25">
      <c r="B345" s="3">
        <v>43808</v>
      </c>
      <c r="C345" s="4">
        <v>8130972</v>
      </c>
      <c r="D345" s="4">
        <v>6098229</v>
      </c>
      <c r="E345" s="4">
        <v>2484463</v>
      </c>
      <c r="F345" s="4">
        <v>5872368</v>
      </c>
      <c r="G345">
        <f>VLOOKUP(B345,'Session Details'!$B$2:$C$368,2,FALSE)</f>
        <v>22586034</v>
      </c>
      <c r="H345" s="9">
        <f t="shared" si="20"/>
        <v>0.35999998937396444</v>
      </c>
      <c r="I345" s="10">
        <f t="shared" si="21"/>
        <v>0.26999999203047337</v>
      </c>
      <c r="J345" s="7">
        <f t="shared" si="22"/>
        <v>0.10999996723639041</v>
      </c>
      <c r="K345" s="9">
        <f t="shared" si="23"/>
        <v>0.25999996280887561</v>
      </c>
    </row>
    <row r="346" spans="2:11" x14ac:dyDescent="0.25">
      <c r="B346" s="3">
        <v>43809</v>
      </c>
      <c r="C346" s="4">
        <v>7740060</v>
      </c>
      <c r="D346" s="4">
        <v>5805045</v>
      </c>
      <c r="E346" s="4">
        <v>2365018</v>
      </c>
      <c r="F346" s="4">
        <v>5590043</v>
      </c>
      <c r="G346">
        <f>VLOOKUP(B346,'Session Details'!$B$2:$C$368,2,FALSE)</f>
        <v>21500167</v>
      </c>
      <c r="H346" s="9">
        <f t="shared" si="20"/>
        <v>0.35999999441864799</v>
      </c>
      <c r="I346" s="10">
        <f t="shared" si="21"/>
        <v>0.26999999581398598</v>
      </c>
      <c r="J346" s="7">
        <f t="shared" si="22"/>
        <v>0.10999998279083134</v>
      </c>
      <c r="K346" s="9">
        <f t="shared" si="23"/>
        <v>0.25999998046526801</v>
      </c>
    </row>
    <row r="347" spans="2:11" x14ac:dyDescent="0.25">
      <c r="B347" s="3">
        <v>43810</v>
      </c>
      <c r="C347" s="4">
        <v>8130972</v>
      </c>
      <c r="D347" s="4">
        <v>6098229</v>
      </c>
      <c r="E347" s="4">
        <v>2484463</v>
      </c>
      <c r="F347" s="4">
        <v>5872368</v>
      </c>
      <c r="G347">
        <f>VLOOKUP(B347,'Session Details'!$B$2:$C$368,2,FALSE)</f>
        <v>22586034</v>
      </c>
      <c r="H347" s="9">
        <f t="shared" si="20"/>
        <v>0.35999998937396444</v>
      </c>
      <c r="I347" s="10">
        <f t="shared" si="21"/>
        <v>0.26999999203047337</v>
      </c>
      <c r="J347" s="7">
        <f t="shared" si="22"/>
        <v>0.10999996723639041</v>
      </c>
      <c r="K347" s="9">
        <f t="shared" si="23"/>
        <v>0.25999996280887561</v>
      </c>
    </row>
    <row r="348" spans="2:11" x14ac:dyDescent="0.25">
      <c r="B348" s="3">
        <v>43811</v>
      </c>
      <c r="C348" s="4">
        <v>7896424</v>
      </c>
      <c r="D348" s="4">
        <v>5922318</v>
      </c>
      <c r="E348" s="4">
        <v>2412796</v>
      </c>
      <c r="F348" s="4">
        <v>5702973</v>
      </c>
      <c r="G348">
        <f>VLOOKUP(B348,'Session Details'!$B$2:$C$368,2,FALSE)</f>
        <v>21934513</v>
      </c>
      <c r="H348" s="9">
        <f t="shared" si="20"/>
        <v>0.35999996899862785</v>
      </c>
      <c r="I348" s="10">
        <f t="shared" si="21"/>
        <v>0.26999997674897092</v>
      </c>
      <c r="J348" s="7">
        <f t="shared" si="22"/>
        <v>0.10999998039619115</v>
      </c>
      <c r="K348" s="9">
        <f t="shared" si="23"/>
        <v>0.25999998267570379</v>
      </c>
    </row>
    <row r="349" spans="2:11" x14ac:dyDescent="0.25">
      <c r="B349" s="3">
        <v>43812</v>
      </c>
      <c r="C349" s="4">
        <v>8209154</v>
      </c>
      <c r="D349" s="4">
        <v>6156866</v>
      </c>
      <c r="E349" s="4">
        <v>2508352</v>
      </c>
      <c r="F349" s="4">
        <v>5928833</v>
      </c>
      <c r="G349">
        <f>VLOOKUP(B349,'Session Details'!$B$2:$C$368,2,FALSE)</f>
        <v>22803207</v>
      </c>
      <c r="H349" s="9">
        <f t="shared" si="20"/>
        <v>0.35999997719618998</v>
      </c>
      <c r="I349" s="10">
        <f t="shared" si="21"/>
        <v>0.27000000482388287</v>
      </c>
      <c r="J349" s="7">
        <f t="shared" si="22"/>
        <v>0.1099999662328198</v>
      </c>
      <c r="K349" s="9">
        <f t="shared" si="23"/>
        <v>0.25999996404014575</v>
      </c>
    </row>
    <row r="350" spans="2:11" x14ac:dyDescent="0.25">
      <c r="B350" s="3">
        <v>43813</v>
      </c>
      <c r="C350" s="4">
        <v>16483516</v>
      </c>
      <c r="D350" s="4">
        <v>12362637</v>
      </c>
      <c r="E350" s="4">
        <v>5036630</v>
      </c>
      <c r="F350" s="4">
        <v>11904761</v>
      </c>
      <c r="G350">
        <f>VLOOKUP(B350,'Session Details'!$B$2:$C$368,2,FALSE)</f>
        <v>45787545</v>
      </c>
      <c r="H350" s="9">
        <f t="shared" si="20"/>
        <v>0.35999999563199991</v>
      </c>
      <c r="I350" s="10">
        <f t="shared" si="21"/>
        <v>0.26999999672399994</v>
      </c>
      <c r="J350" s="7">
        <f t="shared" si="22"/>
        <v>0.11000000109200002</v>
      </c>
      <c r="K350" s="9">
        <f t="shared" si="23"/>
        <v>0.25999998471199975</v>
      </c>
    </row>
    <row r="351" spans="2:11" x14ac:dyDescent="0.25">
      <c r="B351" s="3">
        <v>43814</v>
      </c>
      <c r="C351" s="4">
        <v>15513897</v>
      </c>
      <c r="D351" s="4">
        <v>11635423</v>
      </c>
      <c r="E351" s="4">
        <v>4740357</v>
      </c>
      <c r="F351" s="4">
        <v>11204481</v>
      </c>
      <c r="G351">
        <f>VLOOKUP(B351,'Session Details'!$B$2:$C$368,2,FALSE)</f>
        <v>43094160</v>
      </c>
      <c r="H351" s="9">
        <f t="shared" si="20"/>
        <v>0.35999998607699973</v>
      </c>
      <c r="I351" s="10">
        <f t="shared" si="21"/>
        <v>0.26999999535899993</v>
      </c>
      <c r="J351" s="7">
        <f t="shared" si="22"/>
        <v>0.10999998607699976</v>
      </c>
      <c r="K351" s="9">
        <f t="shared" si="23"/>
        <v>0.25999998607699976</v>
      </c>
    </row>
    <row r="352" spans="2:11" x14ac:dyDescent="0.25">
      <c r="B352" s="3">
        <v>43815</v>
      </c>
      <c r="C352" s="4">
        <v>7661877</v>
      </c>
      <c r="D352" s="4">
        <v>5746408</v>
      </c>
      <c r="E352" s="4">
        <v>2341129</v>
      </c>
      <c r="F352" s="4">
        <v>5533578</v>
      </c>
      <c r="G352">
        <f>VLOOKUP(B352,'Session Details'!$B$2:$C$368,2,FALSE)</f>
        <v>21282993</v>
      </c>
      <c r="H352" s="9">
        <f t="shared" si="20"/>
        <v>0.35999997744678108</v>
      </c>
      <c r="I352" s="10">
        <f t="shared" si="21"/>
        <v>0.26999999483155401</v>
      </c>
      <c r="J352" s="7">
        <f t="shared" si="22"/>
        <v>0.10999998919324927</v>
      </c>
      <c r="K352" s="9">
        <f t="shared" si="23"/>
        <v>0.25999999154254289</v>
      </c>
    </row>
    <row r="353" spans="2:11" x14ac:dyDescent="0.25">
      <c r="B353" s="3">
        <v>43816</v>
      </c>
      <c r="C353" s="4">
        <v>7583695</v>
      </c>
      <c r="D353" s="4">
        <v>5687771</v>
      </c>
      <c r="E353" s="4">
        <v>2317240</v>
      </c>
      <c r="F353" s="4">
        <v>5477113</v>
      </c>
      <c r="G353">
        <f>VLOOKUP(B353,'Session Details'!$B$2:$C$368,2,FALSE)</f>
        <v>21065820</v>
      </c>
      <c r="H353" s="9">
        <f t="shared" si="20"/>
        <v>0.35999999050594755</v>
      </c>
      <c r="I353" s="10">
        <f t="shared" si="21"/>
        <v>0.2699999810118951</v>
      </c>
      <c r="J353" s="7">
        <f t="shared" si="22"/>
        <v>0.10999999050594755</v>
      </c>
      <c r="K353" s="9">
        <f t="shared" si="23"/>
        <v>0.25999999050594758</v>
      </c>
    </row>
    <row r="354" spans="2:11" x14ac:dyDescent="0.25">
      <c r="B354" s="3">
        <v>43817</v>
      </c>
      <c r="C354" s="4">
        <v>8052789</v>
      </c>
      <c r="D354" s="4">
        <v>6039592</v>
      </c>
      <c r="E354" s="4">
        <v>2460574</v>
      </c>
      <c r="F354" s="4">
        <v>5815903</v>
      </c>
      <c r="G354">
        <f>VLOOKUP(B354,'Session Details'!$B$2:$C$368,2,FALSE)</f>
        <v>22368860</v>
      </c>
      <c r="H354" s="9">
        <f t="shared" si="20"/>
        <v>0.35999997317699695</v>
      </c>
      <c r="I354" s="10">
        <f t="shared" si="21"/>
        <v>0.26999999105899897</v>
      </c>
      <c r="J354" s="7">
        <f t="shared" si="22"/>
        <v>0.10999997317699695</v>
      </c>
      <c r="K354" s="9">
        <f t="shared" si="23"/>
        <v>0.25999997317699697</v>
      </c>
    </row>
    <row r="355" spans="2:11" x14ac:dyDescent="0.25">
      <c r="B355" s="3">
        <v>43818</v>
      </c>
      <c r="C355" s="4">
        <v>7583695</v>
      </c>
      <c r="D355" s="4">
        <v>5687771</v>
      </c>
      <c r="E355" s="4">
        <v>2317240</v>
      </c>
      <c r="F355" s="4">
        <v>5477113</v>
      </c>
      <c r="G355">
        <f>VLOOKUP(B355,'Session Details'!$B$2:$C$368,2,FALSE)</f>
        <v>21065820</v>
      </c>
      <c r="H355" s="9">
        <f t="shared" si="20"/>
        <v>0.35999999050594755</v>
      </c>
      <c r="I355" s="10">
        <f t="shared" si="21"/>
        <v>0.2699999810118951</v>
      </c>
      <c r="J355" s="7">
        <f t="shared" si="22"/>
        <v>0.10999999050594755</v>
      </c>
      <c r="K355" s="9">
        <f t="shared" si="23"/>
        <v>0.25999999050594758</v>
      </c>
    </row>
    <row r="356" spans="2:11" x14ac:dyDescent="0.25">
      <c r="B356" s="3">
        <v>43819</v>
      </c>
      <c r="C356" s="4">
        <v>7974607</v>
      </c>
      <c r="D356" s="4">
        <v>5980955</v>
      </c>
      <c r="E356" s="4">
        <v>2436685</v>
      </c>
      <c r="F356" s="4">
        <v>5759438</v>
      </c>
      <c r="G356">
        <f>VLOOKUP(B356,'Session Details'!$B$2:$C$368,2,FALSE)</f>
        <v>22151687</v>
      </c>
      <c r="H356" s="9">
        <f t="shared" si="20"/>
        <v>0.35999998555414764</v>
      </c>
      <c r="I356" s="10">
        <f t="shared" si="21"/>
        <v>0.26999997787978858</v>
      </c>
      <c r="J356" s="7">
        <f t="shared" si="22"/>
        <v>0.10999997426832547</v>
      </c>
      <c r="K356" s="9">
        <f t="shared" si="23"/>
        <v>0.25999997201116104</v>
      </c>
    </row>
    <row r="357" spans="2:11" x14ac:dyDescent="0.25">
      <c r="B357" s="3">
        <v>43820</v>
      </c>
      <c r="C357" s="4">
        <v>16645119</v>
      </c>
      <c r="D357" s="4">
        <v>12483839</v>
      </c>
      <c r="E357" s="4">
        <v>5086008</v>
      </c>
      <c r="F357" s="4">
        <v>12021475</v>
      </c>
      <c r="G357">
        <f>VLOOKUP(B357,'Session Details'!$B$2:$C$368,2,FALSE)</f>
        <v>46236443</v>
      </c>
      <c r="H357" s="9">
        <f t="shared" si="20"/>
        <v>0.3599999896185786</v>
      </c>
      <c r="I357" s="10">
        <f t="shared" si="21"/>
        <v>0.26999998680694359</v>
      </c>
      <c r="J357" s="7">
        <f t="shared" si="22"/>
        <v>0.10999998421158824</v>
      </c>
      <c r="K357" s="9">
        <f t="shared" si="23"/>
        <v>0.25999999610696695</v>
      </c>
    </row>
    <row r="358" spans="2:11" x14ac:dyDescent="0.25">
      <c r="B358" s="3">
        <v>43821</v>
      </c>
      <c r="C358" s="4">
        <v>15513897</v>
      </c>
      <c r="D358" s="4">
        <v>11635423</v>
      </c>
      <c r="E358" s="4">
        <v>4740357</v>
      </c>
      <c r="F358" s="4">
        <v>11204481</v>
      </c>
      <c r="G358">
        <f>VLOOKUP(B358,'Session Details'!$B$2:$C$368,2,FALSE)</f>
        <v>43094160</v>
      </c>
      <c r="H358" s="9">
        <f t="shared" si="20"/>
        <v>0.35999998607699973</v>
      </c>
      <c r="I358" s="10">
        <f t="shared" si="21"/>
        <v>0.26999999535899993</v>
      </c>
      <c r="J358" s="7">
        <f t="shared" si="22"/>
        <v>0.10999998607699976</v>
      </c>
      <c r="K358" s="9">
        <f t="shared" si="23"/>
        <v>0.25999998607699976</v>
      </c>
    </row>
    <row r="359" spans="2:11" x14ac:dyDescent="0.25">
      <c r="B359" s="3">
        <v>43822</v>
      </c>
      <c r="C359" s="4">
        <v>7740060</v>
      </c>
      <c r="D359" s="4">
        <v>5805045</v>
      </c>
      <c r="E359" s="4">
        <v>2365018</v>
      </c>
      <c r="F359" s="4">
        <v>5590043</v>
      </c>
      <c r="G359">
        <f>VLOOKUP(B359,'Session Details'!$B$2:$C$368,2,FALSE)</f>
        <v>21500167</v>
      </c>
      <c r="H359" s="9">
        <f t="shared" si="20"/>
        <v>0.35999999441864799</v>
      </c>
      <c r="I359" s="10">
        <f t="shared" si="21"/>
        <v>0.26999999581398598</v>
      </c>
      <c r="J359" s="7">
        <f t="shared" si="22"/>
        <v>0.10999998279083134</v>
      </c>
      <c r="K359" s="9">
        <f t="shared" si="23"/>
        <v>0.25999998046526801</v>
      </c>
    </row>
    <row r="360" spans="2:11" x14ac:dyDescent="0.25">
      <c r="B360" s="3">
        <v>43823</v>
      </c>
      <c r="C360" s="4">
        <v>7661877</v>
      </c>
      <c r="D360" s="4">
        <v>5746408</v>
      </c>
      <c r="E360" s="4">
        <v>2341129</v>
      </c>
      <c r="F360" s="4">
        <v>5533578</v>
      </c>
      <c r="G360">
        <f>VLOOKUP(B360,'Session Details'!$B$2:$C$368,2,FALSE)</f>
        <v>21282993</v>
      </c>
      <c r="H360" s="9">
        <f t="shared" si="20"/>
        <v>0.35999997744678108</v>
      </c>
      <c r="I360" s="10">
        <f t="shared" si="21"/>
        <v>0.26999999483155401</v>
      </c>
      <c r="J360" s="7">
        <f t="shared" si="22"/>
        <v>0.10999998919324927</v>
      </c>
      <c r="K360" s="9">
        <f t="shared" si="23"/>
        <v>0.25999999154254289</v>
      </c>
    </row>
    <row r="361" spans="2:11" x14ac:dyDescent="0.25">
      <c r="B361" s="3">
        <v>43824</v>
      </c>
      <c r="C361" s="4">
        <v>7427330</v>
      </c>
      <c r="D361" s="4">
        <v>5570497</v>
      </c>
      <c r="E361" s="4">
        <v>2269462</v>
      </c>
      <c r="F361" s="4">
        <v>5364183</v>
      </c>
      <c r="G361">
        <f>VLOOKUP(B361,'Session Details'!$B$2:$C$368,2,FALSE)</f>
        <v>20631473</v>
      </c>
      <c r="H361" s="9">
        <f t="shared" si="20"/>
        <v>0.35999998642850173</v>
      </c>
      <c r="I361" s="10">
        <f t="shared" si="21"/>
        <v>0.26999996558655798</v>
      </c>
      <c r="J361" s="7">
        <f t="shared" si="22"/>
        <v>0.1099999985459109</v>
      </c>
      <c r="K361" s="9">
        <f t="shared" si="23"/>
        <v>0.26000000096939274</v>
      </c>
    </row>
    <row r="362" spans="2:11" x14ac:dyDescent="0.25">
      <c r="B362" s="3">
        <v>43825</v>
      </c>
      <c r="C362" s="4">
        <v>7427330</v>
      </c>
      <c r="D362" s="4">
        <v>5570497</v>
      </c>
      <c r="E362" s="4">
        <v>2269462</v>
      </c>
      <c r="F362" s="4">
        <v>5364183</v>
      </c>
      <c r="G362">
        <f>VLOOKUP(B362,'Session Details'!$B$2:$C$368,2,FALSE)</f>
        <v>20631473</v>
      </c>
      <c r="H362" s="9">
        <f t="shared" si="20"/>
        <v>0.35999998642850173</v>
      </c>
      <c r="I362" s="10">
        <f t="shared" si="21"/>
        <v>0.26999996558655798</v>
      </c>
      <c r="J362" s="7">
        <f t="shared" si="22"/>
        <v>0.1099999985459109</v>
      </c>
      <c r="K362" s="9">
        <f t="shared" si="23"/>
        <v>0.26000000096939274</v>
      </c>
    </row>
    <row r="363" spans="2:11" x14ac:dyDescent="0.25">
      <c r="B363" s="3">
        <v>43826</v>
      </c>
      <c r="C363" s="4">
        <v>8052789</v>
      </c>
      <c r="D363" s="4">
        <v>6039592</v>
      </c>
      <c r="E363" s="4">
        <v>2460574</v>
      </c>
      <c r="F363" s="4">
        <v>5815903</v>
      </c>
      <c r="G363">
        <f>VLOOKUP(B363,'Session Details'!$B$2:$C$368,2,FALSE)</f>
        <v>22368860</v>
      </c>
      <c r="H363" s="9">
        <f t="shared" si="20"/>
        <v>0.35999997317699695</v>
      </c>
      <c r="I363" s="10">
        <f t="shared" si="21"/>
        <v>0.26999999105899897</v>
      </c>
      <c r="J363" s="7">
        <f t="shared" si="22"/>
        <v>0.10999997317699695</v>
      </c>
      <c r="K363" s="9">
        <f t="shared" si="23"/>
        <v>0.25999997317699697</v>
      </c>
    </row>
    <row r="364" spans="2:11" x14ac:dyDescent="0.25">
      <c r="B364" s="3">
        <v>43827</v>
      </c>
      <c r="C364" s="4">
        <v>16321913</v>
      </c>
      <c r="D364" s="4">
        <v>12241435</v>
      </c>
      <c r="E364" s="4">
        <v>4987251</v>
      </c>
      <c r="F364" s="4">
        <v>11788048</v>
      </c>
      <c r="G364">
        <f>VLOOKUP(B364,'Session Details'!$B$2:$C$368,2,FALSE)</f>
        <v>45338648</v>
      </c>
      <c r="H364" s="9">
        <f t="shared" si="20"/>
        <v>0.35999999382425341</v>
      </c>
      <c r="I364" s="10">
        <f t="shared" si="21"/>
        <v>0.27000000088224951</v>
      </c>
      <c r="J364" s="7">
        <f t="shared" si="22"/>
        <v>0.10999999382425343</v>
      </c>
      <c r="K364" s="9">
        <f t="shared" si="23"/>
        <v>0.25999998941300589</v>
      </c>
    </row>
    <row r="365" spans="2:11" x14ac:dyDescent="0.25">
      <c r="B365" s="3">
        <v>43828</v>
      </c>
      <c r="C365" s="4">
        <v>15675500</v>
      </c>
      <c r="D365" s="4">
        <v>11756625</v>
      </c>
      <c r="E365" s="4">
        <v>4789736</v>
      </c>
      <c r="F365" s="4">
        <v>11321195</v>
      </c>
      <c r="G365">
        <f>VLOOKUP(B365,'Session Details'!$B$2:$C$368,2,FALSE)</f>
        <v>43543058</v>
      </c>
      <c r="H365" s="9">
        <f t="shared" si="20"/>
        <v>0.3599999797901195</v>
      </c>
      <c r="I365" s="10">
        <f t="shared" si="21"/>
        <v>0.26999998484258958</v>
      </c>
      <c r="J365" s="7">
        <f t="shared" si="22"/>
        <v>0.10999999127300614</v>
      </c>
      <c r="K365" s="9">
        <f t="shared" si="23"/>
        <v>0.25999999816273811</v>
      </c>
    </row>
    <row r="366" spans="2:11" x14ac:dyDescent="0.25">
      <c r="B366" s="3">
        <v>43829</v>
      </c>
      <c r="C366" s="4">
        <v>7974607</v>
      </c>
      <c r="D366" s="4">
        <v>5980955</v>
      </c>
      <c r="E366" s="4">
        <v>2436685</v>
      </c>
      <c r="F366" s="4">
        <v>5759438</v>
      </c>
      <c r="G366">
        <f>VLOOKUP(B366,'Session Details'!$B$2:$C$368,2,FALSE)</f>
        <v>22151687</v>
      </c>
      <c r="H366" s="9">
        <f t="shared" si="20"/>
        <v>0.35999998555414764</v>
      </c>
      <c r="I366" s="10">
        <f t="shared" si="21"/>
        <v>0.26999997787978858</v>
      </c>
      <c r="J366" s="7">
        <f t="shared" si="22"/>
        <v>0.10999997426832547</v>
      </c>
      <c r="K366" s="9">
        <f t="shared" si="23"/>
        <v>0.25999997201116104</v>
      </c>
    </row>
    <row r="367" spans="2:11" x14ac:dyDescent="0.25">
      <c r="B367" s="3">
        <v>43830</v>
      </c>
      <c r="C367" s="4">
        <v>7896424</v>
      </c>
      <c r="D367" s="4">
        <v>5922318</v>
      </c>
      <c r="E367" s="4">
        <v>2412796</v>
      </c>
      <c r="F367" s="4">
        <v>5702973</v>
      </c>
      <c r="G367">
        <f>VLOOKUP(B367,'Session Details'!$B$2:$C$368,2,FALSE)</f>
        <v>21934513</v>
      </c>
      <c r="H367" s="9">
        <f t="shared" si="20"/>
        <v>0.35999996899862785</v>
      </c>
      <c r="I367" s="10">
        <f t="shared" si="21"/>
        <v>0.26999997674897092</v>
      </c>
      <c r="J367" s="7">
        <f t="shared" si="22"/>
        <v>0.10999998039619115</v>
      </c>
      <c r="K367" s="9">
        <f t="shared" si="23"/>
        <v>0.25999998267570379</v>
      </c>
    </row>
    <row r="368" spans="2:11" x14ac:dyDescent="0.25">
      <c r="B368" s="3">
        <v>43831</v>
      </c>
      <c r="C368" s="4">
        <v>7818242</v>
      </c>
      <c r="D368" s="4">
        <v>5863681</v>
      </c>
      <c r="E368" s="4">
        <v>2388907</v>
      </c>
      <c r="F368" s="4">
        <v>5646508</v>
      </c>
      <c r="G368">
        <f>VLOOKUP(B368,'Session Details'!$B$2:$C$368,2,FALSE)</f>
        <v>21717340</v>
      </c>
      <c r="H368" s="9">
        <f t="shared" si="20"/>
        <v>0.35999998158153806</v>
      </c>
      <c r="I368" s="10">
        <f t="shared" si="21"/>
        <v>0.26999996316307612</v>
      </c>
      <c r="J368" s="7">
        <f t="shared" si="22"/>
        <v>0.10999998158153806</v>
      </c>
      <c r="K368" s="9">
        <f t="shared" si="23"/>
        <v>0.25999998158153809</v>
      </c>
    </row>
  </sheetData>
  <dataValidations count="1">
    <dataValidation type="list" allowBlank="1" showInputMessage="1" showErrorMessage="1" sqref="P2 P3" xr:uid="{F8D86B1E-0FE9-4F71-994D-2FE9A2191606}">
      <formula1>$B$3:$B$368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59D-B53D-8E4D-8B38-481D388BFD03}">
  <dimension ref="B2:O368"/>
  <sheetViews>
    <sheetView tabSelected="1" workbookViewId="0">
      <selection activeCell="E15" sqref="E15"/>
    </sheetView>
  </sheetViews>
  <sheetFormatPr defaultColWidth="11" defaultRowHeight="15.75" x14ac:dyDescent="0.25"/>
  <cols>
    <col min="2" max="2" width="10.375" bestFit="1" customWidth="1"/>
    <col min="3" max="3" width="18.75" bestFit="1" customWidth="1"/>
    <col min="4" max="4" width="16" bestFit="1" customWidth="1"/>
    <col min="5" max="5" width="30" bestFit="1" customWidth="1"/>
    <col min="6" max="6" width="24.375" bestFit="1" customWidth="1"/>
    <col min="7" max="7" width="22.875" bestFit="1" customWidth="1"/>
    <col min="8" max="8" width="15.25" bestFit="1" customWidth="1"/>
    <col min="9" max="9" width="30" bestFit="1" customWidth="1"/>
    <col min="10" max="10" width="23.125" bestFit="1" customWidth="1"/>
    <col min="11" max="11" width="8.875" bestFit="1" customWidth="1"/>
    <col min="15" max="15" width="6.75" bestFit="1" customWidth="1"/>
  </cols>
  <sheetData>
    <row r="2" spans="2:15" x14ac:dyDescent="0.25">
      <c r="B2" s="1" t="s">
        <v>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8" t="s">
        <v>34</v>
      </c>
      <c r="L2" s="8" t="s">
        <v>35</v>
      </c>
      <c r="M2" s="8" t="s">
        <v>36</v>
      </c>
      <c r="N2" s="8" t="s">
        <v>37</v>
      </c>
      <c r="O2" s="8" t="s">
        <v>38</v>
      </c>
    </row>
    <row r="3" spans="2:15" x14ac:dyDescent="0.25">
      <c r="B3" s="3">
        <v>43466</v>
      </c>
      <c r="C3" s="4">
        <v>385075</v>
      </c>
      <c r="D3" s="5">
        <v>0.17</v>
      </c>
      <c r="E3" s="4">
        <v>37</v>
      </c>
      <c r="F3" s="4">
        <v>22</v>
      </c>
      <c r="G3" s="4">
        <v>26</v>
      </c>
      <c r="H3" s="4">
        <v>364</v>
      </c>
      <c r="I3" s="4">
        <v>32</v>
      </c>
      <c r="J3" s="5">
        <v>0.95</v>
      </c>
      <c r="K3" cm="1">
        <f t="array" ref="K3:O3">VLOOKUP(B3,'Channel wise traffic'!$B$3:$K$368,{6,7,8,9,10},FALSE)</f>
        <v>20848646</v>
      </c>
      <c r="L3" s="9">
        <v>0.35999997313974252</v>
      </c>
      <c r="M3" s="9">
        <v>0.26999997985480689</v>
      </c>
      <c r="N3" s="9">
        <v>0.10999999712211526</v>
      </c>
      <c r="O3" s="9">
        <v>0.2600000019185898</v>
      </c>
    </row>
    <row r="4" spans="2:15" x14ac:dyDescent="0.25">
      <c r="B4" s="3">
        <v>43467</v>
      </c>
      <c r="C4" s="4">
        <v>388232</v>
      </c>
      <c r="D4" s="5">
        <v>0.19</v>
      </c>
      <c r="E4" s="4">
        <v>31</v>
      </c>
      <c r="F4" s="4">
        <v>17</v>
      </c>
      <c r="G4" s="4">
        <v>28</v>
      </c>
      <c r="H4" s="4">
        <v>360</v>
      </c>
      <c r="I4" s="4">
        <v>35</v>
      </c>
      <c r="J4" s="5">
        <v>0.95</v>
      </c>
      <c r="K4" cm="1">
        <f t="array" ref="K4:O4">VLOOKUP(B4,'Channel wise traffic'!$B$3:$K$368,{6,7,8,9,10},FALSE)</f>
        <v>21934513</v>
      </c>
      <c r="L4" s="9">
        <v>0.35999996899862785</v>
      </c>
      <c r="M4" s="9">
        <v>0.26999997674897092</v>
      </c>
      <c r="N4" s="9">
        <v>0.10999998039619115</v>
      </c>
      <c r="O4" s="9">
        <v>0.25999998267570379</v>
      </c>
    </row>
    <row r="5" spans="2:15" x14ac:dyDescent="0.25">
      <c r="B5" s="3">
        <v>43468</v>
      </c>
      <c r="C5" s="4">
        <v>399964</v>
      </c>
      <c r="D5" s="5">
        <v>0.18</v>
      </c>
      <c r="E5" s="4">
        <v>30</v>
      </c>
      <c r="F5" s="4">
        <v>22</v>
      </c>
      <c r="G5" s="4">
        <v>29</v>
      </c>
      <c r="H5" s="4">
        <v>370</v>
      </c>
      <c r="I5" s="4">
        <v>31</v>
      </c>
      <c r="J5" s="5">
        <v>0.94</v>
      </c>
      <c r="K5" cm="1">
        <f t="array" ref="K5:O5">VLOOKUP(B5,'Channel wise traffic'!$B$3:$K$368,{6,7,8,9,10},FALSE)</f>
        <v>20848646</v>
      </c>
      <c r="L5" s="9">
        <v>0.35999997313974252</v>
      </c>
      <c r="M5" s="9">
        <v>0.26999997985480689</v>
      </c>
      <c r="N5" s="9">
        <v>0.10999999712211526</v>
      </c>
      <c r="O5" s="9">
        <v>0.2600000019185898</v>
      </c>
    </row>
    <row r="6" spans="2:15" x14ac:dyDescent="0.25">
      <c r="B6" s="3">
        <v>43469</v>
      </c>
      <c r="C6" s="4">
        <v>408471</v>
      </c>
      <c r="D6" s="5">
        <v>0.17</v>
      </c>
      <c r="E6" s="4">
        <v>30</v>
      </c>
      <c r="F6" s="4">
        <v>19</v>
      </c>
      <c r="G6" s="4">
        <v>26</v>
      </c>
      <c r="H6" s="4">
        <v>386</v>
      </c>
      <c r="I6" s="4">
        <v>40</v>
      </c>
      <c r="J6" s="5">
        <v>0.94</v>
      </c>
      <c r="K6" cm="1">
        <f t="array" ref="K6:O6">VLOOKUP(B6,'Channel wise traffic'!$B$3:$K$368,{6,7,8,9,10},FALSE)</f>
        <v>21717340</v>
      </c>
      <c r="L6" s="9">
        <v>0.35999998158153806</v>
      </c>
      <c r="M6" s="9">
        <v>0.26999996316307612</v>
      </c>
      <c r="N6" s="9">
        <v>0.10999998158153806</v>
      </c>
      <c r="O6" s="9">
        <v>0.25999998158153809</v>
      </c>
    </row>
    <row r="7" spans="2:15" x14ac:dyDescent="0.25">
      <c r="B7" s="3">
        <v>43470</v>
      </c>
      <c r="C7" s="4">
        <v>384771</v>
      </c>
      <c r="D7" s="5">
        <v>0.19</v>
      </c>
      <c r="E7" s="4">
        <v>31</v>
      </c>
      <c r="F7" s="4">
        <v>22</v>
      </c>
      <c r="G7" s="4">
        <v>27</v>
      </c>
      <c r="H7" s="4">
        <v>390</v>
      </c>
      <c r="I7" s="4">
        <v>33</v>
      </c>
      <c r="J7" s="5">
        <v>0.92</v>
      </c>
      <c r="K7" cm="1">
        <f t="array" ref="K7:O7">VLOOKUP(B7,'Channel wise traffic'!$B$3:$K$368,{6,7,8,9,10},FALSE)</f>
        <v>42645263</v>
      </c>
      <c r="L7" s="9">
        <v>0.35999998405450095</v>
      </c>
      <c r="M7" s="9">
        <v>0.26999999976550737</v>
      </c>
      <c r="N7" s="9">
        <v>0.10999997819218514</v>
      </c>
      <c r="O7" s="9">
        <v>0.25999999108927996</v>
      </c>
    </row>
    <row r="8" spans="2:15" x14ac:dyDescent="0.25">
      <c r="B8" s="3">
        <v>43471</v>
      </c>
      <c r="C8" s="4">
        <v>390787</v>
      </c>
      <c r="D8" s="5">
        <v>0.19</v>
      </c>
      <c r="E8" s="4">
        <v>33</v>
      </c>
      <c r="F8" s="4">
        <v>18</v>
      </c>
      <c r="G8" s="4">
        <v>26</v>
      </c>
      <c r="H8" s="4">
        <v>360</v>
      </c>
      <c r="I8" s="4">
        <v>36</v>
      </c>
      <c r="J8" s="5">
        <v>0.93</v>
      </c>
      <c r="K8" cm="1">
        <f t="array" ref="K8:O8">VLOOKUP(B8,'Channel wise traffic'!$B$3:$K$368,{6,7,8,9,10},FALSE)</f>
        <v>43543058</v>
      </c>
      <c r="L8" s="9">
        <v>0.3599999797901195</v>
      </c>
      <c r="M8" s="9">
        <v>0.26999998484258958</v>
      </c>
      <c r="N8" s="9">
        <v>0.10999999127300614</v>
      </c>
      <c r="O8" s="9">
        <v>0.25999999816273811</v>
      </c>
    </row>
    <row r="9" spans="2:15" x14ac:dyDescent="0.25">
      <c r="B9" s="3">
        <v>43472</v>
      </c>
      <c r="C9" s="4">
        <v>388351</v>
      </c>
      <c r="D9" s="5">
        <v>0.18</v>
      </c>
      <c r="E9" s="4">
        <v>36</v>
      </c>
      <c r="F9" s="4">
        <v>19</v>
      </c>
      <c r="G9" s="4">
        <v>30</v>
      </c>
      <c r="H9" s="4">
        <v>381</v>
      </c>
      <c r="I9" s="4">
        <v>34</v>
      </c>
      <c r="J9" s="5">
        <v>0.93</v>
      </c>
      <c r="K9" cm="1">
        <f t="array" ref="K9:O9">VLOOKUP(B9,'Channel wise traffic'!$B$3:$K$368,{6,7,8,9,10},FALSE)</f>
        <v>22803207</v>
      </c>
      <c r="L9" s="9">
        <v>0.35999997719618998</v>
      </c>
      <c r="M9" s="9">
        <v>0.27000000482388287</v>
      </c>
      <c r="N9" s="9">
        <v>0.1099999662328198</v>
      </c>
      <c r="O9" s="9">
        <v>0.25999996404014575</v>
      </c>
    </row>
    <row r="10" spans="2:15" x14ac:dyDescent="0.25">
      <c r="B10" s="3">
        <v>43473</v>
      </c>
      <c r="C10" s="4">
        <v>387624</v>
      </c>
      <c r="D10" s="5">
        <v>0.17</v>
      </c>
      <c r="E10" s="4">
        <v>39</v>
      </c>
      <c r="F10" s="4">
        <v>22</v>
      </c>
      <c r="G10" s="4">
        <v>25</v>
      </c>
      <c r="H10" s="4">
        <v>359</v>
      </c>
      <c r="I10" s="4">
        <v>37</v>
      </c>
      <c r="J10" s="5">
        <v>0.95</v>
      </c>
      <c r="K10" cm="1">
        <f t="array" ref="K10:O10">VLOOKUP(B10,'Channel wise traffic'!$B$3:$K$368,{6,7,8,9,10},FALSE)</f>
        <v>21717340</v>
      </c>
      <c r="L10" s="9">
        <v>0.35999998158153806</v>
      </c>
      <c r="M10" s="9">
        <v>0.26999996316307612</v>
      </c>
      <c r="N10" s="9">
        <v>0.10999998158153806</v>
      </c>
      <c r="O10" s="9">
        <v>0.25999998158153809</v>
      </c>
    </row>
    <row r="11" spans="2:15" x14ac:dyDescent="0.25">
      <c r="B11" s="3">
        <v>43474</v>
      </c>
      <c r="C11" s="4">
        <v>399127</v>
      </c>
      <c r="D11" s="5">
        <v>0.18</v>
      </c>
      <c r="E11" s="4">
        <v>40</v>
      </c>
      <c r="F11" s="4">
        <v>22</v>
      </c>
      <c r="G11" s="4">
        <v>30</v>
      </c>
      <c r="H11" s="4">
        <v>359</v>
      </c>
      <c r="I11" s="4">
        <v>38</v>
      </c>
      <c r="J11" s="5">
        <v>0.93</v>
      </c>
      <c r="K11" cm="1">
        <f t="array" ref="K11:O11">VLOOKUP(B11,'Channel wise traffic'!$B$3:$K$368,{6,7,8,9,10},FALSE)</f>
        <v>22586034</v>
      </c>
      <c r="L11" s="9">
        <v>0.35999998937396444</v>
      </c>
      <c r="M11" s="9">
        <v>0.26999999203047337</v>
      </c>
      <c r="N11" s="9">
        <v>0.10999996723639041</v>
      </c>
      <c r="O11" s="9">
        <v>0.25999996280887561</v>
      </c>
    </row>
    <row r="12" spans="2:15" x14ac:dyDescent="0.25">
      <c r="B12" s="3">
        <v>43475</v>
      </c>
      <c r="C12" s="4">
        <v>400812</v>
      </c>
      <c r="D12" s="5">
        <v>0.19</v>
      </c>
      <c r="E12" s="4">
        <v>32</v>
      </c>
      <c r="F12" s="4">
        <v>22</v>
      </c>
      <c r="G12" s="4">
        <v>27</v>
      </c>
      <c r="H12" s="4">
        <v>399</v>
      </c>
      <c r="I12" s="4">
        <v>34</v>
      </c>
      <c r="J12" s="5">
        <v>0.92</v>
      </c>
      <c r="K12" cm="1">
        <f t="array" ref="K12:O12">VLOOKUP(B12,'Channel wise traffic'!$B$3:$K$368,{6,7,8,9,10},FALSE)</f>
        <v>10641496</v>
      </c>
      <c r="L12" s="9">
        <v>3.6381726779768558E-2</v>
      </c>
      <c r="M12" s="9">
        <v>0.27000000751774</v>
      </c>
      <c r="N12" s="9">
        <v>0.1099999473758201</v>
      </c>
      <c r="O12" s="9">
        <v>0.58361831832667133</v>
      </c>
    </row>
    <row r="13" spans="2:15" x14ac:dyDescent="0.25">
      <c r="B13" s="3">
        <v>43476</v>
      </c>
      <c r="C13" s="4">
        <v>382806</v>
      </c>
      <c r="D13" s="5">
        <v>0.19</v>
      </c>
      <c r="E13" s="4">
        <v>36</v>
      </c>
      <c r="F13" s="4">
        <v>17</v>
      </c>
      <c r="G13" s="4">
        <v>26</v>
      </c>
      <c r="H13" s="4">
        <v>392</v>
      </c>
      <c r="I13" s="4">
        <v>38</v>
      </c>
      <c r="J13" s="5">
        <v>0.91</v>
      </c>
      <c r="K13" cm="1">
        <f t="array" ref="K13:O13">VLOOKUP(B13,'Channel wise traffic'!$B$3:$K$368,{6,7,8,9,10},FALSE)</f>
        <v>20631473</v>
      </c>
      <c r="L13" s="9">
        <v>0.35999998642850173</v>
      </c>
      <c r="M13" s="9">
        <v>0.26999996558655798</v>
      </c>
      <c r="N13" s="9">
        <v>0.1099999985459109</v>
      </c>
      <c r="O13" s="9">
        <v>0.26000000096939274</v>
      </c>
    </row>
    <row r="14" spans="2:15" x14ac:dyDescent="0.25">
      <c r="B14" s="3">
        <v>43477</v>
      </c>
      <c r="C14" s="4">
        <v>406488</v>
      </c>
      <c r="D14" s="5">
        <v>0.18</v>
      </c>
      <c r="E14" s="4">
        <v>37</v>
      </c>
      <c r="F14" s="4">
        <v>21</v>
      </c>
      <c r="G14" s="4">
        <v>30</v>
      </c>
      <c r="H14" s="4">
        <v>363</v>
      </c>
      <c r="I14" s="4">
        <v>33</v>
      </c>
      <c r="J14" s="5">
        <v>0.95</v>
      </c>
      <c r="K14" cm="1">
        <f t="array" ref="K14:O14">VLOOKUP(B14,'Channel wise traffic'!$B$3:$K$368,{6,7,8,9,10},FALSE)</f>
        <v>42645263</v>
      </c>
      <c r="L14" s="9">
        <v>0.35999998405450095</v>
      </c>
      <c r="M14" s="9">
        <v>0.26999999976550737</v>
      </c>
      <c r="N14" s="9">
        <v>0.10999997819218514</v>
      </c>
      <c r="O14" s="9">
        <v>0.25999999108927996</v>
      </c>
    </row>
    <row r="15" spans="2:15" x14ac:dyDescent="0.25">
      <c r="B15" s="3">
        <v>43478</v>
      </c>
      <c r="C15" s="4">
        <v>402450</v>
      </c>
      <c r="D15" s="5">
        <v>0.17</v>
      </c>
      <c r="E15" s="4">
        <v>34</v>
      </c>
      <c r="F15" s="4">
        <v>20</v>
      </c>
      <c r="G15" s="4">
        <v>28</v>
      </c>
      <c r="H15" s="4">
        <v>390</v>
      </c>
      <c r="I15" s="4">
        <v>37</v>
      </c>
      <c r="J15" s="5">
        <v>0.92</v>
      </c>
      <c r="K15" cm="1">
        <f t="array" ref="K15:O15">VLOOKUP(B15,'Channel wise traffic'!$B$3:$K$368,{6,7,8,9,10},FALSE)</f>
        <v>46236443</v>
      </c>
      <c r="L15" s="9">
        <v>0.3599999896185786</v>
      </c>
      <c r="M15" s="9">
        <v>0.26999998680694359</v>
      </c>
      <c r="N15" s="9">
        <v>0.10999998421158824</v>
      </c>
      <c r="O15" s="9">
        <v>0.25999999610696695</v>
      </c>
    </row>
    <row r="16" spans="2:15" x14ac:dyDescent="0.25">
      <c r="B16" s="3">
        <v>43479</v>
      </c>
      <c r="C16" s="4">
        <v>392554</v>
      </c>
      <c r="D16" s="5">
        <v>0.19</v>
      </c>
      <c r="E16" s="4">
        <v>36</v>
      </c>
      <c r="F16" s="4">
        <v>21</v>
      </c>
      <c r="G16" s="4">
        <v>27</v>
      </c>
      <c r="H16" s="4">
        <v>395</v>
      </c>
      <c r="I16" s="4">
        <v>31</v>
      </c>
      <c r="J16" s="5">
        <v>0.94</v>
      </c>
      <c r="K16" cm="1">
        <f t="array" ref="K16:O16">VLOOKUP(B16,'Channel wise traffic'!$B$3:$K$368,{6,7,8,9,10},FALSE)</f>
        <v>21065820</v>
      </c>
      <c r="L16" s="9">
        <v>0.35999999050594755</v>
      </c>
      <c r="M16" s="9">
        <v>0.2699999810118951</v>
      </c>
      <c r="N16" s="9">
        <v>0.10999999050594755</v>
      </c>
      <c r="O16" s="9">
        <v>0.25999999050594758</v>
      </c>
    </row>
    <row r="17" spans="2:15" x14ac:dyDescent="0.25">
      <c r="B17" s="3">
        <v>43480</v>
      </c>
      <c r="C17" s="4">
        <v>407211</v>
      </c>
      <c r="D17" s="5">
        <v>0.17</v>
      </c>
      <c r="E17" s="4">
        <v>36</v>
      </c>
      <c r="F17" s="4">
        <v>19</v>
      </c>
      <c r="G17" s="4">
        <v>29</v>
      </c>
      <c r="H17" s="4">
        <v>362</v>
      </c>
      <c r="I17" s="4">
        <v>32</v>
      </c>
      <c r="J17" s="5">
        <v>0.91</v>
      </c>
      <c r="K17" cm="1">
        <f t="array" ref="K17:O17">VLOOKUP(B17,'Channel wise traffic'!$B$3:$K$368,{6,7,8,9,10},FALSE)</f>
        <v>21282993</v>
      </c>
      <c r="L17" s="9">
        <v>0.35999997744678108</v>
      </c>
      <c r="M17" s="9">
        <v>0.26999999483155401</v>
      </c>
      <c r="N17" s="9">
        <v>0.10999998919324927</v>
      </c>
      <c r="O17" s="9">
        <v>0.25999999154254289</v>
      </c>
    </row>
    <row r="18" spans="2:15" x14ac:dyDescent="0.25">
      <c r="B18" s="3">
        <v>43481</v>
      </c>
      <c r="C18" s="4">
        <v>404264</v>
      </c>
      <c r="D18" s="5">
        <v>0.18</v>
      </c>
      <c r="E18" s="4">
        <v>30</v>
      </c>
      <c r="F18" s="4">
        <v>18</v>
      </c>
      <c r="G18" s="4">
        <v>25</v>
      </c>
      <c r="H18" s="4">
        <v>382</v>
      </c>
      <c r="I18" s="4">
        <v>31</v>
      </c>
      <c r="J18" s="5">
        <v>0.91</v>
      </c>
      <c r="K18" cm="1">
        <f t="array" ref="K18:O18">VLOOKUP(B18,'Channel wise traffic'!$B$3:$K$368,{6,7,8,9,10},FALSE)</f>
        <v>21065820</v>
      </c>
      <c r="L18" s="9">
        <v>0.35999999050594755</v>
      </c>
      <c r="M18" s="9">
        <v>0.2699999810118951</v>
      </c>
      <c r="N18" s="9">
        <v>0.10999999050594755</v>
      </c>
      <c r="O18" s="9">
        <v>0.25999999050594758</v>
      </c>
    </row>
    <row r="19" spans="2:15" x14ac:dyDescent="0.25">
      <c r="B19" s="3">
        <v>43482</v>
      </c>
      <c r="C19" s="4">
        <v>404417</v>
      </c>
      <c r="D19" s="5">
        <v>0.17</v>
      </c>
      <c r="E19" s="4">
        <v>36</v>
      </c>
      <c r="F19" s="4">
        <v>19</v>
      </c>
      <c r="G19" s="4">
        <v>26</v>
      </c>
      <c r="H19" s="4">
        <v>365</v>
      </c>
      <c r="I19" s="4">
        <v>31</v>
      </c>
      <c r="J19" s="5">
        <v>0.95</v>
      </c>
      <c r="K19" cm="1">
        <f t="array" ref="K19:O19">VLOOKUP(B19,'Channel wise traffic'!$B$3:$K$368,{6,7,8,9,10},FALSE)</f>
        <v>22368860</v>
      </c>
      <c r="L19" s="9">
        <v>0.35999997317699695</v>
      </c>
      <c r="M19" s="9">
        <v>0.26999999105899897</v>
      </c>
      <c r="N19" s="9">
        <v>0.10999997317699695</v>
      </c>
      <c r="O19" s="9">
        <v>0.25999997317699697</v>
      </c>
    </row>
    <row r="20" spans="2:15" x14ac:dyDescent="0.25">
      <c r="B20" s="3">
        <v>43483</v>
      </c>
      <c r="C20" s="4">
        <v>404715</v>
      </c>
      <c r="D20" s="5">
        <v>0.18</v>
      </c>
      <c r="E20" s="4">
        <v>31</v>
      </c>
      <c r="F20" s="4">
        <v>20</v>
      </c>
      <c r="G20" s="4">
        <v>25</v>
      </c>
      <c r="H20" s="4">
        <v>374</v>
      </c>
      <c r="I20" s="4">
        <v>33</v>
      </c>
      <c r="J20" s="5">
        <v>0.91</v>
      </c>
      <c r="K20" cm="1">
        <f t="array" ref="K20:O20">VLOOKUP(B20,'Channel wise traffic'!$B$3:$K$368,{6,7,8,9,10},FALSE)</f>
        <v>22151687</v>
      </c>
      <c r="L20" s="9">
        <v>0.35999998555414764</v>
      </c>
      <c r="M20" s="9">
        <v>0.26999997787978858</v>
      </c>
      <c r="N20" s="9">
        <v>0.10999997426832547</v>
      </c>
      <c r="O20" s="9">
        <v>0.25999997201116104</v>
      </c>
    </row>
    <row r="21" spans="2:15" x14ac:dyDescent="0.25">
      <c r="B21" s="3">
        <v>43484</v>
      </c>
      <c r="C21" s="4">
        <v>409719</v>
      </c>
      <c r="D21" s="5">
        <v>0.17</v>
      </c>
      <c r="E21" s="4">
        <v>37</v>
      </c>
      <c r="F21" s="4">
        <v>19</v>
      </c>
      <c r="G21" s="4">
        <v>27</v>
      </c>
      <c r="H21" s="4">
        <v>384</v>
      </c>
      <c r="I21" s="4">
        <v>39</v>
      </c>
      <c r="J21" s="5">
        <v>0.95</v>
      </c>
      <c r="K21" cm="1">
        <f t="array" ref="K21:O21">VLOOKUP(B21,'Channel wise traffic'!$B$3:$K$368,{6,7,8,9,10},FALSE)</f>
        <v>42645263</v>
      </c>
      <c r="L21" s="9">
        <v>0.35999998405450095</v>
      </c>
      <c r="M21" s="9">
        <v>0.26999999976550737</v>
      </c>
      <c r="N21" s="9">
        <v>0.10999997819218514</v>
      </c>
      <c r="O21" s="9">
        <v>0.25999999108927996</v>
      </c>
    </row>
    <row r="22" spans="2:15" x14ac:dyDescent="0.25">
      <c r="B22" s="3">
        <v>43485</v>
      </c>
      <c r="C22" s="4">
        <v>389363</v>
      </c>
      <c r="D22" s="5">
        <v>0.17</v>
      </c>
      <c r="E22" s="4">
        <v>40</v>
      </c>
      <c r="F22" s="4">
        <v>22</v>
      </c>
      <c r="G22" s="4">
        <v>29</v>
      </c>
      <c r="H22" s="4">
        <v>364</v>
      </c>
      <c r="I22" s="4">
        <v>32</v>
      </c>
      <c r="J22" s="5">
        <v>0.91</v>
      </c>
      <c r="K22" cm="1">
        <f t="array" ref="K22:O22">VLOOKUP(B22,'Channel wise traffic'!$B$3:$K$368,{6,7,8,9,10},FALSE)</f>
        <v>44440853</v>
      </c>
      <c r="L22" s="9">
        <v>0.35999999819985451</v>
      </c>
      <c r="M22" s="9">
        <v>0.26999999302443634</v>
      </c>
      <c r="N22" s="9">
        <v>0.1099999813234908</v>
      </c>
      <c r="O22" s="9">
        <v>0.25999998244858169</v>
      </c>
    </row>
    <row r="23" spans="2:15" x14ac:dyDescent="0.25">
      <c r="B23" s="3">
        <v>43486</v>
      </c>
      <c r="C23" s="4">
        <v>388430</v>
      </c>
      <c r="D23" s="5">
        <v>0.19</v>
      </c>
      <c r="E23" s="4">
        <v>39</v>
      </c>
      <c r="F23" s="4">
        <v>21</v>
      </c>
      <c r="G23" s="4">
        <v>30</v>
      </c>
      <c r="H23" s="4">
        <v>389</v>
      </c>
      <c r="I23" s="4">
        <v>37</v>
      </c>
      <c r="J23" s="5">
        <v>0.92</v>
      </c>
      <c r="K23" cm="1">
        <f t="array" ref="K23:O23">VLOOKUP(B23,'Channel wise traffic'!$B$3:$K$368,{6,7,8,9,10},FALSE)</f>
        <v>22151687</v>
      </c>
      <c r="L23" s="9">
        <v>0.35999998555414764</v>
      </c>
      <c r="M23" s="9">
        <v>0.26999997787978858</v>
      </c>
      <c r="N23" s="9">
        <v>0.10999997426832547</v>
      </c>
      <c r="O23" s="9">
        <v>0.25999997201116104</v>
      </c>
    </row>
    <row r="24" spans="2:15" x14ac:dyDescent="0.25">
      <c r="B24" s="16">
        <v>43487</v>
      </c>
      <c r="C24" s="4">
        <v>383015</v>
      </c>
      <c r="D24" s="5">
        <v>0.18</v>
      </c>
      <c r="E24" s="4">
        <v>35</v>
      </c>
      <c r="F24" s="4">
        <v>17</v>
      </c>
      <c r="G24" s="4">
        <v>28</v>
      </c>
      <c r="H24" s="4">
        <v>379</v>
      </c>
      <c r="I24" s="4">
        <v>33</v>
      </c>
      <c r="J24" s="5">
        <v>0.94</v>
      </c>
      <c r="K24" cm="1">
        <f t="array" ref="K24:O24">VLOOKUP(B24,'Channel wise traffic'!$B$3:$K$368,{6,7,8,9,10},FALSE)</f>
        <v>37570998</v>
      </c>
      <c r="L24" s="9">
        <v>0.35999999254744314</v>
      </c>
      <c r="M24" s="9">
        <v>5.3999976258283053E-2</v>
      </c>
      <c r="N24" s="9">
        <v>0.52773064479149578</v>
      </c>
      <c r="O24" s="9">
        <v>5.8269359786503411E-2</v>
      </c>
    </row>
    <row r="25" spans="2:15" x14ac:dyDescent="0.25">
      <c r="B25" s="3">
        <v>43488</v>
      </c>
      <c r="C25" s="4">
        <v>394426</v>
      </c>
      <c r="D25" s="5">
        <v>0.18</v>
      </c>
      <c r="E25" s="4">
        <v>36</v>
      </c>
      <c r="F25" s="4">
        <v>20</v>
      </c>
      <c r="G25" s="4">
        <v>25</v>
      </c>
      <c r="H25" s="4">
        <v>395</v>
      </c>
      <c r="I25" s="4">
        <v>32</v>
      </c>
      <c r="J25" s="5">
        <v>0.95</v>
      </c>
      <c r="K25" cm="1">
        <f t="array" ref="K25:O25">VLOOKUP(B25,'Channel wise traffic'!$B$3:$K$368,{6,7,8,9,10},FALSE)</f>
        <v>21500167</v>
      </c>
      <c r="L25" s="9">
        <v>0.35999999441864799</v>
      </c>
      <c r="M25" s="9">
        <v>0.26999999581398598</v>
      </c>
      <c r="N25" s="9">
        <v>0.10999998279083134</v>
      </c>
      <c r="O25" s="9">
        <v>0.25999998046526801</v>
      </c>
    </row>
    <row r="26" spans="2:15" x14ac:dyDescent="0.25">
      <c r="B26" s="3">
        <v>43489</v>
      </c>
      <c r="C26" s="4">
        <v>404477</v>
      </c>
      <c r="D26" s="5">
        <v>0.17</v>
      </c>
      <c r="E26" s="4">
        <v>33</v>
      </c>
      <c r="F26" s="4">
        <v>19</v>
      </c>
      <c r="G26" s="4">
        <v>30</v>
      </c>
      <c r="H26" s="4">
        <v>383</v>
      </c>
      <c r="I26" s="4">
        <v>37</v>
      </c>
      <c r="J26" s="5">
        <v>0.94</v>
      </c>
      <c r="K26" cm="1">
        <f t="array" ref="K26:O26">VLOOKUP(B26,'Channel wise traffic'!$B$3:$K$368,{6,7,8,9,10},FALSE)</f>
        <v>20631473</v>
      </c>
      <c r="L26" s="9">
        <v>0.35999998642850173</v>
      </c>
      <c r="M26" s="9">
        <v>0.26999996558655798</v>
      </c>
      <c r="N26" s="9">
        <v>0.1099999985459109</v>
      </c>
      <c r="O26" s="9">
        <v>0.26000000096939274</v>
      </c>
    </row>
    <row r="27" spans="2:15" x14ac:dyDescent="0.25">
      <c r="B27" s="3">
        <v>43490</v>
      </c>
      <c r="C27" s="4">
        <v>395903</v>
      </c>
      <c r="D27" s="5">
        <v>0.17</v>
      </c>
      <c r="E27" s="4">
        <v>32</v>
      </c>
      <c r="F27" s="4">
        <v>19</v>
      </c>
      <c r="G27" s="4">
        <v>28</v>
      </c>
      <c r="H27" s="4">
        <v>365</v>
      </c>
      <c r="I27" s="4">
        <v>30</v>
      </c>
      <c r="J27" s="5">
        <v>0.94</v>
      </c>
      <c r="K27" cm="1">
        <f t="array" ref="K27:O27">VLOOKUP(B27,'Channel wise traffic'!$B$3:$K$368,{6,7,8,9,10},FALSE)</f>
        <v>20631473</v>
      </c>
      <c r="L27" s="9">
        <v>0.35999998642850173</v>
      </c>
      <c r="M27" s="9">
        <v>0.26999996558655798</v>
      </c>
      <c r="N27" s="9">
        <v>0.1099999985459109</v>
      </c>
      <c r="O27" s="9">
        <v>0.26000000096939274</v>
      </c>
    </row>
    <row r="28" spans="2:15" x14ac:dyDescent="0.25">
      <c r="B28" s="3">
        <v>43491</v>
      </c>
      <c r="C28" s="4">
        <v>392190</v>
      </c>
      <c r="D28" s="5">
        <v>0.17</v>
      </c>
      <c r="E28" s="4">
        <v>37</v>
      </c>
      <c r="F28" s="4">
        <v>19</v>
      </c>
      <c r="G28" s="4">
        <v>30</v>
      </c>
      <c r="H28" s="4">
        <v>352</v>
      </c>
      <c r="I28" s="4">
        <v>34</v>
      </c>
      <c r="J28" s="5">
        <v>0.92</v>
      </c>
      <c r="K28" cm="1">
        <f t="array" ref="K28:O28">VLOOKUP(B28,'Channel wise traffic'!$B$3:$K$368,{6,7,8,9,10},FALSE)</f>
        <v>47134238</v>
      </c>
      <c r="L28" s="9">
        <v>0.35999998557311991</v>
      </c>
      <c r="M28" s="9">
        <v>0.26999999448383999</v>
      </c>
      <c r="N28" s="9">
        <v>0.10999999618111997</v>
      </c>
      <c r="O28" s="9">
        <v>0.25999998132991986</v>
      </c>
    </row>
    <row r="29" spans="2:15" x14ac:dyDescent="0.25">
      <c r="B29" s="3">
        <v>43492</v>
      </c>
      <c r="C29" s="4">
        <v>393831</v>
      </c>
      <c r="D29" s="5">
        <v>0.19</v>
      </c>
      <c r="E29" s="4">
        <v>30</v>
      </c>
      <c r="F29" s="4">
        <v>21</v>
      </c>
      <c r="G29" s="4">
        <v>30</v>
      </c>
      <c r="H29" s="4">
        <v>390</v>
      </c>
      <c r="I29" s="4">
        <v>35</v>
      </c>
      <c r="J29" s="5">
        <v>0.91</v>
      </c>
      <c r="K29" cm="1">
        <f t="array" ref="K29:O29">VLOOKUP(B29,'Channel wise traffic'!$B$3:$K$368,{6,7,8,9,10},FALSE)</f>
        <v>45338648</v>
      </c>
      <c r="L29" s="9">
        <v>0.35999999382425341</v>
      </c>
      <c r="M29" s="9">
        <v>0.27000000088224951</v>
      </c>
      <c r="N29" s="9">
        <v>0.10999999382425343</v>
      </c>
      <c r="O29" s="9">
        <v>0.25999998941300589</v>
      </c>
    </row>
    <row r="30" spans="2:15" x14ac:dyDescent="0.25">
      <c r="B30" s="3">
        <v>43493</v>
      </c>
      <c r="C30" s="4">
        <v>399983</v>
      </c>
      <c r="D30" s="5">
        <v>0.19</v>
      </c>
      <c r="E30" s="4">
        <v>40</v>
      </c>
      <c r="F30" s="4">
        <v>19</v>
      </c>
      <c r="G30" s="4">
        <v>26</v>
      </c>
      <c r="H30" s="4">
        <v>370</v>
      </c>
      <c r="I30" s="4">
        <v>34</v>
      </c>
      <c r="J30" s="5">
        <v>0.91</v>
      </c>
      <c r="K30" cm="1">
        <f t="array" ref="K30:O30">VLOOKUP(B30,'Channel wise traffic'!$B$3:$K$368,{6,7,8,9,10},FALSE)</f>
        <v>21282993</v>
      </c>
      <c r="L30" s="9">
        <v>0.35999997744678108</v>
      </c>
      <c r="M30" s="9">
        <v>0.26999999483155401</v>
      </c>
      <c r="N30" s="9">
        <v>0.10999998919324927</v>
      </c>
      <c r="O30" s="9">
        <v>0.25999999154254289</v>
      </c>
    </row>
    <row r="31" spans="2:15" x14ac:dyDescent="0.25">
      <c r="B31" s="3">
        <v>43494</v>
      </c>
      <c r="C31" s="4">
        <v>274777</v>
      </c>
      <c r="D31" s="5">
        <v>0.17</v>
      </c>
      <c r="E31" s="4">
        <v>31</v>
      </c>
      <c r="F31" s="4">
        <v>22</v>
      </c>
      <c r="G31" s="4">
        <v>25</v>
      </c>
      <c r="H31" s="4">
        <v>376</v>
      </c>
      <c r="I31" s="4">
        <v>37</v>
      </c>
      <c r="J31" s="5">
        <v>0.94</v>
      </c>
      <c r="K31" cm="1">
        <f t="array" ref="K31:O31">VLOOKUP(B31,'Channel wise traffic'!$B$3:$K$368,{6,7,8,9,10},FALSE)</f>
        <v>22368860</v>
      </c>
      <c r="L31" s="9">
        <v>0.35999997317699695</v>
      </c>
      <c r="M31" s="9">
        <v>0.26999999105899897</v>
      </c>
      <c r="N31" s="9">
        <v>0.10999997317699695</v>
      </c>
      <c r="O31" s="9">
        <v>0.25999997317699697</v>
      </c>
    </row>
    <row r="32" spans="2:15" x14ac:dyDescent="0.25">
      <c r="B32" s="3">
        <v>43495</v>
      </c>
      <c r="C32" s="4">
        <v>390375</v>
      </c>
      <c r="D32" s="5">
        <v>0.18</v>
      </c>
      <c r="E32" s="4">
        <v>37</v>
      </c>
      <c r="F32" s="4">
        <v>18</v>
      </c>
      <c r="G32" s="4">
        <v>26</v>
      </c>
      <c r="H32" s="4">
        <v>366</v>
      </c>
      <c r="I32" s="4">
        <v>37</v>
      </c>
      <c r="J32" s="5">
        <v>0.93</v>
      </c>
      <c r="K32" cm="1">
        <f t="array" ref="K32:O32">VLOOKUP(B32,'Channel wise traffic'!$B$3:$K$368,{6,7,8,9,10},FALSE)</f>
        <v>22368860</v>
      </c>
      <c r="L32" s="9">
        <v>0.35999997317699695</v>
      </c>
      <c r="M32" s="9">
        <v>0.26999999105899897</v>
      </c>
      <c r="N32" s="9">
        <v>0.10999997317699695</v>
      </c>
      <c r="O32" s="9">
        <v>0.25999997317699697</v>
      </c>
    </row>
    <row r="33" spans="2:15" x14ac:dyDescent="0.25">
      <c r="B33" s="3">
        <v>43496</v>
      </c>
      <c r="C33" s="4">
        <v>393482</v>
      </c>
      <c r="D33" s="5">
        <v>0.18</v>
      </c>
      <c r="E33" s="4">
        <v>38</v>
      </c>
      <c r="F33" s="4">
        <v>18</v>
      </c>
      <c r="G33" s="4">
        <v>25</v>
      </c>
      <c r="H33" s="4">
        <v>354</v>
      </c>
      <c r="I33" s="4">
        <v>33</v>
      </c>
      <c r="J33" s="5">
        <v>0.94</v>
      </c>
      <c r="K33" cm="1">
        <f t="array" ref="K33:O33">VLOOKUP(B33,'Channel wise traffic'!$B$3:$K$368,{6,7,8,9,10},FALSE)</f>
        <v>20848646</v>
      </c>
      <c r="L33" s="9">
        <v>0.35999997313974252</v>
      </c>
      <c r="M33" s="9">
        <v>0.26999997985480689</v>
      </c>
      <c r="N33" s="9">
        <v>0.10999999712211526</v>
      </c>
      <c r="O33" s="9">
        <v>0.2600000019185898</v>
      </c>
    </row>
    <row r="34" spans="2:15" x14ac:dyDescent="0.25">
      <c r="B34" s="3">
        <v>43497</v>
      </c>
      <c r="C34" s="4">
        <v>393763</v>
      </c>
      <c r="D34" s="5">
        <v>0.18</v>
      </c>
      <c r="E34" s="4">
        <v>34</v>
      </c>
      <c r="F34" s="4">
        <v>17</v>
      </c>
      <c r="G34" s="4">
        <v>28</v>
      </c>
      <c r="H34" s="4">
        <v>394</v>
      </c>
      <c r="I34" s="4">
        <v>38</v>
      </c>
      <c r="J34" s="5">
        <v>0.94</v>
      </c>
      <c r="K34" cm="1">
        <f t="array" ref="K34:O34">VLOOKUP(B34,'Channel wise traffic'!$B$3:$K$368,{6,7,8,9,10},FALSE)</f>
        <v>20631473</v>
      </c>
      <c r="L34" s="9">
        <v>0.35999998642850173</v>
      </c>
      <c r="M34" s="9">
        <v>0.26999996558655798</v>
      </c>
      <c r="N34" s="9">
        <v>0.1099999985459109</v>
      </c>
      <c r="O34" s="9">
        <v>0.26000000096939274</v>
      </c>
    </row>
    <row r="35" spans="2:15" x14ac:dyDescent="0.25">
      <c r="B35" s="3">
        <v>43498</v>
      </c>
      <c r="C35" s="4">
        <v>391275</v>
      </c>
      <c r="D35" s="5">
        <v>0.18</v>
      </c>
      <c r="E35" s="4">
        <v>33</v>
      </c>
      <c r="F35" s="4">
        <v>20</v>
      </c>
      <c r="G35" s="4">
        <v>27</v>
      </c>
      <c r="H35" s="4">
        <v>350</v>
      </c>
      <c r="I35" s="4">
        <v>34</v>
      </c>
      <c r="J35" s="5">
        <v>0.95</v>
      </c>
      <c r="K35" cm="1">
        <f t="array" ref="K35:O35">VLOOKUP(B35,'Channel wise traffic'!$B$3:$K$368,{6,7,8,9,10},FALSE)</f>
        <v>43543058</v>
      </c>
      <c r="L35" s="9">
        <v>0.3599999797901195</v>
      </c>
      <c r="M35" s="9">
        <v>0.26999998484258958</v>
      </c>
      <c r="N35" s="9">
        <v>0.10999999127300614</v>
      </c>
      <c r="O35" s="9">
        <v>0.25999999816273811</v>
      </c>
    </row>
    <row r="36" spans="2:15" x14ac:dyDescent="0.25">
      <c r="B36" s="3">
        <v>43499</v>
      </c>
      <c r="C36" s="4">
        <v>402690</v>
      </c>
      <c r="D36" s="5">
        <v>0.18</v>
      </c>
      <c r="E36" s="4">
        <v>30</v>
      </c>
      <c r="F36" s="4">
        <v>20</v>
      </c>
      <c r="G36" s="4">
        <v>30</v>
      </c>
      <c r="H36" s="4">
        <v>357</v>
      </c>
      <c r="I36" s="4">
        <v>38</v>
      </c>
      <c r="J36" s="5">
        <v>0.91</v>
      </c>
      <c r="K36" cm="1">
        <f t="array" ref="K36:O36">VLOOKUP(B36,'Channel wise traffic'!$B$3:$K$368,{6,7,8,9,10},FALSE)</f>
        <v>44889750</v>
      </c>
      <c r="L36" s="9">
        <v>0.36</v>
      </c>
      <c r="M36" s="9">
        <v>0.26999998886159982</v>
      </c>
      <c r="N36" s="9">
        <v>0.10999998886159981</v>
      </c>
      <c r="O36" s="9">
        <v>0.26</v>
      </c>
    </row>
    <row r="37" spans="2:15" x14ac:dyDescent="0.25">
      <c r="B37" s="3">
        <v>43500</v>
      </c>
      <c r="C37" s="4">
        <v>407158</v>
      </c>
      <c r="D37" s="5">
        <v>0.17</v>
      </c>
      <c r="E37" s="4">
        <v>39</v>
      </c>
      <c r="F37" s="4">
        <v>17</v>
      </c>
      <c r="G37" s="4">
        <v>26</v>
      </c>
      <c r="H37" s="4">
        <v>370</v>
      </c>
      <c r="I37" s="4">
        <v>37</v>
      </c>
      <c r="J37" s="5">
        <v>0.93</v>
      </c>
      <c r="K37" cm="1">
        <f t="array" ref="K37:O37">VLOOKUP(B37,'Channel wise traffic'!$B$3:$K$368,{6,7,8,9,10},FALSE)</f>
        <v>21282993</v>
      </c>
      <c r="L37" s="9">
        <v>0.35999997744678108</v>
      </c>
      <c r="M37" s="9">
        <v>0.26999999483155401</v>
      </c>
      <c r="N37" s="9">
        <v>0.10999998919324927</v>
      </c>
      <c r="O37" s="9">
        <v>0.25999999154254289</v>
      </c>
    </row>
    <row r="38" spans="2:15" x14ac:dyDescent="0.25">
      <c r="B38" s="3">
        <v>43501</v>
      </c>
      <c r="C38" s="4">
        <v>408982</v>
      </c>
      <c r="D38" s="5">
        <v>0.18</v>
      </c>
      <c r="E38" s="4">
        <v>30</v>
      </c>
      <c r="F38" s="4">
        <v>21</v>
      </c>
      <c r="G38" s="4">
        <v>28</v>
      </c>
      <c r="H38" s="4">
        <v>371</v>
      </c>
      <c r="I38" s="4">
        <v>39</v>
      </c>
      <c r="J38" s="5">
        <v>0.91</v>
      </c>
      <c r="K38" cm="1">
        <f t="array" ref="K38:O38">VLOOKUP(B38,'Channel wise traffic'!$B$3:$K$368,{6,7,8,9,10},FALSE)</f>
        <v>22368860</v>
      </c>
      <c r="L38" s="9">
        <v>0.35999997317699695</v>
      </c>
      <c r="M38" s="9">
        <v>0.26999999105899897</v>
      </c>
      <c r="N38" s="9">
        <v>0.10999997317699695</v>
      </c>
      <c r="O38" s="9">
        <v>0.25999997317699697</v>
      </c>
    </row>
    <row r="39" spans="2:15" x14ac:dyDescent="0.25">
      <c r="B39" s="3">
        <v>43502</v>
      </c>
      <c r="C39" s="4">
        <v>404349</v>
      </c>
      <c r="D39" s="5">
        <v>0.18</v>
      </c>
      <c r="E39" s="4">
        <v>40</v>
      </c>
      <c r="F39" s="4">
        <v>21</v>
      </c>
      <c r="G39" s="4">
        <v>28</v>
      </c>
      <c r="H39" s="4">
        <v>350</v>
      </c>
      <c r="I39" s="4">
        <v>34</v>
      </c>
      <c r="J39" s="5">
        <v>0.93</v>
      </c>
      <c r="K39" cm="1">
        <f t="array" ref="K39:O39">VLOOKUP(B39,'Channel wise traffic'!$B$3:$K$368,{6,7,8,9,10},FALSE)</f>
        <v>20631473</v>
      </c>
      <c r="L39" s="9">
        <v>0.35999998642850173</v>
      </c>
      <c r="M39" s="9">
        <v>0.26999996558655798</v>
      </c>
      <c r="N39" s="9">
        <v>0.1099999985459109</v>
      </c>
      <c r="O39" s="9">
        <v>0.26000000096939274</v>
      </c>
    </row>
    <row r="40" spans="2:15" x14ac:dyDescent="0.25">
      <c r="B40" s="3">
        <v>43503</v>
      </c>
      <c r="C40" s="4">
        <v>406748</v>
      </c>
      <c r="D40" s="5">
        <v>0.17</v>
      </c>
      <c r="E40" s="4">
        <v>30</v>
      </c>
      <c r="F40" s="4">
        <v>20</v>
      </c>
      <c r="G40" s="4">
        <v>29</v>
      </c>
      <c r="H40" s="4">
        <v>359</v>
      </c>
      <c r="I40" s="4">
        <v>34</v>
      </c>
      <c r="J40" s="5">
        <v>0.94</v>
      </c>
      <c r="K40" cm="1">
        <f t="array" ref="K40:O40">VLOOKUP(B40,'Channel wise traffic'!$B$3:$K$368,{6,7,8,9,10},FALSE)</f>
        <v>22151687</v>
      </c>
      <c r="L40" s="9">
        <v>0.35999998555414764</v>
      </c>
      <c r="M40" s="9">
        <v>0.26999997787978858</v>
      </c>
      <c r="N40" s="9">
        <v>0.10999997426832547</v>
      </c>
      <c r="O40" s="9">
        <v>0.25999997201116104</v>
      </c>
    </row>
    <row r="41" spans="2:15" x14ac:dyDescent="0.25">
      <c r="B41" s="3">
        <v>43504</v>
      </c>
      <c r="C41" s="4">
        <v>398421</v>
      </c>
      <c r="D41" s="5">
        <v>0.19</v>
      </c>
      <c r="E41" s="4">
        <v>37</v>
      </c>
      <c r="F41" s="4">
        <v>22</v>
      </c>
      <c r="G41" s="4">
        <v>26</v>
      </c>
      <c r="H41" s="4">
        <v>378</v>
      </c>
      <c r="I41" s="4">
        <v>37</v>
      </c>
      <c r="J41" s="5">
        <v>0.92</v>
      </c>
      <c r="K41" cm="1">
        <f t="array" ref="K41:O41">VLOOKUP(B41,'Channel wise traffic'!$B$3:$K$368,{6,7,8,9,10},FALSE)</f>
        <v>21934513</v>
      </c>
      <c r="L41" s="9">
        <v>0.35999996899862785</v>
      </c>
      <c r="M41" s="9">
        <v>0.26999997674897092</v>
      </c>
      <c r="N41" s="9">
        <v>0.10999998039619115</v>
      </c>
      <c r="O41" s="9">
        <v>0.25999998267570379</v>
      </c>
    </row>
    <row r="42" spans="2:15" x14ac:dyDescent="0.25">
      <c r="B42" s="3">
        <v>43505</v>
      </c>
      <c r="C42" s="4">
        <v>382738</v>
      </c>
      <c r="D42" s="5">
        <v>0.18</v>
      </c>
      <c r="E42" s="4">
        <v>34</v>
      </c>
      <c r="F42" s="4">
        <v>22</v>
      </c>
      <c r="G42" s="4">
        <v>26</v>
      </c>
      <c r="H42" s="4">
        <v>353</v>
      </c>
      <c r="I42" s="4">
        <v>31</v>
      </c>
      <c r="J42" s="5">
        <v>0.95</v>
      </c>
      <c r="K42" cm="1">
        <f t="array" ref="K42:O42">VLOOKUP(B42,'Channel wise traffic'!$B$3:$K$368,{6,7,8,9,10},FALSE)</f>
        <v>43991955</v>
      </c>
      <c r="L42" s="9">
        <v>0.36000000454628578</v>
      </c>
      <c r="M42" s="9">
        <v>0.27000000340971436</v>
      </c>
      <c r="N42" s="9">
        <v>0.10999999886342855</v>
      </c>
      <c r="O42" s="9">
        <v>0.25999999318057132</v>
      </c>
    </row>
    <row r="43" spans="2:15" x14ac:dyDescent="0.25">
      <c r="B43" s="3">
        <v>43506</v>
      </c>
      <c r="C43" s="4">
        <v>391506</v>
      </c>
      <c r="D43" s="5">
        <v>0.18</v>
      </c>
      <c r="E43" s="4">
        <v>38</v>
      </c>
      <c r="F43" s="4">
        <v>19</v>
      </c>
      <c r="G43" s="4">
        <v>26</v>
      </c>
      <c r="H43" s="4">
        <v>387</v>
      </c>
      <c r="I43" s="4">
        <v>15</v>
      </c>
      <c r="J43" s="5">
        <v>0.95</v>
      </c>
      <c r="K43" cm="1">
        <f t="array" ref="K43:O43">VLOOKUP(B43,'Channel wise traffic'!$B$3:$K$368,{6,7,8,9,10},FALSE)</f>
        <v>46236443</v>
      </c>
      <c r="L43" s="9">
        <v>0.3599999896185786</v>
      </c>
      <c r="M43" s="9">
        <v>0.26999998680694359</v>
      </c>
      <c r="N43" s="9">
        <v>0.10999998421158824</v>
      </c>
      <c r="O43" s="9">
        <v>0.25999999610696695</v>
      </c>
    </row>
    <row r="44" spans="2:15" x14ac:dyDescent="0.25">
      <c r="B44" s="3">
        <v>43507</v>
      </c>
      <c r="C44" s="4">
        <v>393294</v>
      </c>
      <c r="D44" s="5">
        <v>0.17</v>
      </c>
      <c r="E44" s="4">
        <v>33</v>
      </c>
      <c r="F44" s="4">
        <v>20</v>
      </c>
      <c r="G44" s="4">
        <v>25</v>
      </c>
      <c r="H44" s="4">
        <v>375</v>
      </c>
      <c r="I44" s="4">
        <v>34</v>
      </c>
      <c r="J44" s="5">
        <v>0.94</v>
      </c>
      <c r="K44" cm="1">
        <f t="array" ref="K44:O44">VLOOKUP(B44,'Channel wise traffic'!$B$3:$K$368,{6,7,8,9,10},FALSE)</f>
        <v>22368860</v>
      </c>
      <c r="L44" s="9">
        <v>0.35999997317699695</v>
      </c>
      <c r="M44" s="9">
        <v>0.26999999105899897</v>
      </c>
      <c r="N44" s="9">
        <v>0.10999997317699695</v>
      </c>
      <c r="O44" s="9">
        <v>0.25999997317699697</v>
      </c>
    </row>
    <row r="45" spans="2:15" x14ac:dyDescent="0.25">
      <c r="B45" s="3">
        <v>43508</v>
      </c>
      <c r="C45" s="4">
        <v>389714</v>
      </c>
      <c r="D45" s="5">
        <v>0.17</v>
      </c>
      <c r="E45" s="4">
        <v>39</v>
      </c>
      <c r="F45" s="4">
        <v>17</v>
      </c>
      <c r="G45" s="4">
        <v>25</v>
      </c>
      <c r="H45" s="4">
        <v>354</v>
      </c>
      <c r="I45" s="4">
        <v>30</v>
      </c>
      <c r="J45" s="5">
        <v>0.92</v>
      </c>
      <c r="K45" cm="1">
        <f t="array" ref="K45:O45">VLOOKUP(B45,'Channel wise traffic'!$B$3:$K$368,{6,7,8,9,10},FALSE)</f>
        <v>22803207</v>
      </c>
      <c r="L45" s="9">
        <v>0.35999997719618998</v>
      </c>
      <c r="M45" s="9">
        <v>0.27000000482388287</v>
      </c>
      <c r="N45" s="9">
        <v>0.1099999662328198</v>
      </c>
      <c r="O45" s="9">
        <v>0.25999996404014575</v>
      </c>
    </row>
    <row r="46" spans="2:15" x14ac:dyDescent="0.25">
      <c r="B46" s="3">
        <v>43509</v>
      </c>
      <c r="C46" s="4">
        <v>401381</v>
      </c>
      <c r="D46" s="5">
        <v>0.17</v>
      </c>
      <c r="E46" s="4">
        <v>32</v>
      </c>
      <c r="F46" s="4">
        <v>17</v>
      </c>
      <c r="G46" s="4">
        <v>30</v>
      </c>
      <c r="H46" s="4">
        <v>357</v>
      </c>
      <c r="I46" s="4">
        <v>35</v>
      </c>
      <c r="J46" s="5">
        <v>0.94</v>
      </c>
      <c r="K46" cm="1">
        <f t="array" ref="K46:O46">VLOOKUP(B46,'Channel wise traffic'!$B$3:$K$368,{6,7,8,9,10},FALSE)</f>
        <v>21717340</v>
      </c>
      <c r="L46" s="9">
        <v>0.35999998158153806</v>
      </c>
      <c r="M46" s="9">
        <v>0.26999996316307612</v>
      </c>
      <c r="N46" s="9">
        <v>0.10999998158153806</v>
      </c>
      <c r="O46" s="9">
        <v>0.25999998158153809</v>
      </c>
    </row>
    <row r="47" spans="2:15" x14ac:dyDescent="0.25">
      <c r="B47" s="3">
        <v>43510</v>
      </c>
      <c r="C47" s="4">
        <v>406712</v>
      </c>
      <c r="D47" s="5">
        <v>0.18</v>
      </c>
      <c r="E47" s="4">
        <v>40</v>
      </c>
      <c r="F47" s="4">
        <v>22</v>
      </c>
      <c r="G47" s="4">
        <v>29</v>
      </c>
      <c r="H47" s="4">
        <v>359</v>
      </c>
      <c r="I47" s="4">
        <v>30</v>
      </c>
      <c r="J47" s="5">
        <v>0.91</v>
      </c>
      <c r="K47" cm="1">
        <f t="array" ref="K47:O47">VLOOKUP(B47,'Channel wise traffic'!$B$3:$K$368,{6,7,8,9,10},FALSE)</f>
        <v>21500167</v>
      </c>
      <c r="L47" s="9">
        <v>0.35999999441864799</v>
      </c>
      <c r="M47" s="9">
        <v>0.26999999581398598</v>
      </c>
      <c r="N47" s="9">
        <v>0.10999998279083134</v>
      </c>
      <c r="O47" s="9">
        <v>0.25999998046526801</v>
      </c>
    </row>
    <row r="48" spans="2:15" x14ac:dyDescent="0.25">
      <c r="B48" s="3">
        <v>43511</v>
      </c>
      <c r="C48" s="4">
        <v>397282</v>
      </c>
      <c r="D48" s="5">
        <v>0.18</v>
      </c>
      <c r="E48" s="4">
        <v>34</v>
      </c>
      <c r="F48" s="4">
        <v>19</v>
      </c>
      <c r="G48" s="4">
        <v>25</v>
      </c>
      <c r="H48" s="4">
        <v>370</v>
      </c>
      <c r="I48" s="4">
        <v>39</v>
      </c>
      <c r="J48" s="5">
        <v>0.93</v>
      </c>
      <c r="K48" cm="1">
        <f t="array" ref="K48:O48">VLOOKUP(B48,'Channel wise traffic'!$B$3:$K$368,{6,7,8,9,10},FALSE)</f>
        <v>21500167</v>
      </c>
      <c r="L48" s="9">
        <v>0.35999999441864799</v>
      </c>
      <c r="M48" s="9">
        <v>0.26999999581398598</v>
      </c>
      <c r="N48" s="9">
        <v>0.10999998279083134</v>
      </c>
      <c r="O48" s="9">
        <v>0.25999998046526801</v>
      </c>
    </row>
    <row r="49" spans="2:15" x14ac:dyDescent="0.25">
      <c r="B49" s="3">
        <v>43512</v>
      </c>
      <c r="C49" s="4">
        <v>382778</v>
      </c>
      <c r="D49" s="5">
        <v>0.19</v>
      </c>
      <c r="E49" s="4">
        <v>33</v>
      </c>
      <c r="F49" s="4">
        <v>18</v>
      </c>
      <c r="G49" s="4">
        <v>26</v>
      </c>
      <c r="H49" s="4">
        <v>361</v>
      </c>
      <c r="I49" s="4">
        <v>30</v>
      </c>
      <c r="J49" s="5">
        <v>0.91</v>
      </c>
      <c r="K49" cm="1">
        <f t="array" ref="K49:O49">VLOOKUP(B49,'Channel wise traffic'!$B$3:$K$368,{6,7,8,9,10},FALSE)</f>
        <v>45787545</v>
      </c>
      <c r="L49" s="9">
        <v>0.35999999563199991</v>
      </c>
      <c r="M49" s="9">
        <v>0.26999999672399994</v>
      </c>
      <c r="N49" s="9">
        <v>0.11000000109200002</v>
      </c>
      <c r="O49" s="9">
        <v>0.25999998471199975</v>
      </c>
    </row>
    <row r="50" spans="2:15" x14ac:dyDescent="0.25">
      <c r="B50" s="3">
        <v>43513</v>
      </c>
      <c r="C50" s="4">
        <v>393504</v>
      </c>
      <c r="D50" s="5">
        <v>0.19</v>
      </c>
      <c r="E50" s="4">
        <v>31</v>
      </c>
      <c r="F50" s="4">
        <v>18</v>
      </c>
      <c r="G50" s="4">
        <v>30</v>
      </c>
      <c r="H50" s="4">
        <v>374</v>
      </c>
      <c r="I50" s="4">
        <v>39</v>
      </c>
      <c r="J50" s="5">
        <v>0.94</v>
      </c>
      <c r="K50" cm="1">
        <f t="array" ref="K50:O50">VLOOKUP(B50,'Channel wise traffic'!$B$3:$K$368,{6,7,8,9,10},FALSE)</f>
        <v>45338648</v>
      </c>
      <c r="L50" s="9">
        <v>0.35999999382425341</v>
      </c>
      <c r="M50" s="9">
        <v>0.27000000088224951</v>
      </c>
      <c r="N50" s="9">
        <v>0.10999999382425343</v>
      </c>
      <c r="O50" s="9">
        <v>0.25999998941300589</v>
      </c>
    </row>
    <row r="51" spans="2:15" x14ac:dyDescent="0.25">
      <c r="B51" s="3">
        <v>43514</v>
      </c>
      <c r="C51" s="4">
        <v>401252</v>
      </c>
      <c r="D51" s="5">
        <v>0.17</v>
      </c>
      <c r="E51" s="4">
        <v>36</v>
      </c>
      <c r="F51" s="4">
        <v>18</v>
      </c>
      <c r="G51" s="4">
        <v>27</v>
      </c>
      <c r="H51" s="4">
        <v>395</v>
      </c>
      <c r="I51" s="4">
        <v>37</v>
      </c>
      <c r="J51" s="5">
        <v>0.95</v>
      </c>
      <c r="K51" cm="1">
        <f t="array" ref="K51:O51">VLOOKUP(B51,'Channel wise traffic'!$B$3:$K$368,{6,7,8,9,10},FALSE)</f>
        <v>21717340</v>
      </c>
      <c r="L51" s="9">
        <v>0.35999998158153806</v>
      </c>
      <c r="M51" s="9">
        <v>0.26999996316307612</v>
      </c>
      <c r="N51" s="9">
        <v>0.10999998158153806</v>
      </c>
      <c r="O51" s="9">
        <v>0.25999998158153809</v>
      </c>
    </row>
    <row r="52" spans="2:15" x14ac:dyDescent="0.25">
      <c r="B52" s="3">
        <v>43515</v>
      </c>
      <c r="C52" s="4">
        <v>400903</v>
      </c>
      <c r="D52" s="5">
        <v>0.18</v>
      </c>
      <c r="E52" s="4">
        <v>35</v>
      </c>
      <c r="F52" s="4">
        <v>19</v>
      </c>
      <c r="G52" s="4">
        <v>29</v>
      </c>
      <c r="H52" s="4">
        <v>350</v>
      </c>
      <c r="I52" s="4">
        <v>35</v>
      </c>
      <c r="J52" s="5">
        <v>0.92</v>
      </c>
      <c r="K52" cm="1">
        <f t="array" ref="K52:O52">VLOOKUP(B52,'Channel wise traffic'!$B$3:$K$368,{6,7,8,9,10},FALSE)</f>
        <v>21934513</v>
      </c>
      <c r="L52" s="9">
        <v>0.35999996899862785</v>
      </c>
      <c r="M52" s="9">
        <v>0.26999997674897092</v>
      </c>
      <c r="N52" s="9">
        <v>0.10999998039619115</v>
      </c>
      <c r="O52" s="9">
        <v>0.25999998267570379</v>
      </c>
    </row>
    <row r="53" spans="2:15" x14ac:dyDescent="0.25">
      <c r="B53" s="3">
        <v>43516</v>
      </c>
      <c r="C53" s="4">
        <v>392628</v>
      </c>
      <c r="D53" s="5">
        <v>0.18</v>
      </c>
      <c r="E53" s="4">
        <v>32</v>
      </c>
      <c r="F53" s="4">
        <v>18</v>
      </c>
      <c r="G53" s="4">
        <v>25</v>
      </c>
      <c r="H53" s="4">
        <v>378</v>
      </c>
      <c r="I53" s="4">
        <v>40</v>
      </c>
      <c r="J53" s="5">
        <v>0.91</v>
      </c>
      <c r="K53" cm="1">
        <f t="array" ref="K53:O53">VLOOKUP(B53,'Channel wise traffic'!$B$3:$K$368,{6,7,8,9,10},FALSE)</f>
        <v>22151687</v>
      </c>
      <c r="L53" s="9">
        <v>0.35999998555414764</v>
      </c>
      <c r="M53" s="9">
        <v>0.26999997787978858</v>
      </c>
      <c r="N53" s="9">
        <v>0.10999997426832547</v>
      </c>
      <c r="O53" s="9">
        <v>0.25999997201116104</v>
      </c>
    </row>
    <row r="54" spans="2:15" x14ac:dyDescent="0.25">
      <c r="B54" s="3">
        <v>43517</v>
      </c>
      <c r="C54" s="4">
        <v>390285</v>
      </c>
      <c r="D54" s="5">
        <v>0.18</v>
      </c>
      <c r="E54" s="4">
        <v>36</v>
      </c>
      <c r="F54" s="4">
        <v>22</v>
      </c>
      <c r="G54" s="4">
        <v>26</v>
      </c>
      <c r="H54" s="4">
        <v>373</v>
      </c>
      <c r="I54" s="4">
        <v>36</v>
      </c>
      <c r="J54" s="5">
        <v>0.94</v>
      </c>
      <c r="K54" cm="1">
        <f t="array" ref="K54:O54">VLOOKUP(B54,'Channel wise traffic'!$B$3:$K$368,{6,7,8,9,10},FALSE)</f>
        <v>20848646</v>
      </c>
      <c r="L54" s="9">
        <v>0.35999997313974252</v>
      </c>
      <c r="M54" s="9">
        <v>0.26999997985480689</v>
      </c>
      <c r="N54" s="9">
        <v>0.10999999712211526</v>
      </c>
      <c r="O54" s="9">
        <v>0.2600000019185898</v>
      </c>
    </row>
    <row r="55" spans="2:15" x14ac:dyDescent="0.25">
      <c r="B55" s="3">
        <v>43518</v>
      </c>
      <c r="C55" s="4">
        <v>407017</v>
      </c>
      <c r="D55" s="5">
        <v>0.17</v>
      </c>
      <c r="E55" s="4">
        <v>30</v>
      </c>
      <c r="F55" s="4">
        <v>19</v>
      </c>
      <c r="G55" s="4">
        <v>28</v>
      </c>
      <c r="H55" s="4">
        <v>395</v>
      </c>
      <c r="I55" s="4">
        <v>40</v>
      </c>
      <c r="J55" s="5">
        <v>0.94</v>
      </c>
      <c r="K55" cm="1">
        <f t="array" ref="K55:O55">VLOOKUP(B55,'Channel wise traffic'!$B$3:$K$368,{6,7,8,9,10},FALSE)</f>
        <v>22151687</v>
      </c>
      <c r="L55" s="9">
        <v>0.35999998555414764</v>
      </c>
      <c r="M55" s="9">
        <v>0.26999997787978858</v>
      </c>
      <c r="N55" s="9">
        <v>0.10999997426832547</v>
      </c>
      <c r="O55" s="9">
        <v>0.25999997201116104</v>
      </c>
    </row>
    <row r="56" spans="2:15" x14ac:dyDescent="0.25">
      <c r="B56" s="3">
        <v>43519</v>
      </c>
      <c r="C56" s="4">
        <v>391896</v>
      </c>
      <c r="D56" s="5">
        <v>0.18</v>
      </c>
      <c r="E56" s="4">
        <v>35</v>
      </c>
      <c r="F56" s="4">
        <v>20</v>
      </c>
      <c r="G56" s="4">
        <v>28</v>
      </c>
      <c r="H56" s="4">
        <v>360</v>
      </c>
      <c r="I56" s="4">
        <v>39</v>
      </c>
      <c r="J56" s="5">
        <v>0.91</v>
      </c>
      <c r="K56" cm="1">
        <f t="array" ref="K56:O56">VLOOKUP(B56,'Channel wise traffic'!$B$3:$K$368,{6,7,8,9,10},FALSE)</f>
        <v>43094160</v>
      </c>
      <c r="L56" s="9">
        <v>0.35999998607699973</v>
      </c>
      <c r="M56" s="9">
        <v>0.26999999535899993</v>
      </c>
      <c r="N56" s="9">
        <v>0.10999998607699976</v>
      </c>
      <c r="O56" s="9">
        <v>0.25999998607699976</v>
      </c>
    </row>
    <row r="57" spans="2:15" x14ac:dyDescent="0.25">
      <c r="B57" s="3">
        <v>43520</v>
      </c>
      <c r="C57" s="4">
        <v>401786</v>
      </c>
      <c r="D57" s="5">
        <v>0.17</v>
      </c>
      <c r="E57" s="4">
        <v>38</v>
      </c>
      <c r="F57" s="4">
        <v>19</v>
      </c>
      <c r="G57" s="4">
        <v>29</v>
      </c>
      <c r="H57" s="4">
        <v>389</v>
      </c>
      <c r="I57" s="4">
        <v>40</v>
      </c>
      <c r="J57" s="5">
        <v>0.91</v>
      </c>
      <c r="K57" cm="1">
        <f t="array" ref="K57:O57">VLOOKUP(B57,'Channel wise traffic'!$B$3:$K$368,{6,7,8,9,10},FALSE)</f>
        <v>44440853</v>
      </c>
      <c r="L57" s="9">
        <v>0.35999999819985451</v>
      </c>
      <c r="M57" s="9">
        <v>0.26999999302443634</v>
      </c>
      <c r="N57" s="9">
        <v>0.1099999813234908</v>
      </c>
      <c r="O57" s="9">
        <v>0.25999998244858169</v>
      </c>
    </row>
    <row r="58" spans="2:15" x14ac:dyDescent="0.25">
      <c r="B58" s="3">
        <v>43521</v>
      </c>
      <c r="C58" s="4">
        <v>404294</v>
      </c>
      <c r="D58" s="5">
        <v>0.19</v>
      </c>
      <c r="E58" s="4">
        <v>34</v>
      </c>
      <c r="F58" s="4">
        <v>22</v>
      </c>
      <c r="G58" s="4">
        <v>26</v>
      </c>
      <c r="H58" s="4">
        <v>397</v>
      </c>
      <c r="I58" s="4">
        <v>30</v>
      </c>
      <c r="J58" s="5">
        <v>0.93</v>
      </c>
      <c r="K58" cm="1">
        <f t="array" ref="K58:O58">VLOOKUP(B58,'Channel wise traffic'!$B$3:$K$368,{6,7,8,9,10},FALSE)</f>
        <v>21065820</v>
      </c>
      <c r="L58" s="9">
        <v>0.35999999050594755</v>
      </c>
      <c r="M58" s="9">
        <v>0.2699999810118951</v>
      </c>
      <c r="N58" s="9">
        <v>0.10999999050594755</v>
      </c>
      <c r="O58" s="9">
        <v>0.25999999050594758</v>
      </c>
    </row>
    <row r="59" spans="2:15" x14ac:dyDescent="0.25">
      <c r="B59" s="3">
        <v>43522</v>
      </c>
      <c r="C59" s="4">
        <v>400671</v>
      </c>
      <c r="D59" s="5">
        <v>0.18</v>
      </c>
      <c r="E59" s="4">
        <v>33</v>
      </c>
      <c r="F59" s="4">
        <v>17</v>
      </c>
      <c r="G59" s="4">
        <v>28</v>
      </c>
      <c r="H59" s="4">
        <v>369</v>
      </c>
      <c r="I59" s="4">
        <v>40</v>
      </c>
      <c r="J59" s="5">
        <v>0.95</v>
      </c>
      <c r="K59" cm="1">
        <f t="array" ref="K59:O59">VLOOKUP(B59,'Channel wise traffic'!$B$3:$K$368,{6,7,8,9,10},FALSE)</f>
        <v>22368860</v>
      </c>
      <c r="L59" s="9">
        <v>0.35999997317699695</v>
      </c>
      <c r="M59" s="9">
        <v>0.26999999105899897</v>
      </c>
      <c r="N59" s="9">
        <v>0.10999997317699695</v>
      </c>
      <c r="O59" s="9">
        <v>0.25999997317699697</v>
      </c>
    </row>
    <row r="60" spans="2:15" x14ac:dyDescent="0.25">
      <c r="B60" s="3">
        <v>43523</v>
      </c>
      <c r="C60" s="4">
        <v>402996</v>
      </c>
      <c r="D60" s="5">
        <v>0.17</v>
      </c>
      <c r="E60" s="4">
        <v>38</v>
      </c>
      <c r="F60" s="4">
        <v>18</v>
      </c>
      <c r="G60" s="4">
        <v>30</v>
      </c>
      <c r="H60" s="4">
        <v>375</v>
      </c>
      <c r="I60" s="4">
        <v>32</v>
      </c>
      <c r="J60" s="5">
        <v>0.95</v>
      </c>
      <c r="K60" cm="1">
        <f t="array" ref="K60:O60">VLOOKUP(B60,'Channel wise traffic'!$B$3:$K$368,{6,7,8,9,10},FALSE)</f>
        <v>21500167</v>
      </c>
      <c r="L60" s="9">
        <v>0.35999999441864799</v>
      </c>
      <c r="M60" s="9">
        <v>0.26999999581398598</v>
      </c>
      <c r="N60" s="9">
        <v>0.10999998279083134</v>
      </c>
      <c r="O60" s="9">
        <v>0.25999998046526801</v>
      </c>
    </row>
    <row r="61" spans="2:15" x14ac:dyDescent="0.25">
      <c r="B61" s="3">
        <v>43524</v>
      </c>
      <c r="C61" s="4">
        <v>399552</v>
      </c>
      <c r="D61" s="5">
        <v>0.19</v>
      </c>
      <c r="E61" s="4">
        <v>30</v>
      </c>
      <c r="F61" s="4">
        <v>22</v>
      </c>
      <c r="G61" s="4">
        <v>25</v>
      </c>
      <c r="H61" s="4">
        <v>377</v>
      </c>
      <c r="I61" s="4">
        <v>38</v>
      </c>
      <c r="J61" s="5">
        <v>0.93</v>
      </c>
      <c r="K61" cm="1">
        <f t="array" ref="K61:O61">VLOOKUP(B61,'Channel wise traffic'!$B$3:$K$368,{6,7,8,9,10},FALSE)</f>
        <v>22586034</v>
      </c>
      <c r="L61" s="9">
        <v>0.35999998937396444</v>
      </c>
      <c r="M61" s="9">
        <v>0.26999999203047337</v>
      </c>
      <c r="N61" s="9">
        <v>0.10999996723639041</v>
      </c>
      <c r="O61" s="9">
        <v>0.25999996280887561</v>
      </c>
    </row>
    <row r="62" spans="2:15" x14ac:dyDescent="0.25">
      <c r="B62" s="3">
        <v>43525</v>
      </c>
      <c r="C62" s="4">
        <v>406631</v>
      </c>
      <c r="D62" s="5">
        <v>0.19</v>
      </c>
      <c r="E62" s="4">
        <v>34</v>
      </c>
      <c r="F62" s="4">
        <v>22</v>
      </c>
      <c r="G62" s="4">
        <v>28</v>
      </c>
      <c r="H62" s="4">
        <v>382</v>
      </c>
      <c r="I62" s="4">
        <v>31</v>
      </c>
      <c r="J62" s="5">
        <v>0.94</v>
      </c>
      <c r="K62" cm="1">
        <f t="array" ref="K62:O62">VLOOKUP(B62,'Channel wise traffic'!$B$3:$K$368,{6,7,8,9,10},FALSE)</f>
        <v>22368860</v>
      </c>
      <c r="L62" s="9">
        <v>0.35999997317699695</v>
      </c>
      <c r="M62" s="9">
        <v>0.26999999105899897</v>
      </c>
      <c r="N62" s="9">
        <v>0.10999997317699695</v>
      </c>
      <c r="O62" s="9">
        <v>0.25999997317699697</v>
      </c>
    </row>
    <row r="63" spans="2:15" x14ac:dyDescent="0.25">
      <c r="B63" s="3">
        <v>43526</v>
      </c>
      <c r="C63" s="4">
        <v>386616</v>
      </c>
      <c r="D63" s="5">
        <v>0.18</v>
      </c>
      <c r="E63" s="4">
        <v>40</v>
      </c>
      <c r="F63" s="4">
        <v>18</v>
      </c>
      <c r="G63" s="4">
        <v>56</v>
      </c>
      <c r="H63" s="4">
        <v>399</v>
      </c>
      <c r="I63" s="4">
        <v>40</v>
      </c>
      <c r="J63" s="5">
        <v>0.95</v>
      </c>
      <c r="K63" cm="1">
        <f t="array" ref="K63:O63">VLOOKUP(B63,'Channel wise traffic'!$B$3:$K$368,{6,7,8,9,10},FALSE)</f>
        <v>46685340</v>
      </c>
      <c r="L63" s="9">
        <v>0.35999999143199984</v>
      </c>
      <c r="M63" s="9">
        <v>0.27000000428400006</v>
      </c>
      <c r="N63" s="9">
        <v>0.10999999143199986</v>
      </c>
      <c r="O63" s="9">
        <v>0.25999999143199987</v>
      </c>
    </row>
    <row r="64" spans="2:15" x14ac:dyDescent="0.25">
      <c r="B64" s="3">
        <v>43527</v>
      </c>
      <c r="C64" s="4">
        <v>395246</v>
      </c>
      <c r="D64" s="5">
        <v>0.18</v>
      </c>
      <c r="E64" s="4">
        <v>32</v>
      </c>
      <c r="F64" s="4">
        <v>21</v>
      </c>
      <c r="G64" s="4">
        <v>29</v>
      </c>
      <c r="H64" s="4">
        <v>355</v>
      </c>
      <c r="I64" s="4">
        <v>35</v>
      </c>
      <c r="J64" s="5">
        <v>0.93</v>
      </c>
      <c r="K64" cm="1">
        <f t="array" ref="K64:O64">VLOOKUP(B64,'Channel wise traffic'!$B$3:$K$368,{6,7,8,9,10},FALSE)</f>
        <v>43991955</v>
      </c>
      <c r="L64" s="9">
        <v>0.36000000454628578</v>
      </c>
      <c r="M64" s="9">
        <v>0.27000000340971436</v>
      </c>
      <c r="N64" s="9">
        <v>0.10999999886342855</v>
      </c>
      <c r="O64" s="9">
        <v>0.25999999318057132</v>
      </c>
    </row>
    <row r="65" spans="2:15" x14ac:dyDescent="0.25">
      <c r="B65" s="3">
        <v>43528</v>
      </c>
      <c r="C65" s="4">
        <v>409961</v>
      </c>
      <c r="D65" s="5">
        <v>0.17</v>
      </c>
      <c r="E65" s="4">
        <v>31</v>
      </c>
      <c r="F65" s="4">
        <v>19</v>
      </c>
      <c r="G65" s="4">
        <v>29</v>
      </c>
      <c r="H65" s="4">
        <v>372</v>
      </c>
      <c r="I65" s="4">
        <v>33</v>
      </c>
      <c r="J65" s="5">
        <v>0.95</v>
      </c>
      <c r="K65" cm="1">
        <f t="array" ref="K65:O65">VLOOKUP(B65,'Channel wise traffic'!$B$3:$K$368,{6,7,8,9,10},FALSE)</f>
        <v>21717340</v>
      </c>
      <c r="L65" s="9">
        <v>0.35999998158153806</v>
      </c>
      <c r="M65" s="9">
        <v>0.26999996316307612</v>
      </c>
      <c r="N65" s="9">
        <v>0.10999998158153806</v>
      </c>
      <c r="O65" s="9">
        <v>0.25999998158153809</v>
      </c>
    </row>
    <row r="66" spans="2:15" x14ac:dyDescent="0.25">
      <c r="B66" s="3">
        <v>43529</v>
      </c>
      <c r="C66" s="4">
        <v>396249</v>
      </c>
      <c r="D66" s="5">
        <v>0.18</v>
      </c>
      <c r="E66" s="4">
        <v>35</v>
      </c>
      <c r="F66" s="4">
        <v>20</v>
      </c>
      <c r="G66" s="4">
        <v>27</v>
      </c>
      <c r="H66" s="4">
        <v>367</v>
      </c>
      <c r="I66" s="4">
        <v>38</v>
      </c>
      <c r="J66" s="5">
        <v>0.95</v>
      </c>
      <c r="K66" cm="1">
        <f t="array" ref="K66:O66">VLOOKUP(B66,'Channel wise traffic'!$B$3:$K$368,{6,7,8,9,10},FALSE)</f>
        <v>21717340</v>
      </c>
      <c r="L66" s="9">
        <v>0.35999998158153806</v>
      </c>
      <c r="M66" s="9">
        <v>0.26999996316307612</v>
      </c>
      <c r="N66" s="9">
        <v>0.10999998158153806</v>
      </c>
      <c r="O66" s="9">
        <v>0.25999998158153809</v>
      </c>
    </row>
    <row r="67" spans="2:15" x14ac:dyDescent="0.25">
      <c r="B67" s="3">
        <v>43530</v>
      </c>
      <c r="C67" s="4">
        <v>398589</v>
      </c>
      <c r="D67" s="5">
        <v>0.19</v>
      </c>
      <c r="E67" s="4">
        <v>39</v>
      </c>
      <c r="F67" s="4">
        <v>22</v>
      </c>
      <c r="G67" s="4">
        <v>27</v>
      </c>
      <c r="H67" s="4">
        <v>354</v>
      </c>
      <c r="I67" s="4">
        <v>39</v>
      </c>
      <c r="J67" s="5">
        <v>0.95</v>
      </c>
      <c r="K67" cm="1">
        <f t="array" ref="K67:O67">VLOOKUP(B67,'Channel wise traffic'!$B$3:$K$368,{6,7,8,9,10},FALSE)</f>
        <v>21065820</v>
      </c>
      <c r="L67" s="9">
        <v>0.35999999050594755</v>
      </c>
      <c r="M67" s="9">
        <v>0.2699999810118951</v>
      </c>
      <c r="N67" s="9">
        <v>0.10999999050594755</v>
      </c>
      <c r="O67" s="9">
        <v>0.25999999050594758</v>
      </c>
    </row>
    <row r="68" spans="2:15" x14ac:dyDescent="0.25">
      <c r="B68" s="3">
        <v>43531</v>
      </c>
      <c r="C68" s="4">
        <v>398003</v>
      </c>
      <c r="D68" s="5">
        <v>0.19</v>
      </c>
      <c r="E68" s="4">
        <v>31</v>
      </c>
      <c r="F68" s="4">
        <v>18</v>
      </c>
      <c r="G68" s="4">
        <v>29</v>
      </c>
      <c r="H68" s="4">
        <v>350</v>
      </c>
      <c r="I68" s="4">
        <v>37</v>
      </c>
      <c r="J68" s="5">
        <v>0.94</v>
      </c>
      <c r="K68" cm="1">
        <f t="array" ref="K68:O68">VLOOKUP(B68,'Channel wise traffic'!$B$3:$K$368,{6,7,8,9,10},FALSE)</f>
        <v>21717340</v>
      </c>
      <c r="L68" s="9">
        <v>0.35999998158153806</v>
      </c>
      <c r="M68" s="9">
        <v>0.26999996316307612</v>
      </c>
      <c r="N68" s="9">
        <v>0.10999998158153806</v>
      </c>
      <c r="O68" s="9">
        <v>0.25999998158153809</v>
      </c>
    </row>
    <row r="69" spans="2:15" x14ac:dyDescent="0.25">
      <c r="B69" s="3">
        <v>43532</v>
      </c>
      <c r="C69" s="4">
        <v>396560</v>
      </c>
      <c r="D69" s="5">
        <v>0.18</v>
      </c>
      <c r="E69" s="4">
        <v>30</v>
      </c>
      <c r="F69" s="4">
        <v>19</v>
      </c>
      <c r="G69" s="4">
        <v>26</v>
      </c>
      <c r="H69" s="4">
        <v>381</v>
      </c>
      <c r="I69" s="4">
        <v>30</v>
      </c>
      <c r="J69" s="5">
        <v>0.95</v>
      </c>
      <c r="K69" cm="1">
        <f t="array" ref="K69:O69">VLOOKUP(B69,'Channel wise traffic'!$B$3:$K$368,{6,7,8,9,10},FALSE)</f>
        <v>21717340</v>
      </c>
      <c r="L69" s="9">
        <v>0.35999998158153806</v>
      </c>
      <c r="M69" s="9">
        <v>0.26999996316307612</v>
      </c>
      <c r="N69" s="9">
        <v>0.10999998158153806</v>
      </c>
      <c r="O69" s="9">
        <v>0.25999998158153809</v>
      </c>
    </row>
    <row r="70" spans="2:15" x14ac:dyDescent="0.25">
      <c r="B70" s="3">
        <v>43533</v>
      </c>
      <c r="C70" s="4">
        <v>404097</v>
      </c>
      <c r="D70" s="5">
        <v>0.17</v>
      </c>
      <c r="E70" s="4">
        <v>33</v>
      </c>
      <c r="F70" s="4">
        <v>21</v>
      </c>
      <c r="G70" s="4">
        <v>28</v>
      </c>
      <c r="H70" s="4">
        <v>386</v>
      </c>
      <c r="I70" s="4">
        <v>31</v>
      </c>
      <c r="J70" s="5">
        <v>0.95</v>
      </c>
      <c r="K70" cm="1">
        <f t="array" ref="K70:O70">VLOOKUP(B70,'Channel wise traffic'!$B$3:$K$368,{6,7,8,9,10},FALSE)</f>
        <v>46685340</v>
      </c>
      <c r="L70" s="9">
        <v>0.35999999143199984</v>
      </c>
      <c r="M70" s="9">
        <v>0.27000000428400006</v>
      </c>
      <c r="N70" s="9">
        <v>0.10999999143199986</v>
      </c>
      <c r="O70" s="9">
        <v>0.25999999143199987</v>
      </c>
    </row>
    <row r="71" spans="2:15" x14ac:dyDescent="0.25">
      <c r="B71" s="3">
        <v>43534</v>
      </c>
      <c r="C71" s="4">
        <v>406619</v>
      </c>
      <c r="D71" s="5">
        <v>0.17</v>
      </c>
      <c r="E71" s="4">
        <v>33</v>
      </c>
      <c r="F71" s="4">
        <v>19</v>
      </c>
      <c r="G71" s="4">
        <v>25</v>
      </c>
      <c r="H71" s="4">
        <v>354</v>
      </c>
      <c r="I71" s="4">
        <v>37</v>
      </c>
      <c r="J71" s="5">
        <v>0.92</v>
      </c>
      <c r="K71" cm="1">
        <f t="array" ref="K71:O71">VLOOKUP(B71,'Channel wise traffic'!$B$3:$K$368,{6,7,8,9,10},FALSE)</f>
        <v>46236443</v>
      </c>
      <c r="L71" s="9">
        <v>0.3599999896185786</v>
      </c>
      <c r="M71" s="9">
        <v>0.26999998680694359</v>
      </c>
      <c r="N71" s="9">
        <v>0.10999998421158824</v>
      </c>
      <c r="O71" s="9">
        <v>0.25999999610696695</v>
      </c>
    </row>
    <row r="72" spans="2:15" x14ac:dyDescent="0.25">
      <c r="B72" s="3">
        <v>43535</v>
      </c>
      <c r="C72" s="4">
        <v>390758</v>
      </c>
      <c r="D72" s="5">
        <v>0.19</v>
      </c>
      <c r="E72" s="4">
        <v>35</v>
      </c>
      <c r="F72" s="4">
        <v>21</v>
      </c>
      <c r="G72" s="4">
        <v>25</v>
      </c>
      <c r="H72" s="4">
        <v>378</v>
      </c>
      <c r="I72" s="4">
        <v>36</v>
      </c>
      <c r="J72" s="5">
        <v>0.93</v>
      </c>
      <c r="K72" cm="1">
        <f t="array" ref="K72:O72">VLOOKUP(B72,'Channel wise traffic'!$B$3:$K$368,{6,7,8,9,10},FALSE)</f>
        <v>21282993</v>
      </c>
      <c r="L72" s="9">
        <v>0.35999997744678108</v>
      </c>
      <c r="M72" s="9">
        <v>0.26999999483155401</v>
      </c>
      <c r="N72" s="9">
        <v>0.10999998919324927</v>
      </c>
      <c r="O72" s="9">
        <v>0.25999999154254289</v>
      </c>
    </row>
    <row r="73" spans="2:15" x14ac:dyDescent="0.25">
      <c r="B73" s="3">
        <v>43536</v>
      </c>
      <c r="C73" s="4">
        <v>385418</v>
      </c>
      <c r="D73" s="5">
        <v>0.19</v>
      </c>
      <c r="E73" s="4">
        <v>30</v>
      </c>
      <c r="F73" s="4">
        <v>19</v>
      </c>
      <c r="G73" s="4">
        <v>25</v>
      </c>
      <c r="H73" s="4">
        <v>357</v>
      </c>
      <c r="I73" s="4">
        <v>39</v>
      </c>
      <c r="J73" s="5">
        <v>0.91</v>
      </c>
      <c r="K73" cm="1">
        <f t="array" ref="K73:O73">VLOOKUP(B73,'Channel wise traffic'!$B$3:$K$368,{6,7,8,9,10},FALSE)</f>
        <v>21500167</v>
      </c>
      <c r="L73" s="9">
        <v>0.35999999441864799</v>
      </c>
      <c r="M73" s="9">
        <v>0.26999999581398598</v>
      </c>
      <c r="N73" s="9">
        <v>0.10999998279083134</v>
      </c>
      <c r="O73" s="9">
        <v>0.25999998046526801</v>
      </c>
    </row>
    <row r="74" spans="2:15" x14ac:dyDescent="0.25">
      <c r="B74" s="3">
        <v>43537</v>
      </c>
      <c r="C74" s="4">
        <v>395501</v>
      </c>
      <c r="D74" s="5">
        <v>0.18</v>
      </c>
      <c r="E74" s="4">
        <v>31</v>
      </c>
      <c r="F74" s="4">
        <v>21</v>
      </c>
      <c r="G74" s="4">
        <v>29</v>
      </c>
      <c r="H74" s="4">
        <v>378</v>
      </c>
      <c r="I74" s="4">
        <v>35</v>
      </c>
      <c r="J74" s="5">
        <v>0.91</v>
      </c>
      <c r="K74" cm="1">
        <f t="array" ref="K74:O74">VLOOKUP(B74,'Channel wise traffic'!$B$3:$K$368,{6,7,8,9,10},FALSE)</f>
        <v>21717340</v>
      </c>
      <c r="L74" s="9">
        <v>0.35999998158153806</v>
      </c>
      <c r="M74" s="9">
        <v>0.26999996316307612</v>
      </c>
      <c r="N74" s="9">
        <v>0.10999998158153806</v>
      </c>
      <c r="O74" s="9">
        <v>0.25999998158153809</v>
      </c>
    </row>
    <row r="75" spans="2:15" x14ac:dyDescent="0.25">
      <c r="B75" s="3">
        <v>43538</v>
      </c>
      <c r="C75" s="4">
        <v>396795</v>
      </c>
      <c r="D75" s="5">
        <v>0.17</v>
      </c>
      <c r="E75" s="4">
        <v>34</v>
      </c>
      <c r="F75" s="4">
        <v>18</v>
      </c>
      <c r="G75" s="4">
        <v>28</v>
      </c>
      <c r="H75" s="4">
        <v>372</v>
      </c>
      <c r="I75" s="4">
        <v>31</v>
      </c>
      <c r="J75" s="5">
        <v>0.94</v>
      </c>
      <c r="K75" cm="1">
        <f t="array" ref="K75:O75">VLOOKUP(B75,'Channel wise traffic'!$B$3:$K$368,{6,7,8,9,10},FALSE)</f>
        <v>22803207</v>
      </c>
      <c r="L75" s="9">
        <v>0.35999997719618998</v>
      </c>
      <c r="M75" s="9">
        <v>0.27000000482388287</v>
      </c>
      <c r="N75" s="9">
        <v>0.1099999662328198</v>
      </c>
      <c r="O75" s="9">
        <v>0.25999996404014575</v>
      </c>
    </row>
    <row r="76" spans="2:15" x14ac:dyDescent="0.25">
      <c r="B76" s="3">
        <v>43539</v>
      </c>
      <c r="C76" s="4">
        <v>381360</v>
      </c>
      <c r="D76" s="5">
        <v>0.17</v>
      </c>
      <c r="E76" s="4">
        <v>34</v>
      </c>
      <c r="F76" s="4">
        <v>19</v>
      </c>
      <c r="G76" s="4">
        <v>27</v>
      </c>
      <c r="H76" s="4">
        <v>395</v>
      </c>
      <c r="I76" s="4">
        <v>39</v>
      </c>
      <c r="J76" s="5">
        <v>0.95</v>
      </c>
      <c r="K76" cm="1">
        <f t="array" ref="K76:O76">VLOOKUP(B76,'Channel wise traffic'!$B$3:$K$368,{6,7,8,9,10},FALSE)</f>
        <v>21500167</v>
      </c>
      <c r="L76" s="9">
        <v>0.35999999441864799</v>
      </c>
      <c r="M76" s="9">
        <v>0.26999999581398598</v>
      </c>
      <c r="N76" s="9">
        <v>0.10999998279083134</v>
      </c>
      <c r="O76" s="9">
        <v>0.25999998046526801</v>
      </c>
    </row>
    <row r="77" spans="2:15" x14ac:dyDescent="0.25">
      <c r="B77" s="3">
        <v>43540</v>
      </c>
      <c r="C77" s="4">
        <v>409886</v>
      </c>
      <c r="D77" s="5">
        <v>0.17</v>
      </c>
      <c r="E77" s="4">
        <v>40</v>
      </c>
      <c r="F77" s="4">
        <v>19</v>
      </c>
      <c r="G77" s="4">
        <v>30</v>
      </c>
      <c r="H77" s="4">
        <v>356</v>
      </c>
      <c r="I77" s="4">
        <v>31</v>
      </c>
      <c r="J77" s="5">
        <v>0.93</v>
      </c>
      <c r="K77" cm="1">
        <f t="array" ref="K77:O77">VLOOKUP(B77,'Channel wise traffic'!$B$3:$K$368,{6,7,8,9,10},FALSE)</f>
        <v>42645263</v>
      </c>
      <c r="L77" s="9">
        <v>0.35999998405450095</v>
      </c>
      <c r="M77" s="9">
        <v>0.26999999976550737</v>
      </c>
      <c r="N77" s="9">
        <v>0.10999997819218514</v>
      </c>
      <c r="O77" s="9">
        <v>0.25999999108927996</v>
      </c>
    </row>
    <row r="78" spans="2:15" x14ac:dyDescent="0.25">
      <c r="B78" s="3">
        <v>43541</v>
      </c>
      <c r="C78" s="4">
        <v>395416</v>
      </c>
      <c r="D78" s="5">
        <v>0.18</v>
      </c>
      <c r="E78" s="4">
        <v>36</v>
      </c>
      <c r="F78" s="4">
        <v>22</v>
      </c>
      <c r="G78" s="4">
        <v>29</v>
      </c>
      <c r="H78" s="4">
        <v>382</v>
      </c>
      <c r="I78" s="4">
        <v>34</v>
      </c>
      <c r="J78" s="5">
        <v>0.93</v>
      </c>
      <c r="K78" cm="1">
        <f t="array" ref="K78:O78">VLOOKUP(B78,'Channel wise traffic'!$B$3:$K$368,{6,7,8,9,10},FALSE)</f>
        <v>42645263</v>
      </c>
      <c r="L78" s="9">
        <v>0.35999998405450095</v>
      </c>
      <c r="M78" s="9">
        <v>0.26999999976550737</v>
      </c>
      <c r="N78" s="9">
        <v>0.10999997819218514</v>
      </c>
      <c r="O78" s="9">
        <v>0.25999999108927996</v>
      </c>
    </row>
    <row r="79" spans="2:15" x14ac:dyDescent="0.25">
      <c r="B79" s="3">
        <v>43542</v>
      </c>
      <c r="C79" s="4">
        <v>395027</v>
      </c>
      <c r="D79" s="5">
        <v>0.19</v>
      </c>
      <c r="E79" s="4">
        <v>30</v>
      </c>
      <c r="F79" s="4">
        <v>21</v>
      </c>
      <c r="G79" s="4">
        <v>29</v>
      </c>
      <c r="H79" s="4">
        <v>375</v>
      </c>
      <c r="I79" s="4">
        <v>37</v>
      </c>
      <c r="J79" s="5">
        <v>0.95</v>
      </c>
      <c r="K79" cm="1">
        <f t="array" ref="K79:O79">VLOOKUP(B79,'Channel wise traffic'!$B$3:$K$368,{6,7,8,9,10},FALSE)</f>
        <v>22368860</v>
      </c>
      <c r="L79" s="9">
        <v>0.35999997317699695</v>
      </c>
      <c r="M79" s="9">
        <v>0.26999999105899897</v>
      </c>
      <c r="N79" s="9">
        <v>0.10999997317699695</v>
      </c>
      <c r="O79" s="9">
        <v>0.25999997317699697</v>
      </c>
    </row>
    <row r="80" spans="2:15" x14ac:dyDescent="0.25">
      <c r="B80" s="3">
        <v>43543</v>
      </c>
      <c r="C80" s="4">
        <v>380462</v>
      </c>
      <c r="D80" s="5">
        <v>0.19</v>
      </c>
      <c r="E80" s="4">
        <v>37</v>
      </c>
      <c r="F80" s="4">
        <v>20</v>
      </c>
      <c r="G80" s="4">
        <v>25</v>
      </c>
      <c r="H80" s="4">
        <v>400</v>
      </c>
      <c r="I80" s="4">
        <v>33</v>
      </c>
      <c r="J80" s="5">
        <v>0.65</v>
      </c>
      <c r="K80" cm="1">
        <f t="array" ref="K80:O80">VLOOKUP(B80,'Channel wise traffic'!$B$3:$K$368,{6,7,8,9,10},FALSE)</f>
        <v>21934513</v>
      </c>
      <c r="L80" s="9">
        <v>0.35999996899862785</v>
      </c>
      <c r="M80" s="9">
        <v>0.26999997674897092</v>
      </c>
      <c r="N80" s="9">
        <v>0.10999998039619115</v>
      </c>
      <c r="O80" s="9">
        <v>0.25999998267570379</v>
      </c>
    </row>
    <row r="81" spans="2:15" x14ac:dyDescent="0.25">
      <c r="B81" s="3">
        <v>43544</v>
      </c>
      <c r="C81" s="4">
        <v>391681</v>
      </c>
      <c r="D81" s="5">
        <v>0.18</v>
      </c>
      <c r="E81" s="4">
        <v>38</v>
      </c>
      <c r="F81" s="4">
        <v>21</v>
      </c>
      <c r="G81" s="4">
        <v>29</v>
      </c>
      <c r="H81" s="4">
        <v>383</v>
      </c>
      <c r="I81" s="4">
        <v>36</v>
      </c>
      <c r="J81" s="5">
        <v>0.93</v>
      </c>
      <c r="K81" cm="1">
        <f t="array" ref="K81:O81">VLOOKUP(B81,'Channel wise traffic'!$B$3:$K$368,{6,7,8,9,10},FALSE)</f>
        <v>21282993</v>
      </c>
      <c r="L81" s="9">
        <v>0.35999997744678108</v>
      </c>
      <c r="M81" s="9">
        <v>0.26999999483155401</v>
      </c>
      <c r="N81" s="9">
        <v>0.10999998919324927</v>
      </c>
      <c r="O81" s="9">
        <v>0.25999999154254289</v>
      </c>
    </row>
    <row r="82" spans="2:15" x14ac:dyDescent="0.25">
      <c r="B82" s="3">
        <v>43545</v>
      </c>
      <c r="C82" s="4">
        <v>382856</v>
      </c>
      <c r="D82" s="5">
        <v>0.19</v>
      </c>
      <c r="E82" s="4">
        <v>36</v>
      </c>
      <c r="F82" s="4">
        <v>18</v>
      </c>
      <c r="G82" s="4">
        <v>28</v>
      </c>
      <c r="H82" s="4">
        <v>379</v>
      </c>
      <c r="I82" s="4">
        <v>39</v>
      </c>
      <c r="J82" s="5">
        <v>0.95</v>
      </c>
      <c r="K82" cm="1">
        <f t="array" ref="K82:O82">VLOOKUP(B82,'Channel wise traffic'!$B$3:$K$368,{6,7,8,9,10},FALSE)</f>
        <v>21717340</v>
      </c>
      <c r="L82" s="9">
        <v>0.35999998158153806</v>
      </c>
      <c r="M82" s="9">
        <v>0.26999996316307612</v>
      </c>
      <c r="N82" s="9">
        <v>0.10999998158153806</v>
      </c>
      <c r="O82" s="9">
        <v>0.25999998158153809</v>
      </c>
    </row>
    <row r="83" spans="2:15" x14ac:dyDescent="0.25">
      <c r="B83" s="3">
        <v>43546</v>
      </c>
      <c r="C83" s="4">
        <v>395181</v>
      </c>
      <c r="D83" s="5">
        <v>0.17</v>
      </c>
      <c r="E83" s="4">
        <v>40</v>
      </c>
      <c r="F83" s="4">
        <v>17</v>
      </c>
      <c r="G83" s="4">
        <v>27</v>
      </c>
      <c r="H83" s="4">
        <v>379</v>
      </c>
      <c r="I83" s="4">
        <v>32</v>
      </c>
      <c r="J83" s="5">
        <v>0.95</v>
      </c>
      <c r="K83" cm="1">
        <f t="array" ref="K83:O83">VLOOKUP(B83,'Channel wise traffic'!$B$3:$K$368,{6,7,8,9,10},FALSE)</f>
        <v>21065820</v>
      </c>
      <c r="L83" s="9">
        <v>0.35999999050594755</v>
      </c>
      <c r="M83" s="9">
        <v>0.2699999810118951</v>
      </c>
      <c r="N83" s="9">
        <v>0.10999999050594755</v>
      </c>
      <c r="O83" s="9">
        <v>0.25999999050594758</v>
      </c>
    </row>
    <row r="84" spans="2:15" x14ac:dyDescent="0.25">
      <c r="B84" s="3">
        <v>43547</v>
      </c>
      <c r="C84" s="4">
        <v>397192</v>
      </c>
      <c r="D84" s="5">
        <v>0.17</v>
      </c>
      <c r="E84" s="4">
        <v>38</v>
      </c>
      <c r="F84" s="4">
        <v>20</v>
      </c>
      <c r="G84" s="4">
        <v>30</v>
      </c>
      <c r="H84" s="4">
        <v>386</v>
      </c>
      <c r="I84" s="4">
        <v>34</v>
      </c>
      <c r="J84" s="5">
        <v>0.92</v>
      </c>
      <c r="K84" cm="1">
        <f t="array" ref="K84:O84">VLOOKUP(B84,'Channel wise traffic'!$B$3:$K$368,{6,7,8,9,10},FALSE)</f>
        <v>44440853</v>
      </c>
      <c r="L84" s="9">
        <v>0.35999999819985451</v>
      </c>
      <c r="M84" s="9">
        <v>0.26999999302443634</v>
      </c>
      <c r="N84" s="9">
        <v>0.1099999813234908</v>
      </c>
      <c r="O84" s="9">
        <v>0.25999998244858169</v>
      </c>
    </row>
    <row r="85" spans="2:15" x14ac:dyDescent="0.25">
      <c r="B85" s="3">
        <v>43548</v>
      </c>
      <c r="C85" s="4">
        <v>401966</v>
      </c>
      <c r="D85" s="5">
        <v>0.17</v>
      </c>
      <c r="E85" s="4">
        <v>38</v>
      </c>
      <c r="F85" s="4">
        <v>20</v>
      </c>
      <c r="G85" s="4">
        <v>26</v>
      </c>
      <c r="H85" s="4">
        <v>350</v>
      </c>
      <c r="I85" s="4">
        <v>40</v>
      </c>
      <c r="J85" s="5">
        <v>0.91</v>
      </c>
      <c r="K85" cm="1">
        <f t="array" ref="K85:O85">VLOOKUP(B85,'Channel wise traffic'!$B$3:$K$368,{6,7,8,9,10},FALSE)</f>
        <v>45338648</v>
      </c>
      <c r="L85" s="9">
        <v>0.35999999382425341</v>
      </c>
      <c r="M85" s="9">
        <v>0.27000000088224951</v>
      </c>
      <c r="N85" s="9">
        <v>0.10999999382425343</v>
      </c>
      <c r="O85" s="9">
        <v>0.25999998941300589</v>
      </c>
    </row>
    <row r="86" spans="2:15" x14ac:dyDescent="0.25">
      <c r="B86" s="3">
        <v>43549</v>
      </c>
      <c r="C86" s="4">
        <v>382312</v>
      </c>
      <c r="D86" s="5">
        <v>0.19</v>
      </c>
      <c r="E86" s="4">
        <v>31</v>
      </c>
      <c r="F86" s="4">
        <v>22</v>
      </c>
      <c r="G86" s="4">
        <v>27</v>
      </c>
      <c r="H86" s="4">
        <v>390</v>
      </c>
      <c r="I86" s="4">
        <v>32</v>
      </c>
      <c r="J86" s="5">
        <v>0.92</v>
      </c>
      <c r="K86" cm="1">
        <f t="array" ref="K86:O86">VLOOKUP(B86,'Channel wise traffic'!$B$3:$K$368,{6,7,8,9,10},FALSE)</f>
        <v>22368860</v>
      </c>
      <c r="L86" s="9">
        <v>0.35999997317699695</v>
      </c>
      <c r="M86" s="9">
        <v>0.26999999105899897</v>
      </c>
      <c r="N86" s="9">
        <v>0.10999997317699695</v>
      </c>
      <c r="O86" s="9">
        <v>0.25999997317699697</v>
      </c>
    </row>
    <row r="87" spans="2:15" x14ac:dyDescent="0.25">
      <c r="B87" s="3">
        <v>43550</v>
      </c>
      <c r="C87" s="4">
        <v>395869</v>
      </c>
      <c r="D87" s="5">
        <v>0.17</v>
      </c>
      <c r="E87" s="4">
        <v>39</v>
      </c>
      <c r="F87" s="4">
        <v>18</v>
      </c>
      <c r="G87" s="4">
        <v>25</v>
      </c>
      <c r="H87" s="4">
        <v>366</v>
      </c>
      <c r="I87" s="4">
        <v>36</v>
      </c>
      <c r="J87" s="5">
        <v>0.94</v>
      </c>
      <c r="K87" cm="1">
        <f t="array" ref="K87:O87">VLOOKUP(B87,'Channel wise traffic'!$B$3:$K$368,{6,7,8,9,10},FALSE)</f>
        <v>20848646</v>
      </c>
      <c r="L87" s="9">
        <v>0.35999997313974252</v>
      </c>
      <c r="M87" s="9">
        <v>0.26999997985480689</v>
      </c>
      <c r="N87" s="9">
        <v>0.10999999712211526</v>
      </c>
      <c r="O87" s="9">
        <v>0.2600000019185898</v>
      </c>
    </row>
    <row r="88" spans="2:15" x14ac:dyDescent="0.25">
      <c r="B88" s="3">
        <v>43551</v>
      </c>
      <c r="C88" s="4">
        <v>408200</v>
      </c>
      <c r="D88" s="5">
        <v>0.19</v>
      </c>
      <c r="E88" s="4">
        <v>35</v>
      </c>
      <c r="F88" s="4">
        <v>17</v>
      </c>
      <c r="G88" s="4">
        <v>28</v>
      </c>
      <c r="H88" s="4">
        <v>384</v>
      </c>
      <c r="I88" s="4">
        <v>35</v>
      </c>
      <c r="J88" s="5">
        <v>0.93</v>
      </c>
      <c r="K88" cm="1">
        <f t="array" ref="K88:O88">VLOOKUP(B88,'Channel wise traffic'!$B$3:$K$368,{6,7,8,9,10},FALSE)</f>
        <v>20848646</v>
      </c>
      <c r="L88" s="9">
        <v>0.35999997313974252</v>
      </c>
      <c r="M88" s="9">
        <v>0.26999997985480689</v>
      </c>
      <c r="N88" s="9">
        <v>0.10999999712211526</v>
      </c>
      <c r="O88" s="9">
        <v>0.2600000019185898</v>
      </c>
    </row>
    <row r="89" spans="2:15" x14ac:dyDescent="0.25">
      <c r="B89" s="3">
        <v>43552</v>
      </c>
      <c r="C89" s="4">
        <v>404886</v>
      </c>
      <c r="D89" s="5">
        <v>0.17</v>
      </c>
      <c r="E89" s="4">
        <v>35</v>
      </c>
      <c r="F89" s="4">
        <v>18</v>
      </c>
      <c r="G89" s="4">
        <v>30</v>
      </c>
      <c r="H89" s="4">
        <v>395</v>
      </c>
      <c r="I89" s="4">
        <v>34</v>
      </c>
      <c r="J89" s="5">
        <v>0.93</v>
      </c>
      <c r="K89" cm="1">
        <f t="array" ref="K89:O89">VLOOKUP(B89,'Channel wise traffic'!$B$3:$K$368,{6,7,8,9,10},FALSE)</f>
        <v>21500167</v>
      </c>
      <c r="L89" s="9">
        <v>0.35999999441864799</v>
      </c>
      <c r="M89" s="9">
        <v>0.26999999581398598</v>
      </c>
      <c r="N89" s="9">
        <v>0.10999998279083134</v>
      </c>
      <c r="O89" s="9">
        <v>0.25999998046526801</v>
      </c>
    </row>
    <row r="90" spans="2:15" x14ac:dyDescent="0.25">
      <c r="B90" s="3">
        <v>43553</v>
      </c>
      <c r="C90" s="4">
        <v>389891</v>
      </c>
      <c r="D90" s="5">
        <v>0.19</v>
      </c>
      <c r="E90" s="4">
        <v>38</v>
      </c>
      <c r="F90" s="4">
        <v>17</v>
      </c>
      <c r="G90" s="4">
        <v>25</v>
      </c>
      <c r="H90" s="4">
        <v>388</v>
      </c>
      <c r="I90" s="4">
        <v>36</v>
      </c>
      <c r="J90" s="5">
        <v>0.95</v>
      </c>
      <c r="K90" cm="1">
        <f t="array" ref="K90:O90">VLOOKUP(B90,'Channel wise traffic'!$B$3:$K$368,{6,7,8,9,10},FALSE)</f>
        <v>22803207</v>
      </c>
      <c r="L90" s="9">
        <v>0.35999997719618998</v>
      </c>
      <c r="M90" s="9">
        <v>0.27000000482388287</v>
      </c>
      <c r="N90" s="9">
        <v>0.1099999662328198</v>
      </c>
      <c r="O90" s="9">
        <v>0.25999996404014575</v>
      </c>
    </row>
    <row r="91" spans="2:15" x14ac:dyDescent="0.25">
      <c r="B91" s="3">
        <v>43554</v>
      </c>
      <c r="C91" s="4">
        <v>380769</v>
      </c>
      <c r="D91" s="5">
        <v>0.18</v>
      </c>
      <c r="E91" s="4">
        <v>39</v>
      </c>
      <c r="F91" s="4">
        <v>18</v>
      </c>
      <c r="G91" s="4">
        <v>28</v>
      </c>
      <c r="H91" s="4">
        <v>354</v>
      </c>
      <c r="I91" s="4">
        <v>30</v>
      </c>
      <c r="J91" s="5">
        <v>0.92</v>
      </c>
      <c r="K91" cm="1">
        <f t="array" ref="K91:O91">VLOOKUP(B91,'Channel wise traffic'!$B$3:$K$368,{6,7,8,9,10},FALSE)</f>
        <v>44889750</v>
      </c>
      <c r="L91" s="9">
        <v>0.36</v>
      </c>
      <c r="M91" s="9">
        <v>0.26999998886159982</v>
      </c>
      <c r="N91" s="9">
        <v>0.10999998886159981</v>
      </c>
      <c r="O91" s="9">
        <v>0.26</v>
      </c>
    </row>
    <row r="92" spans="2:15" x14ac:dyDescent="0.25">
      <c r="B92" s="3">
        <v>43555</v>
      </c>
      <c r="C92" s="4">
        <v>398067</v>
      </c>
      <c r="D92" s="5">
        <v>0.19</v>
      </c>
      <c r="E92" s="4">
        <v>36</v>
      </c>
      <c r="F92" s="4">
        <v>17</v>
      </c>
      <c r="G92" s="4">
        <v>29</v>
      </c>
      <c r="H92" s="4">
        <v>363</v>
      </c>
      <c r="I92" s="4">
        <v>37</v>
      </c>
      <c r="J92" s="5">
        <v>0.95</v>
      </c>
      <c r="K92" cm="1">
        <f t="array" ref="K92:O92">VLOOKUP(B92,'Channel wise traffic'!$B$3:$K$368,{6,7,8,9,10},FALSE)</f>
        <v>42645263</v>
      </c>
      <c r="L92" s="9">
        <v>0.35999998405450095</v>
      </c>
      <c r="M92" s="9">
        <v>0.26999999976550737</v>
      </c>
      <c r="N92" s="9">
        <v>0.10999997819218514</v>
      </c>
      <c r="O92" s="9">
        <v>0.25999999108927996</v>
      </c>
    </row>
    <row r="93" spans="2:15" x14ac:dyDescent="0.25">
      <c r="B93" s="3">
        <v>43556</v>
      </c>
      <c r="C93" s="4">
        <v>409072</v>
      </c>
      <c r="D93" s="5">
        <v>0.17</v>
      </c>
      <c r="E93" s="4">
        <v>36</v>
      </c>
      <c r="F93" s="4">
        <v>21</v>
      </c>
      <c r="G93" s="4">
        <v>29</v>
      </c>
      <c r="H93" s="4">
        <v>354</v>
      </c>
      <c r="I93" s="4">
        <v>35</v>
      </c>
      <c r="J93" s="5">
        <v>0.91</v>
      </c>
      <c r="K93" cm="1">
        <f t="array" ref="K93:O93">VLOOKUP(B93,'Channel wise traffic'!$B$3:$K$368,{6,7,8,9,10},FALSE)</f>
        <v>21065820</v>
      </c>
      <c r="L93" s="9">
        <v>0.35999999050594755</v>
      </c>
      <c r="M93" s="9">
        <v>0.2699999810118951</v>
      </c>
      <c r="N93" s="9">
        <v>0.10999999050594755</v>
      </c>
      <c r="O93" s="9">
        <v>0.25999999050594758</v>
      </c>
    </row>
    <row r="94" spans="2:15" x14ac:dyDescent="0.25">
      <c r="B94" s="3">
        <v>43557</v>
      </c>
      <c r="C94" s="4">
        <v>385907</v>
      </c>
      <c r="D94" s="5">
        <v>0.19</v>
      </c>
      <c r="E94" s="4">
        <v>35</v>
      </c>
      <c r="F94" s="4">
        <v>22</v>
      </c>
      <c r="G94" s="4">
        <v>25</v>
      </c>
      <c r="H94" s="4">
        <v>383</v>
      </c>
      <c r="I94" s="4">
        <v>33</v>
      </c>
      <c r="J94" s="5">
        <v>0.95</v>
      </c>
      <c r="K94" cm="1">
        <f t="array" ref="K94:O94">VLOOKUP(B94,'Channel wise traffic'!$B$3:$K$368,{6,7,8,9,10},FALSE)</f>
        <v>22803207</v>
      </c>
      <c r="L94" s="9">
        <v>0.35999997719618998</v>
      </c>
      <c r="M94" s="9">
        <v>0.27000000482388287</v>
      </c>
      <c r="N94" s="9">
        <v>0.1099999662328198</v>
      </c>
      <c r="O94" s="9">
        <v>0.25999996404014575</v>
      </c>
    </row>
    <row r="95" spans="2:15" x14ac:dyDescent="0.25">
      <c r="B95" s="3">
        <v>43558</v>
      </c>
      <c r="C95" s="4">
        <v>410264</v>
      </c>
      <c r="D95" s="5">
        <v>0.17</v>
      </c>
      <c r="E95" s="4">
        <v>37</v>
      </c>
      <c r="F95" s="4">
        <v>21</v>
      </c>
      <c r="G95" s="4">
        <v>28</v>
      </c>
      <c r="H95" s="4">
        <v>361</v>
      </c>
      <c r="I95" s="4">
        <v>33</v>
      </c>
      <c r="J95" s="5">
        <v>0.91</v>
      </c>
      <c r="K95" cm="1">
        <f t="array" ref="K95:O95">VLOOKUP(B95,'Channel wise traffic'!$B$3:$K$368,{6,7,8,9,10},FALSE)</f>
        <v>22368860</v>
      </c>
      <c r="L95" s="9">
        <v>0.35999997317699695</v>
      </c>
      <c r="M95" s="9">
        <v>0.26999999105899897</v>
      </c>
      <c r="N95" s="9">
        <v>0.10999997317699695</v>
      </c>
      <c r="O95" s="9">
        <v>0.25999997317699697</v>
      </c>
    </row>
    <row r="96" spans="2:15" x14ac:dyDescent="0.25">
      <c r="B96" s="3">
        <v>43559</v>
      </c>
      <c r="C96" s="4">
        <v>406272</v>
      </c>
      <c r="D96" s="5">
        <v>0.1</v>
      </c>
      <c r="E96" s="4">
        <v>35</v>
      </c>
      <c r="F96" s="4">
        <v>21</v>
      </c>
      <c r="G96" s="4">
        <v>29</v>
      </c>
      <c r="H96" s="4">
        <v>388</v>
      </c>
      <c r="I96" s="4">
        <v>40</v>
      </c>
      <c r="J96" s="5">
        <v>0.92</v>
      </c>
      <c r="K96" cm="1">
        <f t="array" ref="K96:O96">VLOOKUP(B96,'Channel wise traffic'!$B$3:$K$368,{6,7,8,9,10},FALSE)</f>
        <v>22151687</v>
      </c>
      <c r="L96" s="9">
        <v>0.35999998555414764</v>
      </c>
      <c r="M96" s="9">
        <v>0.26999997787978858</v>
      </c>
      <c r="N96" s="9">
        <v>0.10999997426832547</v>
      </c>
      <c r="O96" s="9">
        <v>0.25999997201116104</v>
      </c>
    </row>
    <row r="97" spans="2:15" x14ac:dyDescent="0.25">
      <c r="B97" s="3">
        <v>43560</v>
      </c>
      <c r="C97" s="4">
        <v>388271</v>
      </c>
      <c r="D97" s="5">
        <v>0.18</v>
      </c>
      <c r="E97" s="4">
        <v>34</v>
      </c>
      <c r="F97" s="4">
        <v>17</v>
      </c>
      <c r="G97" s="4">
        <v>28</v>
      </c>
      <c r="H97" s="4">
        <v>361</v>
      </c>
      <c r="I97" s="4">
        <v>36</v>
      </c>
      <c r="J97" s="5">
        <v>0.95</v>
      </c>
      <c r="K97" cm="1">
        <f t="array" ref="K97:O97">VLOOKUP(B97,'Channel wise traffic'!$B$3:$K$368,{6,7,8,9,10},FALSE)</f>
        <v>22586034</v>
      </c>
      <c r="L97" s="9">
        <v>0.35999998937396444</v>
      </c>
      <c r="M97" s="9">
        <v>0.26999999203047337</v>
      </c>
      <c r="N97" s="9">
        <v>0.10999996723639041</v>
      </c>
      <c r="O97" s="9">
        <v>0.25999996280887561</v>
      </c>
    </row>
    <row r="98" spans="2:15" x14ac:dyDescent="0.25">
      <c r="B98" s="3">
        <v>43561</v>
      </c>
      <c r="C98" s="4">
        <v>403590</v>
      </c>
      <c r="D98" s="5">
        <v>0.17</v>
      </c>
      <c r="E98" s="4">
        <v>30</v>
      </c>
      <c r="F98" s="4">
        <v>18</v>
      </c>
      <c r="G98" s="4">
        <v>25</v>
      </c>
      <c r="H98" s="4">
        <v>363</v>
      </c>
      <c r="I98" s="4">
        <v>30</v>
      </c>
      <c r="J98" s="5">
        <v>0.91</v>
      </c>
      <c r="K98" cm="1">
        <f t="array" ref="K98:O98">VLOOKUP(B98,'Channel wise traffic'!$B$3:$K$368,{6,7,8,9,10},FALSE)</f>
        <v>46685340</v>
      </c>
      <c r="L98" s="9">
        <v>0.35999999143199984</v>
      </c>
      <c r="M98" s="9">
        <v>0.27000000428400006</v>
      </c>
      <c r="N98" s="9">
        <v>0.10999999143199986</v>
      </c>
      <c r="O98" s="9">
        <v>0.25999999143199987</v>
      </c>
    </row>
    <row r="99" spans="2:15" x14ac:dyDescent="0.25">
      <c r="B99" s="3">
        <v>43562</v>
      </c>
      <c r="C99" s="4">
        <v>403770</v>
      </c>
      <c r="D99" s="5">
        <v>0.18</v>
      </c>
      <c r="E99" s="4">
        <v>37</v>
      </c>
      <c r="F99" s="4">
        <v>22</v>
      </c>
      <c r="G99" s="4">
        <v>27</v>
      </c>
      <c r="H99" s="4">
        <v>391</v>
      </c>
      <c r="I99" s="4">
        <v>31</v>
      </c>
      <c r="J99" s="5">
        <v>0.95</v>
      </c>
      <c r="K99" cm="1">
        <f t="array" ref="K99:O99">VLOOKUP(B99,'Channel wise traffic'!$B$3:$K$368,{6,7,8,9,10},FALSE)</f>
        <v>43094160</v>
      </c>
      <c r="L99" s="9">
        <v>0.35999998607699973</v>
      </c>
      <c r="M99" s="9">
        <v>0.26999999535899993</v>
      </c>
      <c r="N99" s="9">
        <v>0.10999998607699976</v>
      </c>
      <c r="O99" s="9">
        <v>0.25999998607699976</v>
      </c>
    </row>
    <row r="100" spans="2:15" x14ac:dyDescent="0.25">
      <c r="B100" s="3">
        <v>43563</v>
      </c>
      <c r="C100" s="4">
        <v>390761</v>
      </c>
      <c r="D100" s="5">
        <v>0.19</v>
      </c>
      <c r="E100" s="4">
        <v>32</v>
      </c>
      <c r="F100" s="4">
        <v>21</v>
      </c>
      <c r="G100" s="4">
        <v>27</v>
      </c>
      <c r="H100" s="4">
        <v>387</v>
      </c>
      <c r="I100" s="4">
        <v>34</v>
      </c>
      <c r="J100" s="5">
        <v>0.92</v>
      </c>
      <c r="K100" cm="1">
        <f t="array" ref="K100:O100">VLOOKUP(B100,'Channel wise traffic'!$B$3:$K$368,{6,7,8,9,10},FALSE)</f>
        <v>21500167</v>
      </c>
      <c r="L100" s="9">
        <v>0.35999999441864799</v>
      </c>
      <c r="M100" s="9">
        <v>0.26999999581398598</v>
      </c>
      <c r="N100" s="9">
        <v>0.10999998279083134</v>
      </c>
      <c r="O100" s="9">
        <v>0.25999998046526801</v>
      </c>
    </row>
    <row r="101" spans="2:15" x14ac:dyDescent="0.25">
      <c r="B101" s="3">
        <v>43564</v>
      </c>
      <c r="C101" s="4">
        <v>395003</v>
      </c>
      <c r="D101" s="5">
        <v>0.19</v>
      </c>
      <c r="E101" s="4">
        <v>34</v>
      </c>
      <c r="F101" s="4">
        <v>22</v>
      </c>
      <c r="G101" s="4">
        <v>25</v>
      </c>
      <c r="H101" s="4">
        <v>400</v>
      </c>
      <c r="I101" s="4">
        <v>34</v>
      </c>
      <c r="J101" s="5">
        <v>0.95</v>
      </c>
      <c r="K101" cm="1">
        <f t="array" ref="K101:O101">VLOOKUP(B101,'Channel wise traffic'!$B$3:$K$368,{6,7,8,9,10},FALSE)</f>
        <v>21717340</v>
      </c>
      <c r="L101" s="9">
        <v>0.35999998158153806</v>
      </c>
      <c r="M101" s="9">
        <v>0.26999996316307612</v>
      </c>
      <c r="N101" s="9">
        <v>0.10999998158153806</v>
      </c>
      <c r="O101" s="9">
        <v>0.25999998158153809</v>
      </c>
    </row>
    <row r="102" spans="2:15" x14ac:dyDescent="0.25">
      <c r="B102" s="3">
        <v>43565</v>
      </c>
      <c r="C102" s="4">
        <v>395190</v>
      </c>
      <c r="D102" s="5">
        <v>0.19</v>
      </c>
      <c r="E102" s="4">
        <v>32</v>
      </c>
      <c r="F102" s="4">
        <v>20</v>
      </c>
      <c r="G102" s="4">
        <v>25</v>
      </c>
      <c r="H102" s="4">
        <v>384</v>
      </c>
      <c r="I102" s="4">
        <v>30</v>
      </c>
      <c r="J102" s="5">
        <v>0.95</v>
      </c>
      <c r="K102" cm="1">
        <f t="array" ref="K102:O102">VLOOKUP(B102,'Channel wise traffic'!$B$3:$K$368,{6,7,8,9,10},FALSE)</f>
        <v>21500167</v>
      </c>
      <c r="L102" s="9">
        <v>0.35999999441864799</v>
      </c>
      <c r="M102" s="9">
        <v>0.26999999581398598</v>
      </c>
      <c r="N102" s="9">
        <v>0.10999998279083134</v>
      </c>
      <c r="O102" s="9">
        <v>0.25999998046526801</v>
      </c>
    </row>
    <row r="103" spans="2:15" x14ac:dyDescent="0.25">
      <c r="B103" s="3">
        <v>43566</v>
      </c>
      <c r="C103" s="4">
        <v>394581</v>
      </c>
      <c r="D103" s="5">
        <v>0.18</v>
      </c>
      <c r="E103" s="4">
        <v>35</v>
      </c>
      <c r="F103" s="4">
        <v>19</v>
      </c>
      <c r="G103" s="4">
        <v>25</v>
      </c>
      <c r="H103" s="4">
        <v>387</v>
      </c>
      <c r="I103" s="4">
        <v>36</v>
      </c>
      <c r="J103" s="5">
        <v>0.91</v>
      </c>
      <c r="K103" cm="1">
        <f t="array" ref="K103:O103">VLOOKUP(B103,'Channel wise traffic'!$B$3:$K$368,{6,7,8,9,10},FALSE)</f>
        <v>20631473</v>
      </c>
      <c r="L103" s="9">
        <v>0.35999998642850173</v>
      </c>
      <c r="M103" s="9">
        <v>0.26999996558655798</v>
      </c>
      <c r="N103" s="9">
        <v>0.1099999985459109</v>
      </c>
      <c r="O103" s="9">
        <v>0.26000000096939274</v>
      </c>
    </row>
    <row r="104" spans="2:15" x14ac:dyDescent="0.25">
      <c r="B104" s="3">
        <v>43567</v>
      </c>
      <c r="C104" s="4">
        <v>406144</v>
      </c>
      <c r="D104" s="5">
        <v>0.17</v>
      </c>
      <c r="E104" s="4">
        <v>32</v>
      </c>
      <c r="F104" s="4">
        <v>17</v>
      </c>
      <c r="G104" s="4">
        <v>28</v>
      </c>
      <c r="H104" s="4">
        <v>360</v>
      </c>
      <c r="I104" s="4">
        <v>32</v>
      </c>
      <c r="J104" s="5">
        <v>0.95</v>
      </c>
      <c r="K104" cm="1">
        <f t="array" ref="K104:O104">VLOOKUP(B104,'Channel wise traffic'!$B$3:$K$368,{6,7,8,9,10},FALSE)</f>
        <v>20631473</v>
      </c>
      <c r="L104" s="9">
        <v>0.35999998642850173</v>
      </c>
      <c r="M104" s="9">
        <v>0.26999996558655798</v>
      </c>
      <c r="N104" s="9">
        <v>0.1099999985459109</v>
      </c>
      <c r="O104" s="9">
        <v>0.26000000096939274</v>
      </c>
    </row>
    <row r="105" spans="2:15" x14ac:dyDescent="0.25">
      <c r="B105" s="3">
        <v>43568</v>
      </c>
      <c r="C105" s="4">
        <v>381621</v>
      </c>
      <c r="D105" s="5">
        <v>0.17</v>
      </c>
      <c r="E105" s="4">
        <v>31</v>
      </c>
      <c r="F105" s="4">
        <v>21</v>
      </c>
      <c r="G105" s="4">
        <v>25</v>
      </c>
      <c r="H105" s="4">
        <v>366</v>
      </c>
      <c r="I105" s="4">
        <v>32</v>
      </c>
      <c r="J105" s="5">
        <v>0.91</v>
      </c>
      <c r="K105" cm="1">
        <f t="array" ref="K105:O105">VLOOKUP(B105,'Channel wise traffic'!$B$3:$K$368,{6,7,8,9,10},FALSE)</f>
        <v>43094160</v>
      </c>
      <c r="L105" s="9">
        <v>0.35999998607699973</v>
      </c>
      <c r="M105" s="9">
        <v>0.26999999535899993</v>
      </c>
      <c r="N105" s="9">
        <v>0.10999998607699976</v>
      </c>
      <c r="O105" s="9">
        <v>0.25999998607699976</v>
      </c>
    </row>
    <row r="106" spans="2:15" x14ac:dyDescent="0.25">
      <c r="B106" s="3">
        <v>43569</v>
      </c>
      <c r="C106" s="4">
        <v>396665</v>
      </c>
      <c r="D106" s="5">
        <v>0.17</v>
      </c>
      <c r="E106" s="4">
        <v>38</v>
      </c>
      <c r="F106" s="4">
        <v>22</v>
      </c>
      <c r="G106" s="4">
        <v>29</v>
      </c>
      <c r="H106" s="4">
        <v>395</v>
      </c>
      <c r="I106" s="4">
        <v>35</v>
      </c>
      <c r="J106" s="5">
        <v>0.95</v>
      </c>
      <c r="K106" cm="1">
        <f t="array" ref="K106:O106">VLOOKUP(B106,'Channel wise traffic'!$B$3:$K$368,{6,7,8,9,10},FALSE)</f>
        <v>46685340</v>
      </c>
      <c r="L106" s="9">
        <v>0.35999999143199984</v>
      </c>
      <c r="M106" s="9">
        <v>0.27000000428400006</v>
      </c>
      <c r="N106" s="9">
        <v>0.10999999143199986</v>
      </c>
      <c r="O106" s="9">
        <v>0.25999999143199987</v>
      </c>
    </row>
    <row r="107" spans="2:15" x14ac:dyDescent="0.25">
      <c r="B107" s="3">
        <v>43570</v>
      </c>
      <c r="C107" s="4">
        <v>406139</v>
      </c>
      <c r="D107" s="5">
        <v>0.17</v>
      </c>
      <c r="E107" s="4">
        <v>31</v>
      </c>
      <c r="F107" s="4">
        <v>17</v>
      </c>
      <c r="G107" s="4">
        <v>26</v>
      </c>
      <c r="H107" s="4">
        <v>360</v>
      </c>
      <c r="I107" s="4">
        <v>35</v>
      </c>
      <c r="J107" s="5">
        <v>0.94</v>
      </c>
      <c r="K107" cm="1">
        <f t="array" ref="K107:O107">VLOOKUP(B107,'Channel wise traffic'!$B$3:$K$368,{6,7,8,9,10},FALSE)</f>
        <v>21065820</v>
      </c>
      <c r="L107" s="9">
        <v>0.35999999050594755</v>
      </c>
      <c r="M107" s="9">
        <v>0.2699999810118951</v>
      </c>
      <c r="N107" s="9">
        <v>0.10999999050594755</v>
      </c>
      <c r="O107" s="9">
        <v>0.25999999050594758</v>
      </c>
    </row>
    <row r="108" spans="2:15" x14ac:dyDescent="0.25">
      <c r="B108" s="3">
        <v>43571</v>
      </c>
      <c r="C108" s="4">
        <v>400491</v>
      </c>
      <c r="D108" s="5">
        <v>0.18</v>
      </c>
      <c r="E108" s="4">
        <v>33</v>
      </c>
      <c r="F108" s="4">
        <v>22</v>
      </c>
      <c r="G108" s="4">
        <v>25</v>
      </c>
      <c r="H108" s="4">
        <v>394</v>
      </c>
      <c r="I108" s="4">
        <v>30</v>
      </c>
      <c r="J108" s="5">
        <v>0.92</v>
      </c>
      <c r="K108" cm="1">
        <f t="array" ref="K108:O108">VLOOKUP(B108,'Channel wise traffic'!$B$3:$K$368,{6,7,8,9,10},FALSE)</f>
        <v>22586034</v>
      </c>
      <c r="L108" s="9">
        <v>0.35999998937396444</v>
      </c>
      <c r="M108" s="9">
        <v>0.26999999203047337</v>
      </c>
      <c r="N108" s="9">
        <v>0.10999996723639041</v>
      </c>
      <c r="O108" s="9">
        <v>0.25999996280887561</v>
      </c>
    </row>
    <row r="109" spans="2:15" x14ac:dyDescent="0.25">
      <c r="B109" s="3">
        <v>43572</v>
      </c>
      <c r="C109" s="4">
        <v>400313</v>
      </c>
      <c r="D109" s="5">
        <v>0.18</v>
      </c>
      <c r="E109" s="4">
        <v>31</v>
      </c>
      <c r="F109" s="4">
        <v>17</v>
      </c>
      <c r="G109" s="4">
        <v>30</v>
      </c>
      <c r="H109" s="4">
        <v>387</v>
      </c>
      <c r="I109" s="4">
        <v>35</v>
      </c>
      <c r="J109" s="5">
        <v>0.92</v>
      </c>
      <c r="K109" cm="1">
        <f t="array" ref="K109:O109">VLOOKUP(B109,'Channel wise traffic'!$B$3:$K$368,{6,7,8,9,10},FALSE)</f>
        <v>21934513</v>
      </c>
      <c r="L109" s="9">
        <v>0.35999996899862785</v>
      </c>
      <c r="M109" s="9">
        <v>0.26999997674897092</v>
      </c>
      <c r="N109" s="9">
        <v>0.10999998039619115</v>
      </c>
      <c r="O109" s="9">
        <v>0.25999998267570379</v>
      </c>
    </row>
    <row r="110" spans="2:15" x14ac:dyDescent="0.25">
      <c r="B110" s="3">
        <v>43573</v>
      </c>
      <c r="C110" s="4">
        <v>389107</v>
      </c>
      <c r="D110" s="5">
        <v>0.28999999999999998</v>
      </c>
      <c r="E110" s="4">
        <v>32</v>
      </c>
      <c r="F110" s="4">
        <v>18</v>
      </c>
      <c r="G110" s="4">
        <v>28</v>
      </c>
      <c r="H110" s="4">
        <v>364</v>
      </c>
      <c r="I110" s="4">
        <v>40</v>
      </c>
      <c r="J110" s="5">
        <v>0.91</v>
      </c>
      <c r="K110" cm="1">
        <f t="array" ref="K110:O110">VLOOKUP(B110,'Channel wise traffic'!$B$3:$K$368,{6,7,8,9,10},FALSE)</f>
        <v>22803207</v>
      </c>
      <c r="L110" s="9">
        <v>0.35999997719618998</v>
      </c>
      <c r="M110" s="9">
        <v>0.27000000482388287</v>
      </c>
      <c r="N110" s="9">
        <v>0.1099999662328198</v>
      </c>
      <c r="O110" s="9">
        <v>0.25999996404014575</v>
      </c>
    </row>
    <row r="111" spans="2:15" x14ac:dyDescent="0.25">
      <c r="B111" s="3">
        <v>43574</v>
      </c>
      <c r="C111" s="4">
        <v>384879</v>
      </c>
      <c r="D111" s="5">
        <v>0.18</v>
      </c>
      <c r="E111" s="4">
        <v>39</v>
      </c>
      <c r="F111" s="4">
        <v>17</v>
      </c>
      <c r="G111" s="4">
        <v>27</v>
      </c>
      <c r="H111" s="4">
        <v>351</v>
      </c>
      <c r="I111" s="4">
        <v>36</v>
      </c>
      <c r="J111" s="5">
        <v>0.95</v>
      </c>
      <c r="K111" cm="1">
        <f t="array" ref="K111:O111">VLOOKUP(B111,'Channel wise traffic'!$B$3:$K$368,{6,7,8,9,10},FALSE)</f>
        <v>22151687</v>
      </c>
      <c r="L111" s="9">
        <v>0.35999998555414764</v>
      </c>
      <c r="M111" s="9">
        <v>0.26999997787978858</v>
      </c>
      <c r="N111" s="9">
        <v>0.10999997426832547</v>
      </c>
      <c r="O111" s="9">
        <v>0.25999997201116104</v>
      </c>
    </row>
    <row r="112" spans="2:15" x14ac:dyDescent="0.25">
      <c r="B112" s="3">
        <v>43575</v>
      </c>
      <c r="C112" s="4">
        <v>384256</v>
      </c>
      <c r="D112" s="5">
        <v>0.18</v>
      </c>
      <c r="E112" s="4">
        <v>35</v>
      </c>
      <c r="F112" s="4">
        <v>17</v>
      </c>
      <c r="G112" s="4">
        <v>29</v>
      </c>
      <c r="H112" s="4">
        <v>395</v>
      </c>
      <c r="I112" s="4">
        <v>34</v>
      </c>
      <c r="J112" s="5">
        <v>0.94</v>
      </c>
      <c r="K112" cm="1">
        <f t="array" ref="K112:O112">VLOOKUP(B112,'Channel wise traffic'!$B$3:$K$368,{6,7,8,9,10},FALSE)</f>
        <v>44440853</v>
      </c>
      <c r="L112" s="9">
        <v>0.35999999819985451</v>
      </c>
      <c r="M112" s="9">
        <v>0.26999999302443634</v>
      </c>
      <c r="N112" s="9">
        <v>0.1099999813234908</v>
      </c>
      <c r="O112" s="9">
        <v>0.25999998244858169</v>
      </c>
    </row>
    <row r="113" spans="2:15" x14ac:dyDescent="0.25">
      <c r="B113" s="3">
        <v>43576</v>
      </c>
      <c r="C113" s="4">
        <v>405625</v>
      </c>
      <c r="D113" s="5">
        <v>0.17</v>
      </c>
      <c r="E113" s="4">
        <v>34</v>
      </c>
      <c r="F113" s="4">
        <v>18</v>
      </c>
      <c r="G113" s="4">
        <v>25</v>
      </c>
      <c r="H113" s="4">
        <v>380</v>
      </c>
      <c r="I113" s="4">
        <v>34</v>
      </c>
      <c r="J113" s="5">
        <v>0.94</v>
      </c>
      <c r="K113" cm="1">
        <f t="array" ref="K113:O113">VLOOKUP(B113,'Channel wise traffic'!$B$3:$K$368,{6,7,8,9,10},FALSE)</f>
        <v>46685340</v>
      </c>
      <c r="L113" s="9">
        <v>0.35999999143199984</v>
      </c>
      <c r="M113" s="9">
        <v>0.27000000428400006</v>
      </c>
      <c r="N113" s="9">
        <v>0.10999999143199986</v>
      </c>
      <c r="O113" s="9">
        <v>0.25999999143199987</v>
      </c>
    </row>
    <row r="114" spans="2:15" x14ac:dyDescent="0.25">
      <c r="B114" s="3">
        <v>43577</v>
      </c>
      <c r="C114" s="4">
        <v>385119</v>
      </c>
      <c r="D114" s="5">
        <v>0.19</v>
      </c>
      <c r="E114" s="4">
        <v>31</v>
      </c>
      <c r="F114" s="4">
        <v>17</v>
      </c>
      <c r="G114" s="4">
        <v>26</v>
      </c>
      <c r="H114" s="4">
        <v>383</v>
      </c>
      <c r="I114" s="4">
        <v>33</v>
      </c>
      <c r="J114" s="5">
        <v>0.95</v>
      </c>
      <c r="K114" cm="1">
        <f t="array" ref="K114:O114">VLOOKUP(B114,'Channel wise traffic'!$B$3:$K$368,{6,7,8,9,10},FALSE)</f>
        <v>20848646</v>
      </c>
      <c r="L114" s="9">
        <v>0.35999997313974252</v>
      </c>
      <c r="M114" s="9">
        <v>0.26999997985480689</v>
      </c>
      <c r="N114" s="9">
        <v>0.10999999712211526</v>
      </c>
      <c r="O114" s="9">
        <v>0.2600000019185898</v>
      </c>
    </row>
    <row r="115" spans="2:15" x14ac:dyDescent="0.25">
      <c r="B115" s="3">
        <v>43578</v>
      </c>
      <c r="C115" s="4">
        <v>392946</v>
      </c>
      <c r="D115" s="5">
        <v>0.18</v>
      </c>
      <c r="E115" s="4">
        <v>38</v>
      </c>
      <c r="F115" s="4">
        <v>21</v>
      </c>
      <c r="G115" s="4">
        <v>27</v>
      </c>
      <c r="H115" s="4">
        <v>390</v>
      </c>
      <c r="I115" s="4">
        <v>37</v>
      </c>
      <c r="J115" s="5">
        <v>0.93</v>
      </c>
      <c r="K115" cm="1">
        <f t="array" ref="K115:O115">VLOOKUP(B115,'Channel wise traffic'!$B$3:$K$368,{6,7,8,9,10},FALSE)</f>
        <v>20631473</v>
      </c>
      <c r="L115" s="9">
        <v>0.35999998642850173</v>
      </c>
      <c r="M115" s="9">
        <v>0.26999996558655798</v>
      </c>
      <c r="N115" s="9">
        <v>0.1099999985459109</v>
      </c>
      <c r="O115" s="9">
        <v>0.26000000096939274</v>
      </c>
    </row>
    <row r="116" spans="2:15" x14ac:dyDescent="0.25">
      <c r="B116" s="3">
        <v>43579</v>
      </c>
      <c r="C116" s="4">
        <v>394455</v>
      </c>
      <c r="D116" s="5">
        <v>0.17</v>
      </c>
      <c r="E116" s="4">
        <v>37</v>
      </c>
      <c r="F116" s="4">
        <v>18</v>
      </c>
      <c r="G116" s="4">
        <v>25</v>
      </c>
      <c r="H116" s="4">
        <v>383</v>
      </c>
      <c r="I116" s="4">
        <v>39</v>
      </c>
      <c r="J116" s="5">
        <v>0.94</v>
      </c>
      <c r="K116" cm="1">
        <f t="array" ref="K116:O116">VLOOKUP(B116,'Channel wise traffic'!$B$3:$K$368,{6,7,8,9,10},FALSE)</f>
        <v>21717340</v>
      </c>
      <c r="L116" s="9">
        <v>0.35999998158153806</v>
      </c>
      <c r="M116" s="9">
        <v>0.26999996316307612</v>
      </c>
      <c r="N116" s="9">
        <v>0.10999998158153806</v>
      </c>
      <c r="O116" s="9">
        <v>0.25999998158153809</v>
      </c>
    </row>
    <row r="117" spans="2:15" x14ac:dyDescent="0.25">
      <c r="B117" s="3">
        <v>43580</v>
      </c>
      <c r="C117" s="4">
        <v>393483</v>
      </c>
      <c r="D117" s="5">
        <v>0.17</v>
      </c>
      <c r="E117" s="4">
        <v>30</v>
      </c>
      <c r="F117" s="4">
        <v>17</v>
      </c>
      <c r="G117" s="4">
        <v>28</v>
      </c>
      <c r="H117" s="4">
        <v>383</v>
      </c>
      <c r="I117" s="4">
        <v>38</v>
      </c>
      <c r="J117" s="5">
        <v>0.91</v>
      </c>
      <c r="K117" cm="1">
        <f t="array" ref="K117:O117">VLOOKUP(B117,'Channel wise traffic'!$B$3:$K$368,{6,7,8,9,10},FALSE)</f>
        <v>22803207</v>
      </c>
      <c r="L117" s="9">
        <v>0.35999997719618998</v>
      </c>
      <c r="M117" s="9">
        <v>0.27000000482388287</v>
      </c>
      <c r="N117" s="9">
        <v>0.1099999662328198</v>
      </c>
      <c r="O117" s="9">
        <v>0.25999996404014575</v>
      </c>
    </row>
    <row r="118" spans="2:15" x14ac:dyDescent="0.25">
      <c r="B118" s="3">
        <v>43581</v>
      </c>
      <c r="C118" s="4">
        <v>387973</v>
      </c>
      <c r="D118" s="5">
        <v>0.17</v>
      </c>
      <c r="E118" s="4">
        <v>38</v>
      </c>
      <c r="F118" s="4">
        <v>19</v>
      </c>
      <c r="G118" s="4">
        <v>30</v>
      </c>
      <c r="H118" s="4">
        <v>367</v>
      </c>
      <c r="I118" s="4">
        <v>30</v>
      </c>
      <c r="J118" s="5">
        <v>0.94</v>
      </c>
      <c r="K118" cm="1">
        <f t="array" ref="K118:O118">VLOOKUP(B118,'Channel wise traffic'!$B$3:$K$368,{6,7,8,9,10},FALSE)</f>
        <v>22151687</v>
      </c>
      <c r="L118" s="9">
        <v>0.35999998555414764</v>
      </c>
      <c r="M118" s="9">
        <v>0.26999997787978858</v>
      </c>
      <c r="N118" s="9">
        <v>0.10999997426832547</v>
      </c>
      <c r="O118" s="9">
        <v>0.25999997201116104</v>
      </c>
    </row>
    <row r="119" spans="2:15" x14ac:dyDescent="0.25">
      <c r="B119" s="3">
        <v>43582</v>
      </c>
      <c r="C119" s="4">
        <v>388059</v>
      </c>
      <c r="D119" s="5">
        <v>0.19</v>
      </c>
      <c r="E119" s="4">
        <v>31</v>
      </c>
      <c r="F119" s="4">
        <v>20</v>
      </c>
      <c r="G119" s="4">
        <v>29</v>
      </c>
      <c r="H119" s="4">
        <v>366</v>
      </c>
      <c r="I119" s="4">
        <v>36</v>
      </c>
      <c r="J119" s="5">
        <v>0.94</v>
      </c>
      <c r="K119" cm="1">
        <f t="array" ref="K119:O119">VLOOKUP(B119,'Channel wise traffic'!$B$3:$K$368,{6,7,8,9,10},FALSE)</f>
        <v>47134238</v>
      </c>
      <c r="L119" s="9">
        <v>0.35999998557311991</v>
      </c>
      <c r="M119" s="9">
        <v>0.26999999448383999</v>
      </c>
      <c r="N119" s="9">
        <v>0.10999999618111997</v>
      </c>
      <c r="O119" s="9">
        <v>0.25999998132991986</v>
      </c>
    </row>
    <row r="120" spans="2:15" x14ac:dyDescent="0.25">
      <c r="B120" s="3">
        <v>43583</v>
      </c>
      <c r="C120" s="4">
        <v>394554</v>
      </c>
      <c r="D120" s="5">
        <v>0.18</v>
      </c>
      <c r="E120" s="4">
        <v>30</v>
      </c>
      <c r="F120" s="4">
        <v>20</v>
      </c>
      <c r="G120" s="4">
        <v>29</v>
      </c>
      <c r="H120" s="4">
        <v>389</v>
      </c>
      <c r="I120" s="4">
        <v>31</v>
      </c>
      <c r="J120" s="5">
        <v>0.93</v>
      </c>
      <c r="K120" cm="1">
        <f t="array" ref="K120:O120">VLOOKUP(B120,'Channel wise traffic'!$B$3:$K$368,{6,7,8,9,10},FALSE)</f>
        <v>46236443</v>
      </c>
      <c r="L120" s="9">
        <v>0.3599999896185786</v>
      </c>
      <c r="M120" s="9">
        <v>0.26999998680694359</v>
      </c>
      <c r="N120" s="9">
        <v>0.10999998421158824</v>
      </c>
      <c r="O120" s="9">
        <v>0.25999999610696695</v>
      </c>
    </row>
    <row r="121" spans="2:15" x14ac:dyDescent="0.25">
      <c r="B121" s="3">
        <v>43584</v>
      </c>
      <c r="C121" s="4">
        <v>395744</v>
      </c>
      <c r="D121" s="5">
        <v>0.18</v>
      </c>
      <c r="E121" s="4">
        <v>38</v>
      </c>
      <c r="F121" s="4">
        <v>20</v>
      </c>
      <c r="G121" s="4">
        <v>27</v>
      </c>
      <c r="H121" s="4">
        <v>366</v>
      </c>
      <c r="I121" s="4">
        <v>31</v>
      </c>
      <c r="J121" s="5">
        <v>0.91</v>
      </c>
      <c r="K121" cm="1">
        <f t="array" ref="K121:O121">VLOOKUP(B121,'Channel wise traffic'!$B$3:$K$368,{6,7,8,9,10},FALSE)</f>
        <v>20631473</v>
      </c>
      <c r="L121" s="9">
        <v>0.35999998642850173</v>
      </c>
      <c r="M121" s="9">
        <v>0.26999996558655798</v>
      </c>
      <c r="N121" s="9">
        <v>0.1099999985459109</v>
      </c>
      <c r="O121" s="9">
        <v>0.26000000096939274</v>
      </c>
    </row>
    <row r="122" spans="2:15" x14ac:dyDescent="0.25">
      <c r="B122" s="3">
        <v>43585</v>
      </c>
      <c r="C122" s="4">
        <v>405172</v>
      </c>
      <c r="D122" s="5">
        <v>0.17</v>
      </c>
      <c r="E122" s="4">
        <v>33</v>
      </c>
      <c r="F122" s="4">
        <v>19</v>
      </c>
      <c r="G122" s="4">
        <v>27</v>
      </c>
      <c r="H122" s="4">
        <v>380</v>
      </c>
      <c r="I122" s="4">
        <v>34</v>
      </c>
      <c r="J122" s="5">
        <v>0.94</v>
      </c>
      <c r="K122" cm="1">
        <f t="array" ref="K122:O122">VLOOKUP(B122,'Channel wise traffic'!$B$3:$K$368,{6,7,8,9,10},FALSE)</f>
        <v>21065820</v>
      </c>
      <c r="L122" s="9">
        <v>0.35999999050594755</v>
      </c>
      <c r="M122" s="9">
        <v>0.2699999810118951</v>
      </c>
      <c r="N122" s="9">
        <v>0.10999999050594755</v>
      </c>
      <c r="O122" s="9">
        <v>0.25999999050594758</v>
      </c>
    </row>
    <row r="123" spans="2:15" x14ac:dyDescent="0.25">
      <c r="B123" s="3">
        <v>43586</v>
      </c>
      <c r="C123" s="4">
        <v>410255</v>
      </c>
      <c r="D123" s="5">
        <v>0.18</v>
      </c>
      <c r="E123" s="4">
        <v>40</v>
      </c>
      <c r="F123" s="4">
        <v>18</v>
      </c>
      <c r="G123" s="4">
        <v>27</v>
      </c>
      <c r="H123" s="4">
        <v>378</v>
      </c>
      <c r="I123" s="4">
        <v>35</v>
      </c>
      <c r="J123" s="5">
        <v>0.94</v>
      </c>
      <c r="K123" cm="1">
        <f t="array" ref="K123:O123">VLOOKUP(B123,'Channel wise traffic'!$B$3:$K$368,{6,7,8,9,10},FALSE)</f>
        <v>22803207</v>
      </c>
      <c r="L123" s="9">
        <v>0.35999997719618998</v>
      </c>
      <c r="M123" s="9">
        <v>0.27000000482388287</v>
      </c>
      <c r="N123" s="9">
        <v>0.1099999662328198</v>
      </c>
      <c r="O123" s="9">
        <v>0.25999996404014575</v>
      </c>
    </row>
    <row r="124" spans="2:15" x14ac:dyDescent="0.25">
      <c r="B124" s="3">
        <v>43587</v>
      </c>
      <c r="C124" s="4">
        <v>390331</v>
      </c>
      <c r="D124" s="5">
        <v>0.19</v>
      </c>
      <c r="E124" s="4">
        <v>31</v>
      </c>
      <c r="F124" s="4">
        <v>18</v>
      </c>
      <c r="G124" s="4">
        <v>30</v>
      </c>
      <c r="H124" s="4">
        <v>378</v>
      </c>
      <c r="I124" s="4">
        <v>36</v>
      </c>
      <c r="J124" s="5">
        <v>0.95</v>
      </c>
      <c r="K124" cm="1">
        <f t="array" ref="K124:O124">VLOOKUP(B124,'Channel wise traffic'!$B$3:$K$368,{6,7,8,9,10},FALSE)</f>
        <v>21282993</v>
      </c>
      <c r="L124" s="9">
        <v>0.35999997744678108</v>
      </c>
      <c r="M124" s="9">
        <v>0.26999999483155401</v>
      </c>
      <c r="N124" s="9">
        <v>0.10999998919324927</v>
      </c>
      <c r="O124" s="9">
        <v>0.25999999154254289</v>
      </c>
    </row>
    <row r="125" spans="2:15" x14ac:dyDescent="0.25">
      <c r="B125" s="3">
        <v>43588</v>
      </c>
      <c r="C125" s="4">
        <v>400375</v>
      </c>
      <c r="D125" s="5">
        <v>0.18</v>
      </c>
      <c r="E125" s="4">
        <v>37</v>
      </c>
      <c r="F125" s="4">
        <v>18</v>
      </c>
      <c r="G125" s="4">
        <v>27</v>
      </c>
      <c r="H125" s="4">
        <v>365</v>
      </c>
      <c r="I125" s="4">
        <v>37</v>
      </c>
      <c r="J125" s="5">
        <v>0.93</v>
      </c>
      <c r="K125" cm="1">
        <f t="array" ref="K125:O125">VLOOKUP(B125,'Channel wise traffic'!$B$3:$K$368,{6,7,8,9,10},FALSE)</f>
        <v>20848646</v>
      </c>
      <c r="L125" s="9">
        <v>0.35999997313974252</v>
      </c>
      <c r="M125" s="9">
        <v>0.26999997985480689</v>
      </c>
      <c r="N125" s="9">
        <v>0.10999999712211526</v>
      </c>
      <c r="O125" s="9">
        <v>0.2600000019185898</v>
      </c>
    </row>
    <row r="126" spans="2:15" x14ac:dyDescent="0.25">
      <c r="B126" s="3">
        <v>43589</v>
      </c>
      <c r="C126" s="4">
        <v>400472</v>
      </c>
      <c r="D126" s="5">
        <v>0.19</v>
      </c>
      <c r="E126" s="4">
        <v>39</v>
      </c>
      <c r="F126" s="4">
        <v>19</v>
      </c>
      <c r="G126" s="4">
        <v>30</v>
      </c>
      <c r="H126" s="4">
        <v>370</v>
      </c>
      <c r="I126" s="4">
        <v>40</v>
      </c>
      <c r="J126" s="5">
        <v>0.94</v>
      </c>
      <c r="K126" cm="1">
        <f t="array" ref="K126:O126">VLOOKUP(B126,'Channel wise traffic'!$B$3:$K$368,{6,7,8,9,10},FALSE)</f>
        <v>43094160</v>
      </c>
      <c r="L126" s="9">
        <v>0.35999998607699973</v>
      </c>
      <c r="M126" s="9">
        <v>0.26999999535899993</v>
      </c>
      <c r="N126" s="9">
        <v>0.10999998607699976</v>
      </c>
      <c r="O126" s="9">
        <v>0.25999998607699976</v>
      </c>
    </row>
    <row r="127" spans="2:15" x14ac:dyDescent="0.25">
      <c r="B127" s="3">
        <v>43590</v>
      </c>
      <c r="C127" s="4">
        <v>387617</v>
      </c>
      <c r="D127" s="5">
        <v>0.18</v>
      </c>
      <c r="E127" s="4">
        <v>34</v>
      </c>
      <c r="F127" s="4">
        <v>21</v>
      </c>
      <c r="G127" s="4">
        <v>28</v>
      </c>
      <c r="H127" s="4">
        <v>397</v>
      </c>
      <c r="I127" s="4">
        <v>36</v>
      </c>
      <c r="J127" s="5">
        <v>0.93</v>
      </c>
      <c r="K127" cm="1">
        <f t="array" ref="K127:O127">VLOOKUP(B127,'Channel wise traffic'!$B$3:$K$368,{6,7,8,9,10},FALSE)</f>
        <v>43991955</v>
      </c>
      <c r="L127" s="9">
        <v>0.36000000454628578</v>
      </c>
      <c r="M127" s="9">
        <v>0.27000000340971436</v>
      </c>
      <c r="N127" s="9">
        <v>0.10999999886342855</v>
      </c>
      <c r="O127" s="9">
        <v>0.25999999318057132</v>
      </c>
    </row>
    <row r="128" spans="2:15" x14ac:dyDescent="0.25">
      <c r="B128" s="3">
        <v>43591</v>
      </c>
      <c r="C128" s="4">
        <v>388170</v>
      </c>
      <c r="D128" s="5">
        <v>0.18</v>
      </c>
      <c r="E128" s="4">
        <v>32</v>
      </c>
      <c r="F128" s="4">
        <v>18</v>
      </c>
      <c r="G128" s="4">
        <v>29</v>
      </c>
      <c r="H128" s="4">
        <v>359</v>
      </c>
      <c r="I128" s="4">
        <v>35</v>
      </c>
      <c r="J128" s="5">
        <v>0.93</v>
      </c>
      <c r="K128" cm="1">
        <f t="array" ref="K128:O128">VLOOKUP(B128,'Channel wise traffic'!$B$3:$K$368,{6,7,8,9,10},FALSE)</f>
        <v>21717340</v>
      </c>
      <c r="L128" s="9">
        <v>0.35999998158153806</v>
      </c>
      <c r="M128" s="9">
        <v>0.26999996316307612</v>
      </c>
      <c r="N128" s="9">
        <v>0.10999998158153806</v>
      </c>
      <c r="O128" s="9">
        <v>0.25999998158153809</v>
      </c>
    </row>
    <row r="129" spans="2:15" x14ac:dyDescent="0.25">
      <c r="B129" s="3">
        <v>43592</v>
      </c>
      <c r="C129" s="4">
        <v>404780</v>
      </c>
      <c r="D129" s="5">
        <v>0.18</v>
      </c>
      <c r="E129" s="4">
        <v>37</v>
      </c>
      <c r="F129" s="4">
        <v>22</v>
      </c>
      <c r="G129" s="4">
        <v>29</v>
      </c>
      <c r="H129" s="4">
        <v>360</v>
      </c>
      <c r="I129" s="4">
        <v>31</v>
      </c>
      <c r="J129" s="5">
        <v>0.95</v>
      </c>
      <c r="K129" cm="1">
        <f t="array" ref="K129:O129">VLOOKUP(B129,'Channel wise traffic'!$B$3:$K$368,{6,7,8,9,10},FALSE)</f>
        <v>22151687</v>
      </c>
      <c r="L129" s="9">
        <v>0.35999998555414764</v>
      </c>
      <c r="M129" s="9">
        <v>0.26999997787978858</v>
      </c>
      <c r="N129" s="9">
        <v>0.10999997426832547</v>
      </c>
      <c r="O129" s="9">
        <v>0.25999997201116104</v>
      </c>
    </row>
    <row r="130" spans="2:15" x14ac:dyDescent="0.25">
      <c r="B130" s="3">
        <v>43593</v>
      </c>
      <c r="C130" s="4">
        <v>384639</v>
      </c>
      <c r="D130" s="5">
        <v>0.17</v>
      </c>
      <c r="E130" s="4">
        <v>35</v>
      </c>
      <c r="F130" s="4">
        <v>20</v>
      </c>
      <c r="G130" s="4">
        <v>29</v>
      </c>
      <c r="H130" s="4">
        <v>390</v>
      </c>
      <c r="I130" s="4">
        <v>38</v>
      </c>
      <c r="J130" s="5">
        <v>0.91</v>
      </c>
      <c r="K130" cm="1">
        <f t="array" ref="K130:O130">VLOOKUP(B130,'Channel wise traffic'!$B$3:$K$368,{6,7,8,9,10},FALSE)</f>
        <v>22803207</v>
      </c>
      <c r="L130" s="9">
        <v>0.35999997719618998</v>
      </c>
      <c r="M130" s="9">
        <v>0.27000000482388287</v>
      </c>
      <c r="N130" s="9">
        <v>0.1099999662328198</v>
      </c>
      <c r="O130" s="9">
        <v>0.25999996404014575</v>
      </c>
    </row>
    <row r="131" spans="2:15" x14ac:dyDescent="0.25">
      <c r="B131" s="3">
        <v>43594</v>
      </c>
      <c r="C131" s="4">
        <v>403290</v>
      </c>
      <c r="D131" s="5">
        <v>0.18</v>
      </c>
      <c r="E131" s="4">
        <v>32</v>
      </c>
      <c r="F131" s="4">
        <v>19</v>
      </c>
      <c r="G131" s="4">
        <v>26</v>
      </c>
      <c r="H131" s="4">
        <v>385</v>
      </c>
      <c r="I131" s="4">
        <v>40</v>
      </c>
      <c r="J131" s="5">
        <v>0.95</v>
      </c>
      <c r="K131" cm="1">
        <f t="array" ref="K131:O131">VLOOKUP(B131,'Channel wise traffic'!$B$3:$K$368,{6,7,8,9,10},FALSE)</f>
        <v>21065820</v>
      </c>
      <c r="L131" s="9">
        <v>0.35999999050594755</v>
      </c>
      <c r="M131" s="9">
        <v>0.2699999810118951</v>
      </c>
      <c r="N131" s="9">
        <v>0.10999999050594755</v>
      </c>
      <c r="O131" s="9">
        <v>0.25999999050594758</v>
      </c>
    </row>
    <row r="132" spans="2:15" x14ac:dyDescent="0.25">
      <c r="B132" s="3">
        <v>43595</v>
      </c>
      <c r="C132" s="4">
        <v>406517</v>
      </c>
      <c r="D132" s="5">
        <v>0.19</v>
      </c>
      <c r="E132" s="4">
        <v>40</v>
      </c>
      <c r="F132" s="4">
        <v>21</v>
      </c>
      <c r="G132" s="4">
        <v>25</v>
      </c>
      <c r="H132" s="4">
        <v>377</v>
      </c>
      <c r="I132" s="4">
        <v>39</v>
      </c>
      <c r="J132" s="5">
        <v>0.92</v>
      </c>
      <c r="K132" cm="1">
        <f t="array" ref="K132:O132">VLOOKUP(B132,'Channel wise traffic'!$B$3:$K$368,{6,7,8,9,10},FALSE)</f>
        <v>21065820</v>
      </c>
      <c r="L132" s="9">
        <v>0.35999999050594755</v>
      </c>
      <c r="M132" s="9">
        <v>0.2699999810118951</v>
      </c>
      <c r="N132" s="9">
        <v>0.10999999050594755</v>
      </c>
      <c r="O132" s="9">
        <v>0.25999999050594758</v>
      </c>
    </row>
    <row r="133" spans="2:15" x14ac:dyDescent="0.25">
      <c r="B133" s="3">
        <v>43596</v>
      </c>
      <c r="C133" s="4">
        <v>398563</v>
      </c>
      <c r="D133" s="5">
        <v>0.17</v>
      </c>
      <c r="E133" s="4">
        <v>39</v>
      </c>
      <c r="F133" s="4">
        <v>17</v>
      </c>
      <c r="G133" s="4">
        <v>28</v>
      </c>
      <c r="H133" s="4">
        <v>367</v>
      </c>
      <c r="I133" s="4">
        <v>33</v>
      </c>
      <c r="J133" s="5">
        <v>0.91</v>
      </c>
      <c r="K133" cm="1">
        <f t="array" ref="K133:O133">VLOOKUP(B133,'Channel wise traffic'!$B$3:$K$368,{6,7,8,9,10},FALSE)</f>
        <v>45787545</v>
      </c>
      <c r="L133" s="9">
        <v>0.35999999563199991</v>
      </c>
      <c r="M133" s="9">
        <v>0.26999999672399994</v>
      </c>
      <c r="N133" s="9">
        <v>0.11000000109200002</v>
      </c>
      <c r="O133" s="9">
        <v>0.25999998471199975</v>
      </c>
    </row>
    <row r="134" spans="2:15" x14ac:dyDescent="0.25">
      <c r="B134" s="3">
        <v>43597</v>
      </c>
      <c r="C134" s="4">
        <v>398790</v>
      </c>
      <c r="D134" s="5">
        <v>0.17</v>
      </c>
      <c r="E134" s="4">
        <v>34</v>
      </c>
      <c r="F134" s="4">
        <v>22</v>
      </c>
      <c r="G134" s="4">
        <v>27</v>
      </c>
      <c r="H134" s="4">
        <v>350</v>
      </c>
      <c r="I134" s="4">
        <v>30</v>
      </c>
      <c r="J134" s="5">
        <v>0.94</v>
      </c>
      <c r="K134" cm="1">
        <f t="array" ref="K134:O134">VLOOKUP(B134,'Channel wise traffic'!$B$3:$K$368,{6,7,8,9,10},FALSE)</f>
        <v>42645263</v>
      </c>
      <c r="L134" s="9">
        <v>0.35999998405450095</v>
      </c>
      <c r="M134" s="9">
        <v>0.26999999976550737</v>
      </c>
      <c r="N134" s="9">
        <v>0.10999997819218514</v>
      </c>
      <c r="O134" s="9">
        <v>0.25999999108927996</v>
      </c>
    </row>
    <row r="135" spans="2:15" x14ac:dyDescent="0.25">
      <c r="B135" s="3">
        <v>43598</v>
      </c>
      <c r="C135" s="4">
        <v>385035</v>
      </c>
      <c r="D135" s="5">
        <v>0.17</v>
      </c>
      <c r="E135" s="4">
        <v>37</v>
      </c>
      <c r="F135" s="4">
        <v>19</v>
      </c>
      <c r="G135" s="4">
        <v>25</v>
      </c>
      <c r="H135" s="4">
        <v>395</v>
      </c>
      <c r="I135" s="4">
        <v>33</v>
      </c>
      <c r="J135" s="5">
        <v>0.93</v>
      </c>
      <c r="K135" cm="1">
        <f t="array" ref="K135:O135">VLOOKUP(B135,'Channel wise traffic'!$B$3:$K$368,{6,7,8,9,10},FALSE)</f>
        <v>20848646</v>
      </c>
      <c r="L135" s="9">
        <v>0.35999997313974252</v>
      </c>
      <c r="M135" s="9">
        <v>0.26999997985480689</v>
      </c>
      <c r="N135" s="9">
        <v>0.10999999712211526</v>
      </c>
      <c r="O135" s="9">
        <v>0.2600000019185898</v>
      </c>
    </row>
    <row r="136" spans="2:15" x14ac:dyDescent="0.25">
      <c r="B136" s="3">
        <v>43599</v>
      </c>
      <c r="C136" s="4">
        <v>387454</v>
      </c>
      <c r="D136" s="5">
        <v>0.17</v>
      </c>
      <c r="E136" s="4">
        <v>35</v>
      </c>
      <c r="F136" s="4">
        <v>20</v>
      </c>
      <c r="G136" s="4">
        <v>27</v>
      </c>
      <c r="H136" s="4">
        <v>389</v>
      </c>
      <c r="I136" s="4">
        <v>35</v>
      </c>
      <c r="J136" s="5">
        <v>0.91</v>
      </c>
      <c r="K136" cm="1">
        <f t="array" ref="K136:O136">VLOOKUP(B136,'Channel wise traffic'!$B$3:$K$368,{6,7,8,9,10},FALSE)</f>
        <v>22803207</v>
      </c>
      <c r="L136" s="9">
        <v>0.35999997719618998</v>
      </c>
      <c r="M136" s="9">
        <v>0.27000000482388287</v>
      </c>
      <c r="N136" s="9">
        <v>0.1099999662328198</v>
      </c>
      <c r="O136" s="9">
        <v>0.25999996404014575</v>
      </c>
    </row>
    <row r="137" spans="2:15" x14ac:dyDescent="0.25">
      <c r="B137" s="3">
        <v>43600</v>
      </c>
      <c r="C137" s="4">
        <v>381343</v>
      </c>
      <c r="D137" s="5">
        <v>0.17</v>
      </c>
      <c r="E137" s="4">
        <v>37</v>
      </c>
      <c r="F137" s="4">
        <v>20</v>
      </c>
      <c r="G137" s="4">
        <v>29</v>
      </c>
      <c r="H137" s="4">
        <v>399</v>
      </c>
      <c r="I137" s="4">
        <v>36</v>
      </c>
      <c r="J137" s="5">
        <v>0.95</v>
      </c>
      <c r="K137" cm="1">
        <f t="array" ref="K137:O137">VLOOKUP(B137,'Channel wise traffic'!$B$3:$K$368,{6,7,8,9,10},FALSE)</f>
        <v>21934513</v>
      </c>
      <c r="L137" s="9">
        <v>0.35999996899862785</v>
      </c>
      <c r="M137" s="9">
        <v>0.26999997674897092</v>
      </c>
      <c r="N137" s="9">
        <v>0.10999998039619115</v>
      </c>
      <c r="O137" s="9">
        <v>0.25999998267570379</v>
      </c>
    </row>
    <row r="138" spans="2:15" x14ac:dyDescent="0.25">
      <c r="B138" s="3">
        <v>43601</v>
      </c>
      <c r="C138" s="4">
        <v>382648</v>
      </c>
      <c r="D138" s="5">
        <v>0.17</v>
      </c>
      <c r="E138" s="4">
        <v>37</v>
      </c>
      <c r="F138" s="4">
        <v>22</v>
      </c>
      <c r="G138" s="4">
        <v>26</v>
      </c>
      <c r="H138" s="4">
        <v>390</v>
      </c>
      <c r="I138" s="4">
        <v>39</v>
      </c>
      <c r="J138" s="5">
        <v>0.93</v>
      </c>
      <c r="K138" cm="1">
        <f t="array" ref="K138:O138">VLOOKUP(B138,'Channel wise traffic'!$B$3:$K$368,{6,7,8,9,10},FALSE)</f>
        <v>21065820</v>
      </c>
      <c r="L138" s="9">
        <v>0.35999999050594755</v>
      </c>
      <c r="M138" s="9">
        <v>0.2699999810118951</v>
      </c>
      <c r="N138" s="9">
        <v>0.10999999050594755</v>
      </c>
      <c r="O138" s="9">
        <v>0.25999999050594758</v>
      </c>
    </row>
    <row r="139" spans="2:15" x14ac:dyDescent="0.25">
      <c r="B139" s="3">
        <v>43602</v>
      </c>
      <c r="C139" s="4">
        <v>391140</v>
      </c>
      <c r="D139" s="5">
        <v>0.18</v>
      </c>
      <c r="E139" s="4">
        <v>32</v>
      </c>
      <c r="F139" s="4">
        <v>17</v>
      </c>
      <c r="G139" s="4">
        <v>25</v>
      </c>
      <c r="H139" s="4">
        <v>378</v>
      </c>
      <c r="I139" s="4">
        <v>35</v>
      </c>
      <c r="J139" s="5">
        <v>0.91</v>
      </c>
      <c r="K139" cm="1">
        <f t="array" ref="K139:O139">VLOOKUP(B139,'Channel wise traffic'!$B$3:$K$368,{6,7,8,9,10},FALSE)</f>
        <v>20631473</v>
      </c>
      <c r="L139" s="9">
        <v>0.35999998642850173</v>
      </c>
      <c r="M139" s="9">
        <v>0.26999996558655798</v>
      </c>
      <c r="N139" s="9">
        <v>0.1099999985459109</v>
      </c>
      <c r="O139" s="9">
        <v>0.26000000096939274</v>
      </c>
    </row>
    <row r="140" spans="2:15" x14ac:dyDescent="0.25">
      <c r="B140" s="3">
        <v>43603</v>
      </c>
      <c r="C140" s="4">
        <v>389840</v>
      </c>
      <c r="D140" s="5">
        <v>0.17</v>
      </c>
      <c r="E140" s="4">
        <v>35</v>
      </c>
      <c r="F140" s="4">
        <v>22</v>
      </c>
      <c r="G140" s="4">
        <v>26</v>
      </c>
      <c r="H140" s="4">
        <v>377</v>
      </c>
      <c r="I140" s="4">
        <v>35</v>
      </c>
      <c r="J140" s="5">
        <v>0.93</v>
      </c>
      <c r="K140" cm="1">
        <f t="array" ref="K140:O140">VLOOKUP(B140,'Channel wise traffic'!$B$3:$K$368,{6,7,8,9,10},FALSE)</f>
        <v>44889750</v>
      </c>
      <c r="L140" s="9">
        <v>0.36</v>
      </c>
      <c r="M140" s="9">
        <v>0.26999998886159982</v>
      </c>
      <c r="N140" s="9">
        <v>0.10999998886159981</v>
      </c>
      <c r="O140" s="9">
        <v>0.26</v>
      </c>
    </row>
    <row r="141" spans="2:15" x14ac:dyDescent="0.25">
      <c r="B141" s="3">
        <v>43604</v>
      </c>
      <c r="C141" s="4">
        <v>397741</v>
      </c>
      <c r="D141" s="5">
        <v>0.19</v>
      </c>
      <c r="E141" s="4">
        <v>31</v>
      </c>
      <c r="F141" s="4">
        <v>20</v>
      </c>
      <c r="G141" s="4">
        <v>25</v>
      </c>
      <c r="H141" s="4">
        <v>398</v>
      </c>
      <c r="I141" s="4">
        <v>34</v>
      </c>
      <c r="J141" s="5">
        <v>0.92</v>
      </c>
      <c r="K141" cm="1">
        <f t="array" ref="K141:O141">VLOOKUP(B141,'Channel wise traffic'!$B$3:$K$368,{6,7,8,9,10},FALSE)</f>
        <v>47134238</v>
      </c>
      <c r="L141" s="9">
        <v>0.35999998557311991</v>
      </c>
      <c r="M141" s="9">
        <v>0.26999999448383999</v>
      </c>
      <c r="N141" s="9">
        <v>0.10999999618111997</v>
      </c>
      <c r="O141" s="9">
        <v>0.25999998132991986</v>
      </c>
    </row>
    <row r="142" spans="2:15" x14ac:dyDescent="0.25">
      <c r="B142" s="3">
        <v>43605</v>
      </c>
      <c r="C142" s="4">
        <v>409012</v>
      </c>
      <c r="D142" s="5">
        <v>0.19</v>
      </c>
      <c r="E142" s="4">
        <v>32</v>
      </c>
      <c r="F142" s="4">
        <v>22</v>
      </c>
      <c r="G142" s="4">
        <v>25</v>
      </c>
      <c r="H142" s="4">
        <v>379</v>
      </c>
      <c r="I142" s="4">
        <v>35</v>
      </c>
      <c r="J142" s="5">
        <v>0.93</v>
      </c>
      <c r="K142" cm="1">
        <f t="array" ref="K142:O142">VLOOKUP(B142,'Channel wise traffic'!$B$3:$K$368,{6,7,8,9,10},FALSE)</f>
        <v>22368860</v>
      </c>
      <c r="L142" s="9">
        <v>0.35999997317699695</v>
      </c>
      <c r="M142" s="9">
        <v>0.26999999105899897</v>
      </c>
      <c r="N142" s="9">
        <v>0.10999997317699695</v>
      </c>
      <c r="O142" s="9">
        <v>0.25999997317699697</v>
      </c>
    </row>
    <row r="143" spans="2:15" x14ac:dyDescent="0.25">
      <c r="B143" s="3">
        <v>43606</v>
      </c>
      <c r="C143" s="4">
        <v>397624</v>
      </c>
      <c r="D143" s="5">
        <v>0.18</v>
      </c>
      <c r="E143" s="4">
        <v>35</v>
      </c>
      <c r="F143" s="4">
        <v>21</v>
      </c>
      <c r="G143" s="4">
        <v>25</v>
      </c>
      <c r="H143" s="4">
        <v>380</v>
      </c>
      <c r="I143" s="4">
        <v>37</v>
      </c>
      <c r="J143" s="5">
        <v>0.94</v>
      </c>
      <c r="K143" cm="1">
        <f t="array" ref="K143:O143">VLOOKUP(B143,'Channel wise traffic'!$B$3:$K$368,{6,7,8,9,10},FALSE)</f>
        <v>22368860</v>
      </c>
      <c r="L143" s="9">
        <v>0.35999997317699695</v>
      </c>
      <c r="M143" s="9">
        <v>0.26999999105899897</v>
      </c>
      <c r="N143" s="9">
        <v>0.10999997317699695</v>
      </c>
      <c r="O143" s="9">
        <v>0.25999997317699697</v>
      </c>
    </row>
    <row r="144" spans="2:15" x14ac:dyDescent="0.25">
      <c r="B144" s="3">
        <v>43607</v>
      </c>
      <c r="C144" s="4">
        <v>387088</v>
      </c>
      <c r="D144" s="5">
        <v>0.18</v>
      </c>
      <c r="E144" s="4">
        <v>35</v>
      </c>
      <c r="F144" s="4">
        <v>17</v>
      </c>
      <c r="G144" s="4">
        <v>25</v>
      </c>
      <c r="H144" s="4">
        <v>398</v>
      </c>
      <c r="I144" s="4">
        <v>37</v>
      </c>
      <c r="J144" s="5">
        <v>0.94</v>
      </c>
      <c r="K144" cm="1">
        <f t="array" ref="K144:O144">VLOOKUP(B144,'Channel wise traffic'!$B$3:$K$368,{6,7,8,9,10},FALSE)</f>
        <v>21934513</v>
      </c>
      <c r="L144" s="9">
        <v>0.35999996899862785</v>
      </c>
      <c r="M144" s="9">
        <v>0.26999997674897092</v>
      </c>
      <c r="N144" s="9">
        <v>0.10999998039619115</v>
      </c>
      <c r="O144" s="9">
        <v>0.25999998267570379</v>
      </c>
    </row>
    <row r="145" spans="2:15" x14ac:dyDescent="0.25">
      <c r="B145" s="3">
        <v>43608</v>
      </c>
      <c r="C145" s="4">
        <v>388159</v>
      </c>
      <c r="D145" s="5">
        <v>0.17</v>
      </c>
      <c r="E145" s="4">
        <v>38</v>
      </c>
      <c r="F145" s="4">
        <v>22</v>
      </c>
      <c r="G145" s="4">
        <v>26</v>
      </c>
      <c r="H145" s="4">
        <v>391</v>
      </c>
      <c r="I145" s="4">
        <v>33</v>
      </c>
      <c r="J145" s="5">
        <v>0.93</v>
      </c>
      <c r="K145" cm="1">
        <f t="array" ref="K145:O145">VLOOKUP(B145,'Channel wise traffic'!$B$3:$K$368,{6,7,8,9,10},FALSE)</f>
        <v>21065820</v>
      </c>
      <c r="L145" s="9">
        <v>0.35999999050594755</v>
      </c>
      <c r="M145" s="9">
        <v>0.2699999810118951</v>
      </c>
      <c r="N145" s="9">
        <v>0.10999999050594755</v>
      </c>
      <c r="O145" s="9">
        <v>0.25999999050594758</v>
      </c>
    </row>
    <row r="146" spans="2:15" x14ac:dyDescent="0.25">
      <c r="B146" s="3">
        <v>43609</v>
      </c>
      <c r="C146" s="4">
        <v>403534</v>
      </c>
      <c r="D146" s="5">
        <v>0.17</v>
      </c>
      <c r="E146" s="4">
        <v>34</v>
      </c>
      <c r="F146" s="4">
        <v>22</v>
      </c>
      <c r="G146" s="4">
        <v>26</v>
      </c>
      <c r="H146" s="4">
        <v>386</v>
      </c>
      <c r="I146" s="4">
        <v>35</v>
      </c>
      <c r="J146" s="5">
        <v>0.92</v>
      </c>
      <c r="K146" cm="1">
        <f t="array" ref="K146:O146">VLOOKUP(B146,'Channel wise traffic'!$B$3:$K$368,{6,7,8,9,10},FALSE)</f>
        <v>22368860</v>
      </c>
      <c r="L146" s="9">
        <v>0.35999997317699695</v>
      </c>
      <c r="M146" s="9">
        <v>0.26999999105899897</v>
      </c>
      <c r="N146" s="9">
        <v>0.10999997317699695</v>
      </c>
      <c r="O146" s="9">
        <v>0.25999997317699697</v>
      </c>
    </row>
    <row r="147" spans="2:15" x14ac:dyDescent="0.25">
      <c r="B147" s="3">
        <v>43610</v>
      </c>
      <c r="C147" s="4">
        <v>398544</v>
      </c>
      <c r="D147" s="5">
        <v>0.19</v>
      </c>
      <c r="E147" s="4">
        <v>31</v>
      </c>
      <c r="F147" s="4">
        <v>19</v>
      </c>
      <c r="G147" s="4">
        <v>30</v>
      </c>
      <c r="H147" s="4">
        <v>396</v>
      </c>
      <c r="I147" s="4">
        <v>37</v>
      </c>
      <c r="J147" s="5">
        <v>0.95</v>
      </c>
      <c r="K147" cm="1">
        <f t="array" ref="K147:O147">VLOOKUP(B147,'Channel wise traffic'!$B$3:$K$368,{6,7,8,9,10},FALSE)</f>
        <v>47134238</v>
      </c>
      <c r="L147" s="9">
        <v>0.35999998557311991</v>
      </c>
      <c r="M147" s="9">
        <v>0.26999999448383999</v>
      </c>
      <c r="N147" s="9">
        <v>0.10999999618111997</v>
      </c>
      <c r="O147" s="9">
        <v>0.25999998132991986</v>
      </c>
    </row>
    <row r="148" spans="2:15" x14ac:dyDescent="0.25">
      <c r="B148" s="3">
        <v>43611</v>
      </c>
      <c r="C148" s="4">
        <v>401029</v>
      </c>
      <c r="D148" s="5">
        <v>0.18</v>
      </c>
      <c r="E148" s="4">
        <v>35</v>
      </c>
      <c r="F148" s="4">
        <v>18</v>
      </c>
      <c r="G148" s="4">
        <v>30</v>
      </c>
      <c r="H148" s="4">
        <v>354</v>
      </c>
      <c r="I148" s="4">
        <v>33</v>
      </c>
      <c r="J148" s="5">
        <v>0.91</v>
      </c>
      <c r="K148" cm="1">
        <f t="array" ref="K148:O148">VLOOKUP(B148,'Channel wise traffic'!$B$3:$K$368,{6,7,8,9,10},FALSE)</f>
        <v>47134238</v>
      </c>
      <c r="L148" s="9">
        <v>0.35999998557311991</v>
      </c>
      <c r="M148" s="9">
        <v>0.26999999448383999</v>
      </c>
      <c r="N148" s="9">
        <v>0.10999999618111997</v>
      </c>
      <c r="O148" s="9">
        <v>0.25999998132991986</v>
      </c>
    </row>
    <row r="149" spans="2:15" x14ac:dyDescent="0.25">
      <c r="B149" s="3">
        <v>43612</v>
      </c>
      <c r="C149" s="4">
        <v>384455</v>
      </c>
      <c r="D149" s="5">
        <v>0.17</v>
      </c>
      <c r="E149" s="4">
        <v>40</v>
      </c>
      <c r="F149" s="4">
        <v>18</v>
      </c>
      <c r="G149" s="4">
        <v>29</v>
      </c>
      <c r="H149" s="4">
        <v>396</v>
      </c>
      <c r="I149" s="4">
        <v>31</v>
      </c>
      <c r="J149" s="5">
        <v>0.91</v>
      </c>
      <c r="K149" cm="1">
        <f t="array" ref="K149:O149">VLOOKUP(B149,'Channel wise traffic'!$B$3:$K$368,{6,7,8,9,10},FALSE)</f>
        <v>21065820</v>
      </c>
      <c r="L149" s="9">
        <v>0.35999999050594755</v>
      </c>
      <c r="M149" s="9">
        <v>0.2699999810118951</v>
      </c>
      <c r="N149" s="9">
        <v>0.10999999050594755</v>
      </c>
      <c r="O149" s="9">
        <v>0.25999999050594758</v>
      </c>
    </row>
    <row r="150" spans="2:15" x14ac:dyDescent="0.25">
      <c r="B150" s="3">
        <v>43613</v>
      </c>
      <c r="C150" s="4">
        <v>402546</v>
      </c>
      <c r="D150" s="5">
        <v>0.18</v>
      </c>
      <c r="E150" s="4">
        <v>39</v>
      </c>
      <c r="F150" s="4">
        <v>19</v>
      </c>
      <c r="G150" s="4">
        <v>25</v>
      </c>
      <c r="H150" s="4">
        <v>395</v>
      </c>
      <c r="I150" s="4">
        <v>35</v>
      </c>
      <c r="J150" s="5">
        <v>0.92</v>
      </c>
      <c r="K150" cm="1">
        <f t="array" ref="K150:O150">VLOOKUP(B150,'Channel wise traffic'!$B$3:$K$368,{6,7,8,9,10},FALSE)</f>
        <v>22586034</v>
      </c>
      <c r="L150" s="9">
        <v>0.35999998937396444</v>
      </c>
      <c r="M150" s="9">
        <v>0.26999999203047337</v>
      </c>
      <c r="N150" s="9">
        <v>0.10999996723639041</v>
      </c>
      <c r="O150" s="9">
        <v>0.25999996280887561</v>
      </c>
    </row>
    <row r="151" spans="2:15" x14ac:dyDescent="0.25">
      <c r="B151" s="3">
        <v>43614</v>
      </c>
      <c r="C151" s="4">
        <v>405545</v>
      </c>
      <c r="D151" s="5">
        <v>0.18</v>
      </c>
      <c r="E151" s="4">
        <v>39</v>
      </c>
      <c r="F151" s="4">
        <v>18</v>
      </c>
      <c r="G151" s="4">
        <v>28</v>
      </c>
      <c r="H151" s="4">
        <v>352</v>
      </c>
      <c r="I151" s="4">
        <v>32</v>
      </c>
      <c r="J151" s="5">
        <v>0.93</v>
      </c>
      <c r="K151" cm="1">
        <f t="array" ref="K151:O151">VLOOKUP(B151,'Channel wise traffic'!$B$3:$K$368,{6,7,8,9,10},FALSE)</f>
        <v>20631473</v>
      </c>
      <c r="L151" s="9">
        <v>0.35999998642850173</v>
      </c>
      <c r="M151" s="9">
        <v>0.26999996558655798</v>
      </c>
      <c r="N151" s="9">
        <v>0.1099999985459109</v>
      </c>
      <c r="O151" s="9">
        <v>0.26000000096939274</v>
      </c>
    </row>
    <row r="152" spans="2:15" x14ac:dyDescent="0.25">
      <c r="B152" s="3">
        <v>43615</v>
      </c>
      <c r="C152" s="4">
        <v>389665</v>
      </c>
      <c r="D152" s="5">
        <v>0.19</v>
      </c>
      <c r="E152" s="4">
        <v>30</v>
      </c>
      <c r="F152" s="4">
        <v>18</v>
      </c>
      <c r="G152" s="4">
        <v>27</v>
      </c>
      <c r="H152" s="4">
        <v>379</v>
      </c>
      <c r="I152" s="4">
        <v>38</v>
      </c>
      <c r="J152" s="5">
        <v>0.91</v>
      </c>
      <c r="K152" cm="1">
        <f t="array" ref="K152:O152">VLOOKUP(B152,'Channel wise traffic'!$B$3:$K$368,{6,7,8,9,10},FALSE)</f>
        <v>21500167</v>
      </c>
      <c r="L152" s="9">
        <v>0.35999999441864799</v>
      </c>
      <c r="M152" s="9">
        <v>0.26999999581398598</v>
      </c>
      <c r="N152" s="9">
        <v>0.10999998279083134</v>
      </c>
      <c r="O152" s="9">
        <v>0.25999998046526801</v>
      </c>
    </row>
    <row r="153" spans="2:15" x14ac:dyDescent="0.25">
      <c r="B153" s="3">
        <v>43616</v>
      </c>
      <c r="C153" s="4">
        <v>384789</v>
      </c>
      <c r="D153" s="5">
        <v>0.18</v>
      </c>
      <c r="E153" s="4">
        <v>34</v>
      </c>
      <c r="F153" s="4">
        <v>19</v>
      </c>
      <c r="G153" s="4">
        <v>30</v>
      </c>
      <c r="H153" s="4">
        <v>381</v>
      </c>
      <c r="I153" s="4">
        <v>31</v>
      </c>
      <c r="J153" s="5">
        <v>0.95</v>
      </c>
      <c r="K153" cm="1">
        <f t="array" ref="K153:O153">VLOOKUP(B153,'Channel wise traffic'!$B$3:$K$368,{6,7,8,9,10},FALSE)</f>
        <v>22368860</v>
      </c>
      <c r="L153" s="9">
        <v>0.35999997317699695</v>
      </c>
      <c r="M153" s="9">
        <v>0.26999999105899897</v>
      </c>
      <c r="N153" s="9">
        <v>0.10999997317699695</v>
      </c>
      <c r="O153" s="9">
        <v>0.25999997317699697</v>
      </c>
    </row>
    <row r="154" spans="2:15" x14ac:dyDescent="0.25">
      <c r="B154" s="3">
        <v>43617</v>
      </c>
      <c r="C154" s="4">
        <v>406453</v>
      </c>
      <c r="D154" s="5">
        <v>0.17</v>
      </c>
      <c r="E154" s="4">
        <v>34</v>
      </c>
      <c r="F154" s="4">
        <v>21</v>
      </c>
      <c r="G154" s="4">
        <v>26</v>
      </c>
      <c r="H154" s="4">
        <v>358</v>
      </c>
      <c r="I154" s="4">
        <v>36</v>
      </c>
      <c r="J154" s="5">
        <v>0.93</v>
      </c>
      <c r="K154" cm="1">
        <f t="array" ref="K154:O154">VLOOKUP(B154,'Channel wise traffic'!$B$3:$K$368,{6,7,8,9,10},FALSE)</f>
        <v>46685340</v>
      </c>
      <c r="L154" s="9">
        <v>0.35999999143199984</v>
      </c>
      <c r="M154" s="9">
        <v>0.27000000428400006</v>
      </c>
      <c r="N154" s="9">
        <v>0.10999999143199986</v>
      </c>
      <c r="O154" s="9">
        <v>0.25999999143199987</v>
      </c>
    </row>
    <row r="155" spans="2:15" x14ac:dyDescent="0.25">
      <c r="B155" s="3">
        <v>43618</v>
      </c>
      <c r="C155" s="4">
        <v>405943</v>
      </c>
      <c r="D155" s="5">
        <v>0.18</v>
      </c>
      <c r="E155" s="4">
        <v>31</v>
      </c>
      <c r="F155" s="4">
        <v>19</v>
      </c>
      <c r="G155" s="4">
        <v>29</v>
      </c>
      <c r="H155" s="4">
        <v>366</v>
      </c>
      <c r="I155" s="4">
        <v>37</v>
      </c>
      <c r="J155" s="5">
        <v>0.93</v>
      </c>
      <c r="K155" cm="1">
        <f t="array" ref="K155:O155">VLOOKUP(B155,'Channel wise traffic'!$B$3:$K$368,{6,7,8,9,10},FALSE)</f>
        <v>43543058</v>
      </c>
      <c r="L155" s="9">
        <v>0.3599999797901195</v>
      </c>
      <c r="M155" s="9">
        <v>0.26999998484258958</v>
      </c>
      <c r="N155" s="9">
        <v>0.10999999127300614</v>
      </c>
      <c r="O155" s="9">
        <v>0.25999999816273811</v>
      </c>
    </row>
    <row r="156" spans="2:15" x14ac:dyDescent="0.25">
      <c r="B156" s="3">
        <v>43619</v>
      </c>
      <c r="C156" s="4">
        <v>400538</v>
      </c>
      <c r="D156" s="5">
        <v>0.18</v>
      </c>
      <c r="E156" s="4">
        <v>30</v>
      </c>
      <c r="F156" s="4">
        <v>19</v>
      </c>
      <c r="G156" s="4">
        <v>29</v>
      </c>
      <c r="H156" s="4">
        <v>389</v>
      </c>
      <c r="I156" s="4">
        <v>36</v>
      </c>
      <c r="J156" s="5">
        <v>0.95</v>
      </c>
      <c r="K156" cm="1">
        <f t="array" ref="K156:O156">VLOOKUP(B156,'Channel wise traffic'!$B$3:$K$368,{6,7,8,9,10},FALSE)</f>
        <v>21500167</v>
      </c>
      <c r="L156" s="9">
        <v>0.35999999441864799</v>
      </c>
      <c r="M156" s="9">
        <v>0.26999999581398598</v>
      </c>
      <c r="N156" s="9">
        <v>0.10999998279083134</v>
      </c>
      <c r="O156" s="9">
        <v>0.25999998046526801</v>
      </c>
    </row>
    <row r="157" spans="2:15" x14ac:dyDescent="0.25">
      <c r="B157" s="3">
        <v>43620</v>
      </c>
      <c r="C157" s="4">
        <v>395075</v>
      </c>
      <c r="D157" s="5">
        <v>0.17</v>
      </c>
      <c r="E157" s="4">
        <v>30</v>
      </c>
      <c r="F157" s="4">
        <v>17</v>
      </c>
      <c r="G157" s="4">
        <v>25</v>
      </c>
      <c r="H157" s="4">
        <v>389</v>
      </c>
      <c r="I157" s="4">
        <v>33</v>
      </c>
      <c r="J157" s="5">
        <v>0.95</v>
      </c>
      <c r="K157" cm="1">
        <f t="array" ref="K157:O157">VLOOKUP(B157,'Channel wise traffic'!$B$3:$K$368,{6,7,8,9,10},FALSE)</f>
        <v>22368860</v>
      </c>
      <c r="L157" s="9">
        <v>0.35999997317699695</v>
      </c>
      <c r="M157" s="9">
        <v>0.26999999105899897</v>
      </c>
      <c r="N157" s="9">
        <v>0.10999997317699695</v>
      </c>
      <c r="O157" s="9">
        <v>0.25999997317699697</v>
      </c>
    </row>
    <row r="158" spans="2:15" x14ac:dyDescent="0.25">
      <c r="B158" s="3">
        <v>43621</v>
      </c>
      <c r="C158" s="4">
        <v>389074</v>
      </c>
      <c r="D158" s="5">
        <v>0.18</v>
      </c>
      <c r="E158" s="4">
        <v>30</v>
      </c>
      <c r="F158" s="4">
        <v>21</v>
      </c>
      <c r="G158" s="4">
        <v>30</v>
      </c>
      <c r="H158" s="4">
        <v>375</v>
      </c>
      <c r="I158" s="4">
        <v>36</v>
      </c>
      <c r="J158" s="5">
        <v>0.94</v>
      </c>
      <c r="K158" cm="1">
        <f t="array" ref="K158:O158">VLOOKUP(B158,'Channel wise traffic'!$B$3:$K$368,{6,7,8,9,10},FALSE)</f>
        <v>22368860</v>
      </c>
      <c r="L158" s="9">
        <v>0.35999997317699695</v>
      </c>
      <c r="M158" s="9">
        <v>0.26999999105899897</v>
      </c>
      <c r="N158" s="9">
        <v>0.10999997317699695</v>
      </c>
      <c r="O158" s="9">
        <v>0.25999997317699697</v>
      </c>
    </row>
    <row r="159" spans="2:15" x14ac:dyDescent="0.25">
      <c r="B159" s="3">
        <v>43622</v>
      </c>
      <c r="C159" s="4">
        <v>402050</v>
      </c>
      <c r="D159" s="5">
        <v>0.17</v>
      </c>
      <c r="E159" s="4">
        <v>40</v>
      </c>
      <c r="F159" s="4">
        <v>18</v>
      </c>
      <c r="G159" s="4">
        <v>30</v>
      </c>
      <c r="H159" s="4">
        <v>379</v>
      </c>
      <c r="I159" s="4">
        <v>38</v>
      </c>
      <c r="J159" s="5">
        <v>0.95</v>
      </c>
      <c r="K159" cm="1">
        <f t="array" ref="K159:O159">VLOOKUP(B159,'Channel wise traffic'!$B$3:$K$368,{6,7,8,9,10},FALSE)</f>
        <v>22368860</v>
      </c>
      <c r="L159" s="9">
        <v>0.35999997317699695</v>
      </c>
      <c r="M159" s="9">
        <v>0.26999999105899897</v>
      </c>
      <c r="N159" s="9">
        <v>0.10999997317699695</v>
      </c>
      <c r="O159" s="9">
        <v>0.25999997317699697</v>
      </c>
    </row>
    <row r="160" spans="2:15" x14ac:dyDescent="0.25">
      <c r="B160" s="3">
        <v>43623</v>
      </c>
      <c r="C160" s="4">
        <v>390178</v>
      </c>
      <c r="D160" s="5">
        <v>0.19</v>
      </c>
      <c r="E160" s="4">
        <v>35</v>
      </c>
      <c r="F160" s="4">
        <v>21</v>
      </c>
      <c r="G160" s="4">
        <v>25</v>
      </c>
      <c r="H160" s="4">
        <v>391</v>
      </c>
      <c r="I160" s="4">
        <v>35</v>
      </c>
      <c r="J160" s="5">
        <v>0.95</v>
      </c>
      <c r="K160" cm="1">
        <f t="array" ref="K160:O160">VLOOKUP(B160,'Channel wise traffic'!$B$3:$K$368,{6,7,8,9,10},FALSE)</f>
        <v>21065820</v>
      </c>
      <c r="L160" s="9">
        <v>0.35999999050594755</v>
      </c>
      <c r="M160" s="9">
        <v>0.2699999810118951</v>
      </c>
      <c r="N160" s="9">
        <v>0.10999999050594755</v>
      </c>
      <c r="O160" s="9">
        <v>0.25999999050594758</v>
      </c>
    </row>
    <row r="161" spans="2:15" x14ac:dyDescent="0.25">
      <c r="B161" s="3">
        <v>43624</v>
      </c>
      <c r="C161" s="4">
        <v>407570</v>
      </c>
      <c r="D161" s="5">
        <v>0.19</v>
      </c>
      <c r="E161" s="4">
        <v>35</v>
      </c>
      <c r="F161" s="4">
        <v>17</v>
      </c>
      <c r="G161" s="4">
        <v>29</v>
      </c>
      <c r="H161" s="4">
        <v>388</v>
      </c>
      <c r="I161" s="4">
        <v>30</v>
      </c>
      <c r="J161" s="5">
        <v>0.93</v>
      </c>
      <c r="K161" cm="1">
        <f t="array" ref="K161:O161">VLOOKUP(B161,'Channel wise traffic'!$B$3:$K$368,{6,7,8,9,10},FALSE)</f>
        <v>42645263</v>
      </c>
      <c r="L161" s="9">
        <v>0.35999998405450095</v>
      </c>
      <c r="M161" s="9">
        <v>0.26999999976550737</v>
      </c>
      <c r="N161" s="9">
        <v>0.10999997819218514</v>
      </c>
      <c r="O161" s="9">
        <v>0.25999999108927996</v>
      </c>
    </row>
    <row r="162" spans="2:15" x14ac:dyDescent="0.25">
      <c r="B162" s="3">
        <v>43625</v>
      </c>
      <c r="C162" s="4">
        <v>400094</v>
      </c>
      <c r="D162" s="5">
        <v>0.18</v>
      </c>
      <c r="E162" s="4">
        <v>35</v>
      </c>
      <c r="F162" s="4">
        <v>22</v>
      </c>
      <c r="G162" s="4">
        <v>26</v>
      </c>
      <c r="H162" s="4">
        <v>364</v>
      </c>
      <c r="I162" s="4">
        <v>34</v>
      </c>
      <c r="J162" s="5">
        <v>0.95</v>
      </c>
      <c r="K162" cm="1">
        <f t="array" ref="K162:O162">VLOOKUP(B162,'Channel wise traffic'!$B$3:$K$368,{6,7,8,9,10},FALSE)</f>
        <v>44889750</v>
      </c>
      <c r="L162" s="9">
        <v>0.36</v>
      </c>
      <c r="M162" s="9">
        <v>0.26999998886159982</v>
      </c>
      <c r="N162" s="9">
        <v>0.10999998886159981</v>
      </c>
      <c r="O162" s="9">
        <v>0.26</v>
      </c>
    </row>
    <row r="163" spans="2:15" x14ac:dyDescent="0.25">
      <c r="B163" s="3">
        <v>43626</v>
      </c>
      <c r="C163" s="4">
        <v>392606</v>
      </c>
      <c r="D163" s="5">
        <v>0.17</v>
      </c>
      <c r="E163" s="4">
        <v>37</v>
      </c>
      <c r="F163" s="4">
        <v>21</v>
      </c>
      <c r="G163" s="4">
        <v>30</v>
      </c>
      <c r="H163" s="4">
        <v>397</v>
      </c>
      <c r="I163" s="4">
        <v>35</v>
      </c>
      <c r="J163" s="5">
        <v>0.91</v>
      </c>
      <c r="K163" cm="1">
        <f t="array" ref="K163:O163">VLOOKUP(B163,'Channel wise traffic'!$B$3:$K$368,{6,7,8,9,10},FALSE)</f>
        <v>21934513</v>
      </c>
      <c r="L163" s="9">
        <v>0.35999996899862785</v>
      </c>
      <c r="M163" s="9">
        <v>0.26999997674897092</v>
      </c>
      <c r="N163" s="9">
        <v>0.10999998039619115</v>
      </c>
      <c r="O163" s="9">
        <v>0.25999998267570379</v>
      </c>
    </row>
    <row r="164" spans="2:15" x14ac:dyDescent="0.25">
      <c r="B164" s="3">
        <v>43627</v>
      </c>
      <c r="C164" s="4">
        <v>390751</v>
      </c>
      <c r="D164" s="5">
        <v>0.17</v>
      </c>
      <c r="E164" s="4">
        <v>31</v>
      </c>
      <c r="F164" s="4">
        <v>17</v>
      </c>
      <c r="G164" s="4">
        <v>26</v>
      </c>
      <c r="H164" s="4">
        <v>354</v>
      </c>
      <c r="I164" s="4">
        <v>31</v>
      </c>
      <c r="J164" s="5">
        <v>0.94</v>
      </c>
      <c r="K164" cm="1">
        <f t="array" ref="K164:O164">VLOOKUP(B164,'Channel wise traffic'!$B$3:$K$368,{6,7,8,9,10},FALSE)</f>
        <v>22368860</v>
      </c>
      <c r="L164" s="9">
        <v>0.35999997317699695</v>
      </c>
      <c r="M164" s="9">
        <v>0.26999999105899897</v>
      </c>
      <c r="N164" s="9">
        <v>0.10999997317699695</v>
      </c>
      <c r="O164" s="9">
        <v>0.25999997317699697</v>
      </c>
    </row>
    <row r="165" spans="2:15" x14ac:dyDescent="0.25">
      <c r="B165" s="3">
        <v>43628</v>
      </c>
      <c r="C165" s="4">
        <v>398995</v>
      </c>
      <c r="D165" s="5">
        <v>0.17</v>
      </c>
      <c r="E165" s="4">
        <v>36</v>
      </c>
      <c r="F165" s="4">
        <v>21</v>
      </c>
      <c r="G165" s="4">
        <v>30</v>
      </c>
      <c r="H165" s="4">
        <v>400</v>
      </c>
      <c r="I165" s="4">
        <v>32</v>
      </c>
      <c r="J165" s="5">
        <v>0.95</v>
      </c>
      <c r="K165" cm="1">
        <f t="array" ref="K165:O165">VLOOKUP(B165,'Channel wise traffic'!$B$3:$K$368,{6,7,8,9,10},FALSE)</f>
        <v>21934513</v>
      </c>
      <c r="L165" s="9">
        <v>0.35999996899862785</v>
      </c>
      <c r="M165" s="9">
        <v>0.26999997674897092</v>
      </c>
      <c r="N165" s="9">
        <v>0.10999998039619115</v>
      </c>
      <c r="O165" s="9">
        <v>0.25999998267570379</v>
      </c>
    </row>
    <row r="166" spans="2:15" x14ac:dyDescent="0.25">
      <c r="B166" s="3">
        <v>43629</v>
      </c>
      <c r="C166" s="4">
        <v>407670</v>
      </c>
      <c r="D166" s="5">
        <v>0.17</v>
      </c>
      <c r="E166" s="4">
        <v>36</v>
      </c>
      <c r="F166" s="4">
        <v>17</v>
      </c>
      <c r="G166" s="4">
        <v>30</v>
      </c>
      <c r="H166" s="4">
        <v>399</v>
      </c>
      <c r="I166" s="4">
        <v>31</v>
      </c>
      <c r="J166" s="5">
        <v>0.92</v>
      </c>
      <c r="K166" cm="1">
        <f t="array" ref="K166:O166">VLOOKUP(B166,'Channel wise traffic'!$B$3:$K$368,{6,7,8,9,10},FALSE)</f>
        <v>21717340</v>
      </c>
      <c r="L166" s="9">
        <v>0.35999998158153806</v>
      </c>
      <c r="M166" s="9">
        <v>0.26999996316307612</v>
      </c>
      <c r="N166" s="9">
        <v>0.10999998158153806</v>
      </c>
      <c r="O166" s="9">
        <v>0.25999998158153809</v>
      </c>
    </row>
    <row r="167" spans="2:15" x14ac:dyDescent="0.25">
      <c r="B167" s="3">
        <v>43630</v>
      </c>
      <c r="C167" s="4">
        <v>404518</v>
      </c>
      <c r="D167" s="5">
        <v>0.18</v>
      </c>
      <c r="E167" s="4">
        <v>36</v>
      </c>
      <c r="F167" s="4">
        <v>20</v>
      </c>
      <c r="G167" s="4">
        <v>30</v>
      </c>
      <c r="H167" s="4">
        <v>393</v>
      </c>
      <c r="I167" s="4">
        <v>35</v>
      </c>
      <c r="J167" s="5">
        <v>0.94</v>
      </c>
      <c r="K167" cm="1">
        <f t="array" ref="K167:O167">VLOOKUP(B167,'Channel wise traffic'!$B$3:$K$368,{6,7,8,9,10},FALSE)</f>
        <v>22368860</v>
      </c>
      <c r="L167" s="9">
        <v>0.35999997317699695</v>
      </c>
      <c r="M167" s="9">
        <v>0.26999999105899897</v>
      </c>
      <c r="N167" s="9">
        <v>0.10999997317699695</v>
      </c>
      <c r="O167" s="9">
        <v>0.25999997317699697</v>
      </c>
    </row>
    <row r="168" spans="2:15" x14ac:dyDescent="0.25">
      <c r="B168" s="3">
        <v>43631</v>
      </c>
      <c r="C168" s="4">
        <v>407641</v>
      </c>
      <c r="D168" s="5">
        <v>0.17</v>
      </c>
      <c r="E168" s="4">
        <v>38</v>
      </c>
      <c r="F168" s="4">
        <v>22</v>
      </c>
      <c r="G168" s="4">
        <v>27</v>
      </c>
      <c r="H168" s="4">
        <v>357</v>
      </c>
      <c r="I168" s="4">
        <v>30</v>
      </c>
      <c r="J168" s="5">
        <v>0.91</v>
      </c>
      <c r="K168" cm="1">
        <f t="array" ref="K168:O168">VLOOKUP(B168,'Channel wise traffic'!$B$3:$K$368,{6,7,8,9,10},FALSE)</f>
        <v>44440853</v>
      </c>
      <c r="L168" s="9">
        <v>0.35999999819985451</v>
      </c>
      <c r="M168" s="9">
        <v>0.26999999302443634</v>
      </c>
      <c r="N168" s="9">
        <v>0.1099999813234908</v>
      </c>
      <c r="O168" s="9">
        <v>0.25999998244858169</v>
      </c>
    </row>
    <row r="169" spans="2:15" x14ac:dyDescent="0.25">
      <c r="B169" s="3">
        <v>43632</v>
      </c>
      <c r="C169" s="4">
        <v>386588</v>
      </c>
      <c r="D169" s="5">
        <v>0.19</v>
      </c>
      <c r="E169" s="4">
        <v>31</v>
      </c>
      <c r="F169" s="4">
        <v>21</v>
      </c>
      <c r="G169" s="4">
        <v>27</v>
      </c>
      <c r="H169" s="4">
        <v>385</v>
      </c>
      <c r="I169" s="4">
        <v>34</v>
      </c>
      <c r="J169" s="5">
        <v>0.93</v>
      </c>
      <c r="K169" cm="1">
        <f t="array" ref="K169:O169">VLOOKUP(B169,'Channel wise traffic'!$B$3:$K$368,{6,7,8,9,10},FALSE)</f>
        <v>45787545</v>
      </c>
      <c r="L169" s="9">
        <v>0.35999999563199991</v>
      </c>
      <c r="M169" s="9">
        <v>0.26999999672399994</v>
      </c>
      <c r="N169" s="9">
        <v>0.11000000109200002</v>
      </c>
      <c r="O169" s="9">
        <v>0.25999998471199975</v>
      </c>
    </row>
    <row r="170" spans="2:15" x14ac:dyDescent="0.25">
      <c r="B170" s="3">
        <v>43633</v>
      </c>
      <c r="C170" s="4">
        <v>388917</v>
      </c>
      <c r="D170" s="5">
        <v>0.17</v>
      </c>
      <c r="E170" s="4">
        <v>30</v>
      </c>
      <c r="F170" s="4">
        <v>18</v>
      </c>
      <c r="G170" s="4">
        <v>26</v>
      </c>
      <c r="H170" s="4">
        <v>350</v>
      </c>
      <c r="I170" s="4">
        <v>32</v>
      </c>
      <c r="J170" s="5">
        <v>0.93</v>
      </c>
      <c r="K170" cm="1">
        <f t="array" ref="K170:O170">VLOOKUP(B170,'Channel wise traffic'!$B$3:$K$368,{6,7,8,9,10},FALSE)</f>
        <v>22586034</v>
      </c>
      <c r="L170" s="9">
        <v>0.35999998937396444</v>
      </c>
      <c r="M170" s="9">
        <v>0.26999999203047337</v>
      </c>
      <c r="N170" s="9">
        <v>0.10999996723639041</v>
      </c>
      <c r="O170" s="9">
        <v>0.25999996280887561</v>
      </c>
    </row>
    <row r="171" spans="2:15" x14ac:dyDescent="0.25">
      <c r="B171" s="3">
        <v>43634</v>
      </c>
      <c r="C171" s="4">
        <v>398356</v>
      </c>
      <c r="D171" s="5">
        <v>0.19</v>
      </c>
      <c r="E171" s="4">
        <v>40</v>
      </c>
      <c r="F171" s="4">
        <v>19</v>
      </c>
      <c r="G171" s="4">
        <v>25</v>
      </c>
      <c r="H171" s="4">
        <v>397</v>
      </c>
      <c r="I171" s="4">
        <v>40</v>
      </c>
      <c r="J171" s="5">
        <v>0.93</v>
      </c>
      <c r="K171" cm="1">
        <f t="array" ref="K171:O171">VLOOKUP(B171,'Channel wise traffic'!$B$3:$K$368,{6,7,8,9,10},FALSE)</f>
        <v>21065820</v>
      </c>
      <c r="L171" s="9">
        <v>0.35999999050594755</v>
      </c>
      <c r="M171" s="9">
        <v>0.2699999810118951</v>
      </c>
      <c r="N171" s="9">
        <v>0.10999999050594755</v>
      </c>
      <c r="O171" s="9">
        <v>0.25999999050594758</v>
      </c>
    </row>
    <row r="172" spans="2:15" x14ac:dyDescent="0.25">
      <c r="B172" s="3">
        <v>43635</v>
      </c>
      <c r="C172" s="4">
        <v>406848</v>
      </c>
      <c r="D172" s="5">
        <v>0.18</v>
      </c>
      <c r="E172" s="4">
        <v>32</v>
      </c>
      <c r="F172" s="4">
        <v>19</v>
      </c>
      <c r="G172" s="4">
        <v>27</v>
      </c>
      <c r="H172" s="4">
        <v>370</v>
      </c>
      <c r="I172" s="4">
        <v>39</v>
      </c>
      <c r="J172" s="5">
        <v>0.94</v>
      </c>
      <c r="K172" cm="1">
        <f t="array" ref="K172:O172">VLOOKUP(B172,'Channel wise traffic'!$B$3:$K$368,{6,7,8,9,10},FALSE)</f>
        <v>22151687</v>
      </c>
      <c r="L172" s="9">
        <v>0.35999998555414764</v>
      </c>
      <c r="M172" s="9">
        <v>0.26999997787978858</v>
      </c>
      <c r="N172" s="9">
        <v>0.10999997426832547</v>
      </c>
      <c r="O172" s="9">
        <v>0.25999997201116104</v>
      </c>
    </row>
    <row r="173" spans="2:15" x14ac:dyDescent="0.25">
      <c r="B173" s="3">
        <v>43636</v>
      </c>
      <c r="C173" s="4">
        <v>381025</v>
      </c>
      <c r="D173" s="5">
        <v>0.17</v>
      </c>
      <c r="E173" s="4">
        <v>34</v>
      </c>
      <c r="F173" s="4">
        <v>19</v>
      </c>
      <c r="G173" s="4">
        <v>25</v>
      </c>
      <c r="H173" s="4">
        <v>393</v>
      </c>
      <c r="I173" s="4">
        <v>38</v>
      </c>
      <c r="J173" s="5">
        <v>0.91</v>
      </c>
      <c r="K173" cm="1">
        <f t="array" ref="K173:O173">VLOOKUP(B173,'Channel wise traffic'!$B$3:$K$368,{6,7,8,9,10},FALSE)</f>
        <v>10207150</v>
      </c>
      <c r="L173" s="9">
        <v>0.36</v>
      </c>
      <c r="M173" s="9">
        <v>0.26999995101472984</v>
      </c>
      <c r="N173" s="9">
        <v>0.10999995101472987</v>
      </c>
      <c r="O173" s="9">
        <v>0.26</v>
      </c>
    </row>
    <row r="174" spans="2:15" x14ac:dyDescent="0.25">
      <c r="B174" s="3">
        <v>43637</v>
      </c>
      <c r="C174" s="4">
        <v>382419</v>
      </c>
      <c r="D174" s="5">
        <v>0.17</v>
      </c>
      <c r="E174" s="4">
        <v>36</v>
      </c>
      <c r="F174" s="4">
        <v>17</v>
      </c>
      <c r="G174" s="4">
        <v>30</v>
      </c>
      <c r="H174" s="4">
        <v>362</v>
      </c>
      <c r="I174" s="4">
        <v>36</v>
      </c>
      <c r="J174" s="5">
        <v>0.95</v>
      </c>
      <c r="K174" cm="1">
        <f t="array" ref="K174:O174">VLOOKUP(B174,'Channel wise traffic'!$B$3:$K$368,{6,7,8,9,10},FALSE)</f>
        <v>21065820</v>
      </c>
      <c r="L174" s="9">
        <v>0.35999999050594755</v>
      </c>
      <c r="M174" s="9">
        <v>0.2699999810118951</v>
      </c>
      <c r="N174" s="9">
        <v>0.10999999050594755</v>
      </c>
      <c r="O174" s="9">
        <v>0.25999999050594758</v>
      </c>
    </row>
    <row r="175" spans="2:15" x14ac:dyDescent="0.25">
      <c r="B175" s="3">
        <v>43638</v>
      </c>
      <c r="C175" s="4">
        <v>389769</v>
      </c>
      <c r="D175" s="5">
        <v>0.17</v>
      </c>
      <c r="E175" s="4">
        <v>36</v>
      </c>
      <c r="F175" s="4">
        <v>21</v>
      </c>
      <c r="G175" s="4">
        <v>26</v>
      </c>
      <c r="H175" s="4">
        <v>366</v>
      </c>
      <c r="I175" s="4">
        <v>36</v>
      </c>
      <c r="J175" s="5">
        <v>0.93</v>
      </c>
      <c r="K175" cm="1">
        <f t="array" ref="K175:O175">VLOOKUP(B175,'Channel wise traffic'!$B$3:$K$368,{6,7,8,9,10},FALSE)</f>
        <v>44889750</v>
      </c>
      <c r="L175" s="9">
        <v>0.36</v>
      </c>
      <c r="M175" s="9">
        <v>0.26999998886159982</v>
      </c>
      <c r="N175" s="9">
        <v>0.10999998886159981</v>
      </c>
      <c r="O175" s="9">
        <v>0.26</v>
      </c>
    </row>
    <row r="176" spans="2:15" x14ac:dyDescent="0.25">
      <c r="B176" s="3">
        <v>43639</v>
      </c>
      <c r="C176" s="4">
        <v>382119</v>
      </c>
      <c r="D176" s="5">
        <v>0.18</v>
      </c>
      <c r="E176" s="4">
        <v>33</v>
      </c>
      <c r="F176" s="4">
        <v>21</v>
      </c>
      <c r="G176" s="4">
        <v>27</v>
      </c>
      <c r="H176" s="4">
        <v>393</v>
      </c>
      <c r="I176" s="4">
        <v>40</v>
      </c>
      <c r="J176" s="5">
        <v>0.91</v>
      </c>
      <c r="K176" cm="1">
        <f t="array" ref="K176:O176">VLOOKUP(B176,'Channel wise traffic'!$B$3:$K$368,{6,7,8,9,10},FALSE)</f>
        <v>43543058</v>
      </c>
      <c r="L176" s="9">
        <v>0.3599999797901195</v>
      </c>
      <c r="M176" s="9">
        <v>0.26999998484258958</v>
      </c>
      <c r="N176" s="9">
        <v>0.10999999127300614</v>
      </c>
      <c r="O176" s="9">
        <v>0.25999999816273811</v>
      </c>
    </row>
    <row r="177" spans="2:15" x14ac:dyDescent="0.25">
      <c r="B177" s="3">
        <v>43640</v>
      </c>
      <c r="C177" s="4">
        <v>382070</v>
      </c>
      <c r="D177" s="5">
        <v>0.19</v>
      </c>
      <c r="E177" s="4">
        <v>32</v>
      </c>
      <c r="F177" s="4">
        <v>22</v>
      </c>
      <c r="G177" s="4">
        <v>30</v>
      </c>
      <c r="H177" s="4">
        <v>391</v>
      </c>
      <c r="I177" s="4">
        <v>31</v>
      </c>
      <c r="J177" s="5">
        <v>0.93</v>
      </c>
      <c r="K177" cm="1">
        <f t="array" ref="K177:O177">VLOOKUP(B177,'Channel wise traffic'!$B$3:$K$368,{6,7,8,9,10},FALSE)</f>
        <v>21282993</v>
      </c>
      <c r="L177" s="9">
        <v>0.35999997744678108</v>
      </c>
      <c r="M177" s="9">
        <v>0.26999999483155401</v>
      </c>
      <c r="N177" s="9">
        <v>0.10999998919324927</v>
      </c>
      <c r="O177" s="9">
        <v>0.25999999154254289</v>
      </c>
    </row>
    <row r="178" spans="2:15" x14ac:dyDescent="0.25">
      <c r="B178" s="3">
        <v>43641</v>
      </c>
      <c r="C178" s="4">
        <v>399302</v>
      </c>
      <c r="D178" s="5">
        <v>0.17</v>
      </c>
      <c r="E178" s="4">
        <v>33</v>
      </c>
      <c r="F178" s="4">
        <v>21</v>
      </c>
      <c r="G178" s="4">
        <v>28</v>
      </c>
      <c r="H178" s="4">
        <v>359</v>
      </c>
      <c r="I178" s="4">
        <v>34</v>
      </c>
      <c r="J178" s="5">
        <v>0.95</v>
      </c>
      <c r="K178" cm="1">
        <f t="array" ref="K178:O178">VLOOKUP(B178,'Channel wise traffic'!$B$3:$K$368,{6,7,8,9,10},FALSE)</f>
        <v>22586034</v>
      </c>
      <c r="L178" s="9">
        <v>0.35999998937396444</v>
      </c>
      <c r="M178" s="9">
        <v>0.26999999203047337</v>
      </c>
      <c r="N178" s="9">
        <v>0.10999996723639041</v>
      </c>
      <c r="O178" s="9">
        <v>0.25999996280887561</v>
      </c>
    </row>
    <row r="179" spans="2:15" x14ac:dyDescent="0.25">
      <c r="B179" s="3">
        <v>43642</v>
      </c>
      <c r="C179" s="4">
        <v>390068</v>
      </c>
      <c r="D179" s="5">
        <v>0.18</v>
      </c>
      <c r="E179" s="4">
        <v>38</v>
      </c>
      <c r="F179" s="4">
        <v>22</v>
      </c>
      <c r="G179" s="4">
        <v>30</v>
      </c>
      <c r="H179" s="4">
        <v>365</v>
      </c>
      <c r="I179" s="4">
        <v>31</v>
      </c>
      <c r="J179" s="5">
        <v>0.92</v>
      </c>
      <c r="K179" cm="1">
        <f t="array" ref="K179:O179">VLOOKUP(B179,'Channel wise traffic'!$B$3:$K$368,{6,7,8,9,10},FALSE)</f>
        <v>22368860</v>
      </c>
      <c r="L179" s="9">
        <v>0.35999997317699695</v>
      </c>
      <c r="M179" s="9">
        <v>0.26999999105899897</v>
      </c>
      <c r="N179" s="9">
        <v>0.10999997317699695</v>
      </c>
      <c r="O179" s="9">
        <v>0.25999997317699697</v>
      </c>
    </row>
    <row r="180" spans="2:15" x14ac:dyDescent="0.25">
      <c r="B180" s="3">
        <v>43643</v>
      </c>
      <c r="C180" s="4">
        <v>399922</v>
      </c>
      <c r="D180" s="5">
        <v>0.19</v>
      </c>
      <c r="E180" s="4">
        <v>31</v>
      </c>
      <c r="F180" s="4">
        <v>17</v>
      </c>
      <c r="G180" s="4">
        <v>30</v>
      </c>
      <c r="H180" s="4">
        <v>355</v>
      </c>
      <c r="I180" s="4">
        <v>35</v>
      </c>
      <c r="J180" s="5">
        <v>0.91</v>
      </c>
      <c r="K180" cm="1">
        <f t="array" ref="K180:O180">VLOOKUP(B180,'Channel wise traffic'!$B$3:$K$368,{6,7,8,9,10},FALSE)</f>
        <v>22368860</v>
      </c>
      <c r="L180" s="9">
        <v>0.35999997317699695</v>
      </c>
      <c r="M180" s="9">
        <v>0.26999999105899897</v>
      </c>
      <c r="N180" s="9">
        <v>0.10999997317699695</v>
      </c>
      <c r="O180" s="9">
        <v>0.25999997317699697</v>
      </c>
    </row>
    <row r="181" spans="2:15" x14ac:dyDescent="0.25">
      <c r="B181" s="3">
        <v>43644</v>
      </c>
      <c r="C181" s="4">
        <v>401728</v>
      </c>
      <c r="D181" s="5">
        <v>0.17</v>
      </c>
      <c r="E181" s="4">
        <v>31</v>
      </c>
      <c r="F181" s="4">
        <v>18</v>
      </c>
      <c r="G181" s="4">
        <v>25</v>
      </c>
      <c r="H181" s="4">
        <v>400</v>
      </c>
      <c r="I181" s="4">
        <v>37</v>
      </c>
      <c r="J181" s="5">
        <v>0.92</v>
      </c>
      <c r="K181" cm="1">
        <f t="array" ref="K181:O181">VLOOKUP(B181,'Channel wise traffic'!$B$3:$K$368,{6,7,8,9,10},FALSE)</f>
        <v>21282993</v>
      </c>
      <c r="L181" s="9">
        <v>0.35999997744678108</v>
      </c>
      <c r="M181" s="9">
        <v>0.26999999483155401</v>
      </c>
      <c r="N181" s="9">
        <v>0.10999998919324927</v>
      </c>
      <c r="O181" s="9">
        <v>0.25999999154254289</v>
      </c>
    </row>
    <row r="182" spans="2:15" x14ac:dyDescent="0.25">
      <c r="B182" s="3">
        <v>43645</v>
      </c>
      <c r="C182" s="4">
        <v>397499</v>
      </c>
      <c r="D182" s="5">
        <v>0.18</v>
      </c>
      <c r="E182" s="4">
        <v>38</v>
      </c>
      <c r="F182" s="4">
        <v>22</v>
      </c>
      <c r="G182" s="4">
        <v>29</v>
      </c>
      <c r="H182" s="4">
        <v>374</v>
      </c>
      <c r="I182" s="4">
        <v>35</v>
      </c>
      <c r="J182" s="5">
        <v>0.92</v>
      </c>
      <c r="K182" cm="1">
        <f t="array" ref="K182:O182">VLOOKUP(B182,'Channel wise traffic'!$B$3:$K$368,{6,7,8,9,10},FALSE)</f>
        <v>46685340</v>
      </c>
      <c r="L182" s="9">
        <v>0.35999999143199984</v>
      </c>
      <c r="M182" s="9">
        <v>0.27000000428400006</v>
      </c>
      <c r="N182" s="9">
        <v>0.10999999143199986</v>
      </c>
      <c r="O182" s="9">
        <v>0.25999999143199987</v>
      </c>
    </row>
    <row r="183" spans="2:15" x14ac:dyDescent="0.25">
      <c r="B183" s="3">
        <v>43646</v>
      </c>
      <c r="C183" s="4">
        <v>389825</v>
      </c>
      <c r="D183" s="5">
        <v>0.19</v>
      </c>
      <c r="E183" s="4">
        <v>36</v>
      </c>
      <c r="F183" s="4">
        <v>22</v>
      </c>
      <c r="G183" s="4">
        <v>29</v>
      </c>
      <c r="H183" s="4">
        <v>376</v>
      </c>
      <c r="I183" s="4">
        <v>38</v>
      </c>
      <c r="J183" s="5">
        <v>0.91</v>
      </c>
      <c r="K183" cm="1">
        <f t="array" ref="K183:O183">VLOOKUP(B183,'Channel wise traffic'!$B$3:$K$368,{6,7,8,9,10},FALSE)</f>
        <v>43991955</v>
      </c>
      <c r="L183" s="9">
        <v>0.36000000454628578</v>
      </c>
      <c r="M183" s="9">
        <v>0.27000000340971436</v>
      </c>
      <c r="N183" s="9">
        <v>0.10999999886342855</v>
      </c>
      <c r="O183" s="9">
        <v>0.25999999318057132</v>
      </c>
    </row>
    <row r="184" spans="2:15" x14ac:dyDescent="0.25">
      <c r="B184" s="3">
        <v>43647</v>
      </c>
      <c r="C184" s="4">
        <v>409263</v>
      </c>
      <c r="D184" s="5">
        <v>0.17</v>
      </c>
      <c r="E184" s="4">
        <v>31</v>
      </c>
      <c r="F184" s="4">
        <v>20</v>
      </c>
      <c r="G184" s="4">
        <v>26</v>
      </c>
      <c r="H184" s="4">
        <v>386</v>
      </c>
      <c r="I184" s="4">
        <v>36</v>
      </c>
      <c r="J184" s="5">
        <v>0.93</v>
      </c>
      <c r="K184" cm="1">
        <f t="array" ref="K184:O184">VLOOKUP(B184,'Channel wise traffic'!$B$3:$K$368,{6,7,8,9,10},FALSE)</f>
        <v>21500167</v>
      </c>
      <c r="L184" s="9">
        <v>0.35999999441864799</v>
      </c>
      <c r="M184" s="9">
        <v>0.26999999581398598</v>
      </c>
      <c r="N184" s="9">
        <v>0.10999998279083134</v>
      </c>
      <c r="O184" s="9">
        <v>0.25999998046526801</v>
      </c>
    </row>
    <row r="185" spans="2:15" x14ac:dyDescent="0.25">
      <c r="B185" s="3">
        <v>43648</v>
      </c>
      <c r="C185" s="4">
        <v>404436</v>
      </c>
      <c r="D185" s="5">
        <v>0.17</v>
      </c>
      <c r="E185" s="4">
        <v>34</v>
      </c>
      <c r="F185" s="4">
        <v>19</v>
      </c>
      <c r="G185" s="4">
        <v>25</v>
      </c>
      <c r="H185" s="4">
        <v>376</v>
      </c>
      <c r="I185" s="4">
        <v>38</v>
      </c>
      <c r="J185" s="5">
        <v>0.94</v>
      </c>
      <c r="K185" cm="1">
        <f t="array" ref="K185:O185">VLOOKUP(B185,'Channel wise traffic'!$B$3:$K$368,{6,7,8,9,10},FALSE)</f>
        <v>21934513</v>
      </c>
      <c r="L185" s="9">
        <v>0.35999996899862785</v>
      </c>
      <c r="M185" s="9">
        <v>0.26999997674897092</v>
      </c>
      <c r="N185" s="9">
        <v>0.10999998039619115</v>
      </c>
      <c r="O185" s="9">
        <v>0.25999998267570379</v>
      </c>
    </row>
    <row r="186" spans="2:15" x14ac:dyDescent="0.25">
      <c r="B186" s="3">
        <v>43649</v>
      </c>
      <c r="C186" s="4">
        <v>390781</v>
      </c>
      <c r="D186" s="5">
        <v>0.17</v>
      </c>
      <c r="E186" s="4">
        <v>39</v>
      </c>
      <c r="F186" s="4">
        <v>20</v>
      </c>
      <c r="G186" s="4">
        <v>30</v>
      </c>
      <c r="H186" s="4">
        <v>385</v>
      </c>
      <c r="I186" s="4">
        <v>35</v>
      </c>
      <c r="J186" s="5">
        <v>0.94</v>
      </c>
      <c r="K186" cm="1">
        <f t="array" ref="K186:O186">VLOOKUP(B186,'Channel wise traffic'!$B$3:$K$368,{6,7,8,9,10},FALSE)</f>
        <v>22151687</v>
      </c>
      <c r="L186" s="9">
        <v>0.35999998555414764</v>
      </c>
      <c r="M186" s="9">
        <v>0.26999997787978858</v>
      </c>
      <c r="N186" s="9">
        <v>0.10999997426832547</v>
      </c>
      <c r="O186" s="9">
        <v>0.25999997201116104</v>
      </c>
    </row>
    <row r="187" spans="2:15" x14ac:dyDescent="0.25">
      <c r="B187" s="3">
        <v>43650</v>
      </c>
      <c r="C187" s="4">
        <v>400441</v>
      </c>
      <c r="D187" s="5">
        <v>0.18</v>
      </c>
      <c r="E187" s="4">
        <v>36</v>
      </c>
      <c r="F187" s="4">
        <v>20</v>
      </c>
      <c r="G187" s="4">
        <v>26</v>
      </c>
      <c r="H187" s="4">
        <v>382</v>
      </c>
      <c r="I187" s="4">
        <v>37</v>
      </c>
      <c r="J187" s="5">
        <v>0.91</v>
      </c>
      <c r="K187" cm="1">
        <f t="array" ref="K187:O187">VLOOKUP(B187,'Channel wise traffic'!$B$3:$K$368,{6,7,8,9,10},FALSE)</f>
        <v>22368860</v>
      </c>
      <c r="L187" s="9">
        <v>0.35999997317699695</v>
      </c>
      <c r="M187" s="9">
        <v>0.26999999105899897</v>
      </c>
      <c r="N187" s="9">
        <v>0.10999997317699695</v>
      </c>
      <c r="O187" s="9">
        <v>0.25999997317699697</v>
      </c>
    </row>
    <row r="188" spans="2:15" x14ac:dyDescent="0.25">
      <c r="B188" s="3">
        <v>43651</v>
      </c>
      <c r="C188" s="4">
        <v>380485</v>
      </c>
      <c r="D188" s="5">
        <v>0.19</v>
      </c>
      <c r="E188" s="4">
        <v>40</v>
      </c>
      <c r="F188" s="4">
        <v>19</v>
      </c>
      <c r="G188" s="4">
        <v>27</v>
      </c>
      <c r="H188" s="4">
        <v>380</v>
      </c>
      <c r="I188" s="4">
        <v>34</v>
      </c>
      <c r="J188" s="5">
        <v>0.92</v>
      </c>
      <c r="K188" cm="1">
        <f t="array" ref="K188:O188">VLOOKUP(B188,'Channel wise traffic'!$B$3:$K$368,{6,7,8,9,10},FALSE)</f>
        <v>20631473</v>
      </c>
      <c r="L188" s="9">
        <v>0.35999998642850173</v>
      </c>
      <c r="M188" s="9">
        <v>0.26999996558655798</v>
      </c>
      <c r="N188" s="9">
        <v>0.1099999985459109</v>
      </c>
      <c r="O188" s="9">
        <v>0.26000000096939274</v>
      </c>
    </row>
    <row r="189" spans="2:15" x14ac:dyDescent="0.25">
      <c r="B189" s="3">
        <v>43652</v>
      </c>
      <c r="C189" s="4">
        <v>385998</v>
      </c>
      <c r="D189" s="5">
        <v>0.18</v>
      </c>
      <c r="E189" s="4">
        <v>35</v>
      </c>
      <c r="F189" s="4">
        <v>22</v>
      </c>
      <c r="G189" s="4">
        <v>26</v>
      </c>
      <c r="H189" s="4">
        <v>373</v>
      </c>
      <c r="I189" s="4">
        <v>39</v>
      </c>
      <c r="J189" s="5">
        <v>0.94</v>
      </c>
      <c r="K189" cm="1">
        <f t="array" ref="K189:O189">VLOOKUP(B189,'Channel wise traffic'!$B$3:$K$368,{6,7,8,9,10},FALSE)</f>
        <v>44889750</v>
      </c>
      <c r="L189" s="9">
        <v>0.36</v>
      </c>
      <c r="M189" s="9">
        <v>0.26999998886159982</v>
      </c>
      <c r="N189" s="9">
        <v>0.10999998886159981</v>
      </c>
      <c r="O189" s="9">
        <v>0.26</v>
      </c>
    </row>
    <row r="190" spans="2:15" x14ac:dyDescent="0.25">
      <c r="B190" s="3">
        <v>43653</v>
      </c>
      <c r="C190" s="4">
        <v>402638</v>
      </c>
      <c r="D190" s="5">
        <v>0.18</v>
      </c>
      <c r="E190" s="4">
        <v>32</v>
      </c>
      <c r="F190" s="4">
        <v>21</v>
      </c>
      <c r="G190" s="4">
        <v>28</v>
      </c>
      <c r="H190" s="4">
        <v>352</v>
      </c>
      <c r="I190" s="4">
        <v>32</v>
      </c>
      <c r="J190" s="5">
        <v>0.94</v>
      </c>
      <c r="K190" cm="1">
        <f t="array" ref="K190:O190">VLOOKUP(B190,'Channel wise traffic'!$B$3:$K$368,{6,7,8,9,10},FALSE)</f>
        <v>43543058</v>
      </c>
      <c r="L190" s="9">
        <v>0.3599999797901195</v>
      </c>
      <c r="M190" s="9">
        <v>0.26999998484258958</v>
      </c>
      <c r="N190" s="9">
        <v>0.10999999127300614</v>
      </c>
      <c r="O190" s="9">
        <v>0.25999999816273811</v>
      </c>
    </row>
    <row r="191" spans="2:15" x14ac:dyDescent="0.25">
      <c r="B191" s="3">
        <v>43654</v>
      </c>
      <c r="C191" s="4">
        <v>389876</v>
      </c>
      <c r="D191" s="5">
        <v>0.18</v>
      </c>
      <c r="E191" s="4">
        <v>40</v>
      </c>
      <c r="F191" s="4">
        <v>19</v>
      </c>
      <c r="G191" s="4">
        <v>28</v>
      </c>
      <c r="H191" s="4">
        <v>388</v>
      </c>
      <c r="I191" s="4">
        <v>34</v>
      </c>
      <c r="J191" s="5">
        <v>0.92</v>
      </c>
      <c r="K191" cm="1">
        <f t="array" ref="K191:O191">VLOOKUP(B191,'Channel wise traffic'!$B$3:$K$368,{6,7,8,9,10},FALSE)</f>
        <v>21282993</v>
      </c>
      <c r="L191" s="9">
        <v>0.35999997744678108</v>
      </c>
      <c r="M191" s="9">
        <v>0.26999999483155401</v>
      </c>
      <c r="N191" s="9">
        <v>0.10999998919324927</v>
      </c>
      <c r="O191" s="9">
        <v>0.25999999154254289</v>
      </c>
    </row>
    <row r="192" spans="2:15" x14ac:dyDescent="0.25">
      <c r="B192" s="3">
        <v>43655</v>
      </c>
      <c r="C192" s="4">
        <v>386858</v>
      </c>
      <c r="D192" s="5">
        <v>0.17</v>
      </c>
      <c r="E192" s="4">
        <v>39</v>
      </c>
      <c r="F192" s="4">
        <v>22</v>
      </c>
      <c r="G192" s="4">
        <v>27</v>
      </c>
      <c r="H192" s="4">
        <v>388</v>
      </c>
      <c r="I192" s="4">
        <v>32</v>
      </c>
      <c r="J192" s="5">
        <v>0.91</v>
      </c>
      <c r="K192" cm="1">
        <f t="array" ref="K192:O192">VLOOKUP(B192,'Channel wise traffic'!$B$3:$K$368,{6,7,8,9,10},FALSE)</f>
        <v>22803207</v>
      </c>
      <c r="L192" s="9">
        <v>0.35999997719618998</v>
      </c>
      <c r="M192" s="9">
        <v>0.27000000482388287</v>
      </c>
      <c r="N192" s="9">
        <v>0.1099999662328198</v>
      </c>
      <c r="O192" s="9">
        <v>0.25999996404014575</v>
      </c>
    </row>
    <row r="193" spans="2:15" x14ac:dyDescent="0.25">
      <c r="B193" s="3">
        <v>43656</v>
      </c>
      <c r="C193" s="4">
        <v>388864</v>
      </c>
      <c r="D193" s="5">
        <v>0.19</v>
      </c>
      <c r="E193" s="4">
        <v>40</v>
      </c>
      <c r="F193" s="4">
        <v>22</v>
      </c>
      <c r="G193" s="4">
        <v>29</v>
      </c>
      <c r="H193" s="4">
        <v>382</v>
      </c>
      <c r="I193" s="4">
        <v>35</v>
      </c>
      <c r="J193" s="5">
        <v>0.94</v>
      </c>
      <c r="K193" cm="1">
        <f t="array" ref="K193:O193">VLOOKUP(B193,'Channel wise traffic'!$B$3:$K$368,{6,7,8,9,10},FALSE)</f>
        <v>22803207</v>
      </c>
      <c r="L193" s="9">
        <v>0.35999997719618998</v>
      </c>
      <c r="M193" s="9">
        <v>0.27000000482388287</v>
      </c>
      <c r="N193" s="9">
        <v>0.1099999662328198</v>
      </c>
      <c r="O193" s="9">
        <v>0.25999996404014575</v>
      </c>
    </row>
    <row r="194" spans="2:15" x14ac:dyDescent="0.25">
      <c r="B194" s="3">
        <v>43657</v>
      </c>
      <c r="C194" s="4">
        <v>387491</v>
      </c>
      <c r="D194" s="5">
        <v>0.19</v>
      </c>
      <c r="E194" s="4">
        <v>32</v>
      </c>
      <c r="F194" s="4">
        <v>20</v>
      </c>
      <c r="G194" s="4">
        <v>27</v>
      </c>
      <c r="H194" s="4">
        <v>384</v>
      </c>
      <c r="I194" s="4">
        <v>38</v>
      </c>
      <c r="J194" s="5">
        <v>0.91</v>
      </c>
      <c r="K194" cm="1">
        <f t="array" ref="K194:O194">VLOOKUP(B194,'Channel wise traffic'!$B$3:$K$368,{6,7,8,9,10},FALSE)</f>
        <v>21500167</v>
      </c>
      <c r="L194" s="9">
        <v>0.35999999441864799</v>
      </c>
      <c r="M194" s="9">
        <v>0.26999999581398598</v>
      </c>
      <c r="N194" s="9">
        <v>0.10999998279083134</v>
      </c>
      <c r="O194" s="9">
        <v>0.25999998046526801</v>
      </c>
    </row>
    <row r="195" spans="2:15" x14ac:dyDescent="0.25">
      <c r="B195" s="3">
        <v>43658</v>
      </c>
      <c r="C195" s="4">
        <v>390416</v>
      </c>
      <c r="D195" s="5">
        <v>0.18</v>
      </c>
      <c r="E195" s="4">
        <v>37</v>
      </c>
      <c r="F195" s="4">
        <v>21</v>
      </c>
      <c r="G195" s="4">
        <v>27</v>
      </c>
      <c r="H195" s="4">
        <v>380</v>
      </c>
      <c r="I195" s="4">
        <v>33</v>
      </c>
      <c r="J195" s="5">
        <v>0.95</v>
      </c>
      <c r="K195" cm="1">
        <f t="array" ref="K195:O195">VLOOKUP(B195,'Channel wise traffic'!$B$3:$K$368,{6,7,8,9,10},FALSE)</f>
        <v>20848646</v>
      </c>
      <c r="L195" s="9">
        <v>0.35999997313974252</v>
      </c>
      <c r="M195" s="9">
        <v>0.26999997985480689</v>
      </c>
      <c r="N195" s="9">
        <v>0.10999999712211526</v>
      </c>
      <c r="O195" s="9">
        <v>0.2600000019185898</v>
      </c>
    </row>
    <row r="196" spans="2:15" x14ac:dyDescent="0.25">
      <c r="B196" s="3">
        <v>43659</v>
      </c>
      <c r="C196" s="4">
        <v>397033</v>
      </c>
      <c r="D196" s="5">
        <v>0.17</v>
      </c>
      <c r="E196" s="4">
        <v>34</v>
      </c>
      <c r="F196" s="4">
        <v>19</v>
      </c>
      <c r="G196" s="4">
        <v>27</v>
      </c>
      <c r="H196" s="4">
        <v>387</v>
      </c>
      <c r="I196" s="4">
        <v>34</v>
      </c>
      <c r="J196" s="5">
        <v>0.91</v>
      </c>
      <c r="K196" cm="1">
        <f t="array" ref="K196:O196">VLOOKUP(B196,'Channel wise traffic'!$B$3:$K$368,{6,7,8,9,10},FALSE)</f>
        <v>44889750</v>
      </c>
      <c r="L196" s="9">
        <v>0.36</v>
      </c>
      <c r="M196" s="9">
        <v>0.26999998886159982</v>
      </c>
      <c r="N196" s="9">
        <v>0.10999998886159981</v>
      </c>
      <c r="O196" s="9">
        <v>0.26</v>
      </c>
    </row>
    <row r="197" spans="2:15" x14ac:dyDescent="0.25">
      <c r="B197" s="3">
        <v>43660</v>
      </c>
      <c r="C197" s="4">
        <v>395422</v>
      </c>
      <c r="D197" s="5">
        <v>0.17</v>
      </c>
      <c r="E197" s="4">
        <v>38</v>
      </c>
      <c r="F197" s="4">
        <v>22</v>
      </c>
      <c r="G197" s="4">
        <v>26</v>
      </c>
      <c r="H197" s="4">
        <v>399</v>
      </c>
      <c r="I197" s="4">
        <v>35</v>
      </c>
      <c r="J197" s="5">
        <v>0.92</v>
      </c>
      <c r="K197" cm="1">
        <f t="array" ref="K197:O197">VLOOKUP(B197,'Channel wise traffic'!$B$3:$K$368,{6,7,8,9,10},FALSE)</f>
        <v>43094160</v>
      </c>
      <c r="L197" s="9">
        <v>0.35999998607699973</v>
      </c>
      <c r="M197" s="9">
        <v>0.26999999535899993</v>
      </c>
      <c r="N197" s="9">
        <v>0.10999998607699976</v>
      </c>
      <c r="O197" s="9">
        <v>0.25999998607699976</v>
      </c>
    </row>
    <row r="198" spans="2:15" x14ac:dyDescent="0.25">
      <c r="B198" s="3">
        <v>43661</v>
      </c>
      <c r="C198" s="4">
        <v>392725</v>
      </c>
      <c r="D198" s="5">
        <v>0.18</v>
      </c>
      <c r="E198" s="4">
        <v>39</v>
      </c>
      <c r="F198" s="4">
        <v>22</v>
      </c>
      <c r="G198" s="4">
        <v>27</v>
      </c>
      <c r="H198" s="4">
        <v>353</v>
      </c>
      <c r="I198" s="4">
        <v>32</v>
      </c>
      <c r="J198" s="5">
        <v>0.94</v>
      </c>
      <c r="K198" cm="1">
        <f t="array" ref="K198:O198">VLOOKUP(B198,'Channel wise traffic'!$B$3:$K$368,{6,7,8,9,10},FALSE)</f>
        <v>21500167</v>
      </c>
      <c r="L198" s="9">
        <v>0.35999999441864799</v>
      </c>
      <c r="M198" s="9">
        <v>0.26999999581398598</v>
      </c>
      <c r="N198" s="9">
        <v>0.10999998279083134</v>
      </c>
      <c r="O198" s="9">
        <v>0.25999998046526801</v>
      </c>
    </row>
    <row r="199" spans="2:15" x14ac:dyDescent="0.25">
      <c r="B199" s="3">
        <v>43662</v>
      </c>
      <c r="C199" s="4">
        <v>387617</v>
      </c>
      <c r="D199" s="5">
        <v>0.17</v>
      </c>
      <c r="E199" s="4">
        <v>38</v>
      </c>
      <c r="F199" s="4">
        <v>20</v>
      </c>
      <c r="G199" s="4">
        <v>30</v>
      </c>
      <c r="H199" s="4">
        <v>458</v>
      </c>
      <c r="I199" s="4">
        <v>40</v>
      </c>
      <c r="J199" s="5">
        <v>0.95</v>
      </c>
      <c r="K199" cm="1">
        <f t="array" ref="K199:O199">VLOOKUP(B199,'Channel wise traffic'!$B$3:$K$368,{6,7,8,9,10},FALSE)</f>
        <v>20631473</v>
      </c>
      <c r="L199" s="9">
        <v>0.35999998642850173</v>
      </c>
      <c r="M199" s="9">
        <v>0.26999996558655798</v>
      </c>
      <c r="N199" s="9">
        <v>0.1099999985459109</v>
      </c>
      <c r="O199" s="9">
        <v>0.26000000096939274</v>
      </c>
    </row>
    <row r="200" spans="2:15" x14ac:dyDescent="0.25">
      <c r="B200" s="3">
        <v>43663</v>
      </c>
      <c r="C200" s="4">
        <v>386795</v>
      </c>
      <c r="D200" s="5">
        <v>0.18</v>
      </c>
      <c r="E200" s="4">
        <v>30</v>
      </c>
      <c r="F200" s="4">
        <v>17</v>
      </c>
      <c r="G200" s="4">
        <v>29</v>
      </c>
      <c r="H200" s="4">
        <v>387</v>
      </c>
      <c r="I200" s="4">
        <v>36</v>
      </c>
      <c r="J200" s="5">
        <v>0.93</v>
      </c>
      <c r="K200" cm="1">
        <f t="array" ref="K200:O200">VLOOKUP(B200,'Channel wise traffic'!$B$3:$K$368,{6,7,8,9,10},FALSE)</f>
        <v>21500167</v>
      </c>
      <c r="L200" s="9">
        <v>0.35999999441864799</v>
      </c>
      <c r="M200" s="9">
        <v>0.26999999581398598</v>
      </c>
      <c r="N200" s="9">
        <v>0.10999998279083134</v>
      </c>
      <c r="O200" s="9">
        <v>0.25999998046526801</v>
      </c>
    </row>
    <row r="201" spans="2:15" x14ac:dyDescent="0.25">
      <c r="B201" s="3">
        <v>43664</v>
      </c>
      <c r="C201" s="4">
        <v>395874</v>
      </c>
      <c r="D201" s="5">
        <v>0.17</v>
      </c>
      <c r="E201" s="4">
        <v>36</v>
      </c>
      <c r="F201" s="4">
        <v>18</v>
      </c>
      <c r="G201" s="4">
        <v>29</v>
      </c>
      <c r="H201" s="4">
        <v>372</v>
      </c>
      <c r="I201" s="4">
        <v>37</v>
      </c>
      <c r="J201" s="5">
        <v>0.94</v>
      </c>
      <c r="K201" cm="1">
        <f t="array" ref="K201:O201">VLOOKUP(B201,'Channel wise traffic'!$B$3:$K$368,{6,7,8,9,10},FALSE)</f>
        <v>22151687</v>
      </c>
      <c r="L201" s="9">
        <v>0.35999998555414764</v>
      </c>
      <c r="M201" s="9">
        <v>0.26999997787978858</v>
      </c>
      <c r="N201" s="9">
        <v>0.10999997426832547</v>
      </c>
      <c r="O201" s="9">
        <v>0.25999997201116104</v>
      </c>
    </row>
    <row r="202" spans="2:15" x14ac:dyDescent="0.25">
      <c r="B202" s="3">
        <v>43665</v>
      </c>
      <c r="C202" s="4">
        <v>387761</v>
      </c>
      <c r="D202" s="5">
        <v>0.19</v>
      </c>
      <c r="E202" s="4">
        <v>32</v>
      </c>
      <c r="F202" s="4">
        <v>19</v>
      </c>
      <c r="G202" s="4">
        <v>30</v>
      </c>
      <c r="H202" s="4">
        <v>388</v>
      </c>
      <c r="I202" s="4">
        <v>40</v>
      </c>
      <c r="J202" s="5">
        <v>0.94</v>
      </c>
      <c r="K202" cm="1">
        <f t="array" ref="K202:O202">VLOOKUP(B202,'Channel wise traffic'!$B$3:$K$368,{6,7,8,9,10},FALSE)</f>
        <v>22586034</v>
      </c>
      <c r="L202" s="9">
        <v>0.35999998937396444</v>
      </c>
      <c r="M202" s="9">
        <v>0.26999999203047337</v>
      </c>
      <c r="N202" s="9">
        <v>0.10999996723639041</v>
      </c>
      <c r="O202" s="9">
        <v>0.25999996280887561</v>
      </c>
    </row>
    <row r="203" spans="2:15" x14ac:dyDescent="0.25">
      <c r="B203" s="3">
        <v>43666</v>
      </c>
      <c r="C203" s="4">
        <v>406137</v>
      </c>
      <c r="D203" s="5">
        <v>0.17</v>
      </c>
      <c r="E203" s="4">
        <v>34</v>
      </c>
      <c r="F203" s="4">
        <v>22</v>
      </c>
      <c r="G203" s="4">
        <v>30</v>
      </c>
      <c r="H203" s="4">
        <v>358</v>
      </c>
      <c r="I203" s="4">
        <v>37</v>
      </c>
      <c r="J203" s="5">
        <v>0.95</v>
      </c>
      <c r="K203" cm="1">
        <f t="array" ref="K203:O203">VLOOKUP(B203,'Channel wise traffic'!$B$3:$K$368,{6,7,8,9,10},FALSE)</f>
        <v>44440853</v>
      </c>
      <c r="L203" s="9">
        <v>0.35999999819985451</v>
      </c>
      <c r="M203" s="9">
        <v>0.26999999302443634</v>
      </c>
      <c r="N203" s="9">
        <v>0.1099999813234908</v>
      </c>
      <c r="O203" s="9">
        <v>0.25999998244858169</v>
      </c>
    </row>
    <row r="204" spans="2:15" x14ac:dyDescent="0.25">
      <c r="B204" s="3">
        <v>43667</v>
      </c>
      <c r="C204" s="4">
        <v>386278</v>
      </c>
      <c r="D204" s="5">
        <v>0.19</v>
      </c>
      <c r="E204" s="4">
        <v>35</v>
      </c>
      <c r="F204" s="4">
        <v>22</v>
      </c>
      <c r="G204" s="4">
        <v>28</v>
      </c>
      <c r="H204" s="4">
        <v>396</v>
      </c>
      <c r="I204" s="4">
        <v>34</v>
      </c>
      <c r="J204" s="5">
        <v>0.93</v>
      </c>
      <c r="K204" cm="1">
        <f t="array" ref="K204:O204">VLOOKUP(B204,'Channel wise traffic'!$B$3:$K$368,{6,7,8,9,10},FALSE)</f>
        <v>42645263</v>
      </c>
      <c r="L204" s="9">
        <v>0.35999998405450095</v>
      </c>
      <c r="M204" s="9">
        <v>0.26999999976550737</v>
      </c>
      <c r="N204" s="9">
        <v>0.10999997819218514</v>
      </c>
      <c r="O204" s="9">
        <v>0.25999999108927996</v>
      </c>
    </row>
    <row r="205" spans="2:15" x14ac:dyDescent="0.25">
      <c r="B205" s="3">
        <v>43668</v>
      </c>
      <c r="C205" s="4">
        <v>385427</v>
      </c>
      <c r="D205" s="5">
        <v>0.19</v>
      </c>
      <c r="E205" s="4">
        <v>33</v>
      </c>
      <c r="F205" s="4">
        <v>17</v>
      </c>
      <c r="G205" s="4">
        <v>28</v>
      </c>
      <c r="H205" s="4">
        <v>372</v>
      </c>
      <c r="I205" s="4">
        <v>32</v>
      </c>
      <c r="J205" s="5">
        <v>0.94</v>
      </c>
      <c r="K205" cm="1">
        <f t="array" ref="K205:O205">VLOOKUP(B205,'Channel wise traffic'!$B$3:$K$368,{6,7,8,9,10},FALSE)</f>
        <v>21500167</v>
      </c>
      <c r="L205" s="9">
        <v>0.35999999441864799</v>
      </c>
      <c r="M205" s="9">
        <v>0.26999999581398598</v>
      </c>
      <c r="N205" s="9">
        <v>0.10999998279083134</v>
      </c>
      <c r="O205" s="9">
        <v>0.25999998046526801</v>
      </c>
    </row>
    <row r="206" spans="2:15" x14ac:dyDescent="0.25">
      <c r="B206" s="3">
        <v>43669</v>
      </c>
      <c r="C206" s="4">
        <v>390237</v>
      </c>
      <c r="D206" s="5">
        <v>0.19</v>
      </c>
      <c r="E206" s="4">
        <v>32</v>
      </c>
      <c r="F206" s="4">
        <v>18</v>
      </c>
      <c r="G206" s="4">
        <v>25</v>
      </c>
      <c r="H206" s="4">
        <v>382</v>
      </c>
      <c r="I206" s="4">
        <v>35</v>
      </c>
      <c r="J206" s="5">
        <v>0.93</v>
      </c>
      <c r="K206" cm="1">
        <f t="array" ref="K206:O206">VLOOKUP(B206,'Channel wise traffic'!$B$3:$K$368,{6,7,8,9,10},FALSE)</f>
        <v>21282993</v>
      </c>
      <c r="L206" s="9">
        <v>0.35999997744678108</v>
      </c>
      <c r="M206" s="9">
        <v>0.26999999483155401</v>
      </c>
      <c r="N206" s="9">
        <v>0.10999998919324927</v>
      </c>
      <c r="O206" s="9">
        <v>0.25999999154254289</v>
      </c>
    </row>
    <row r="207" spans="2:15" x14ac:dyDescent="0.25">
      <c r="B207" s="3">
        <v>43670</v>
      </c>
      <c r="C207" s="4">
        <v>393045</v>
      </c>
      <c r="D207" s="5">
        <v>0.19</v>
      </c>
      <c r="E207" s="4">
        <v>39</v>
      </c>
      <c r="F207" s="4">
        <v>22</v>
      </c>
      <c r="G207" s="4">
        <v>29</v>
      </c>
      <c r="H207" s="4">
        <v>360</v>
      </c>
      <c r="I207" s="4">
        <v>31</v>
      </c>
      <c r="J207" s="5">
        <v>0.93</v>
      </c>
      <c r="K207" cm="1">
        <f t="array" ref="K207:O207">VLOOKUP(B207,'Channel wise traffic'!$B$3:$K$368,{6,7,8,9,10},FALSE)</f>
        <v>21934513</v>
      </c>
      <c r="L207" s="9">
        <v>0.35999996899862785</v>
      </c>
      <c r="M207" s="9">
        <v>0.26999997674897092</v>
      </c>
      <c r="N207" s="9">
        <v>0.10999998039619115</v>
      </c>
      <c r="O207" s="9">
        <v>0.25999998267570379</v>
      </c>
    </row>
    <row r="208" spans="2:15" x14ac:dyDescent="0.25">
      <c r="B208" s="3">
        <v>43671</v>
      </c>
      <c r="C208" s="4">
        <v>392465</v>
      </c>
      <c r="D208" s="5">
        <v>0.19</v>
      </c>
      <c r="E208" s="4">
        <v>31</v>
      </c>
      <c r="F208" s="4">
        <v>21</v>
      </c>
      <c r="G208" s="4">
        <v>27</v>
      </c>
      <c r="H208" s="4">
        <v>373</v>
      </c>
      <c r="I208" s="4">
        <v>37</v>
      </c>
      <c r="J208" s="5">
        <v>0.94</v>
      </c>
      <c r="K208" cm="1">
        <f t="array" ref="K208:O208">VLOOKUP(B208,'Channel wise traffic'!$B$3:$K$368,{6,7,8,9,10},FALSE)</f>
        <v>20631473</v>
      </c>
      <c r="L208" s="9">
        <v>0.35999998642850173</v>
      </c>
      <c r="M208" s="9">
        <v>0.26999996558655798</v>
      </c>
      <c r="N208" s="9">
        <v>0.1099999985459109</v>
      </c>
      <c r="O208" s="9">
        <v>0.26000000096939274</v>
      </c>
    </row>
    <row r="209" spans="2:15" x14ac:dyDescent="0.25">
      <c r="B209" s="3">
        <v>43672</v>
      </c>
      <c r="C209" s="4">
        <v>401514</v>
      </c>
      <c r="D209" s="5">
        <v>0.19</v>
      </c>
      <c r="E209" s="4">
        <v>32</v>
      </c>
      <c r="F209" s="4">
        <v>17</v>
      </c>
      <c r="G209" s="4">
        <v>25</v>
      </c>
      <c r="H209" s="4">
        <v>388</v>
      </c>
      <c r="I209" s="4">
        <v>39</v>
      </c>
      <c r="J209" s="5">
        <v>0.91</v>
      </c>
      <c r="K209" cm="1">
        <f t="array" ref="K209:O209">VLOOKUP(B209,'Channel wise traffic'!$B$3:$K$368,{6,7,8,9,10},FALSE)</f>
        <v>21065820</v>
      </c>
      <c r="L209" s="9">
        <v>0.35999999050594755</v>
      </c>
      <c r="M209" s="9">
        <v>0.2699999810118951</v>
      </c>
      <c r="N209" s="9">
        <v>0.10999999050594755</v>
      </c>
      <c r="O209" s="9">
        <v>0.25999999050594758</v>
      </c>
    </row>
    <row r="210" spans="2:15" x14ac:dyDescent="0.25">
      <c r="B210" s="3">
        <v>43673</v>
      </c>
      <c r="C210" s="4">
        <v>392433</v>
      </c>
      <c r="D210" s="5">
        <v>0.17</v>
      </c>
      <c r="E210" s="4">
        <v>38</v>
      </c>
      <c r="F210" s="4">
        <v>19</v>
      </c>
      <c r="G210" s="4">
        <v>29</v>
      </c>
      <c r="H210" s="4">
        <v>382</v>
      </c>
      <c r="I210" s="4">
        <v>32</v>
      </c>
      <c r="J210" s="5">
        <v>0.95</v>
      </c>
      <c r="K210" cm="1">
        <f t="array" ref="K210:O210">VLOOKUP(B210,'Channel wise traffic'!$B$3:$K$368,{6,7,8,9,10},FALSE)</f>
        <v>44889750</v>
      </c>
      <c r="L210" s="9">
        <v>0.36</v>
      </c>
      <c r="M210" s="9">
        <v>0.26999998886159982</v>
      </c>
      <c r="N210" s="9">
        <v>0.10999998886159981</v>
      </c>
      <c r="O210" s="9">
        <v>0.26</v>
      </c>
    </row>
    <row r="211" spans="2:15" x14ac:dyDescent="0.25">
      <c r="B211" s="3">
        <v>43674</v>
      </c>
      <c r="C211" s="4">
        <v>395692</v>
      </c>
      <c r="D211" s="5">
        <v>0.17</v>
      </c>
      <c r="E211" s="4">
        <v>40</v>
      </c>
      <c r="F211" s="4">
        <v>18</v>
      </c>
      <c r="G211" s="4">
        <v>26</v>
      </c>
      <c r="H211" s="4">
        <v>375</v>
      </c>
      <c r="I211" s="4">
        <v>31</v>
      </c>
      <c r="J211" s="5">
        <v>0.91</v>
      </c>
      <c r="K211" cm="1">
        <f t="array" ref="K211:O211">VLOOKUP(B211,'Channel wise traffic'!$B$3:$K$368,{6,7,8,9,10},FALSE)</f>
        <v>43543058</v>
      </c>
      <c r="L211" s="9">
        <v>0.3599999797901195</v>
      </c>
      <c r="M211" s="9">
        <v>0.26999998484258958</v>
      </c>
      <c r="N211" s="9">
        <v>0.10999999127300614</v>
      </c>
      <c r="O211" s="9">
        <v>0.25999999816273811</v>
      </c>
    </row>
    <row r="212" spans="2:15" x14ac:dyDescent="0.25">
      <c r="B212" s="3">
        <v>43675</v>
      </c>
      <c r="C212" s="4">
        <v>391474</v>
      </c>
      <c r="D212" s="5">
        <v>0.17</v>
      </c>
      <c r="E212" s="4">
        <v>35</v>
      </c>
      <c r="F212" s="4">
        <v>22</v>
      </c>
      <c r="G212" s="4">
        <v>25</v>
      </c>
      <c r="H212" s="4">
        <v>388</v>
      </c>
      <c r="I212" s="4">
        <v>38</v>
      </c>
      <c r="J212" s="5">
        <v>0.92</v>
      </c>
      <c r="K212" cm="1">
        <f t="array" ref="K212:O212">VLOOKUP(B212,'Channel wise traffic'!$B$3:$K$368,{6,7,8,9,10},FALSE)</f>
        <v>21500167</v>
      </c>
      <c r="L212" s="9">
        <v>0.35999999441864799</v>
      </c>
      <c r="M212" s="9">
        <v>0.26999999581398598</v>
      </c>
      <c r="N212" s="9">
        <v>0.10999998279083134</v>
      </c>
      <c r="O212" s="9">
        <v>0.25999998046526801</v>
      </c>
    </row>
    <row r="213" spans="2:15" x14ac:dyDescent="0.25">
      <c r="B213" s="3">
        <v>43676</v>
      </c>
      <c r="C213" s="4">
        <v>399345</v>
      </c>
      <c r="D213" s="5">
        <v>0.19</v>
      </c>
      <c r="E213" s="4">
        <v>34</v>
      </c>
      <c r="F213" s="4">
        <v>18</v>
      </c>
      <c r="G213" s="4">
        <v>29</v>
      </c>
      <c r="H213" s="4">
        <v>365</v>
      </c>
      <c r="I213" s="4">
        <v>39</v>
      </c>
      <c r="J213" s="5">
        <v>0.92</v>
      </c>
      <c r="K213" cm="1">
        <f t="array" ref="K213:O213">VLOOKUP(B213,'Channel wise traffic'!$B$3:$K$368,{6,7,8,9,10},FALSE)</f>
        <v>20848646</v>
      </c>
      <c r="L213" s="9">
        <v>0.35999997313974252</v>
      </c>
      <c r="M213" s="9">
        <v>0.26999997985480689</v>
      </c>
      <c r="N213" s="9">
        <v>0.10999999712211526</v>
      </c>
      <c r="O213" s="9">
        <v>0.2600000019185898</v>
      </c>
    </row>
    <row r="214" spans="2:15" x14ac:dyDescent="0.25">
      <c r="B214" s="3">
        <v>43677</v>
      </c>
      <c r="C214" s="4">
        <v>390149</v>
      </c>
      <c r="D214" s="5">
        <v>0.17</v>
      </c>
      <c r="E214" s="4">
        <v>33</v>
      </c>
      <c r="F214" s="4">
        <v>18</v>
      </c>
      <c r="G214" s="4">
        <v>29</v>
      </c>
      <c r="H214" s="4">
        <v>365</v>
      </c>
      <c r="I214" s="4">
        <v>39</v>
      </c>
      <c r="J214" s="5">
        <v>0.95</v>
      </c>
      <c r="K214" cm="1">
        <f t="array" ref="K214:O214">VLOOKUP(B214,'Channel wise traffic'!$B$3:$K$368,{6,7,8,9,10},FALSE)</f>
        <v>22368860</v>
      </c>
      <c r="L214" s="9">
        <v>0.35999997317699695</v>
      </c>
      <c r="M214" s="9">
        <v>0.26999999105899897</v>
      </c>
      <c r="N214" s="9">
        <v>0.10999997317699695</v>
      </c>
      <c r="O214" s="9">
        <v>0.25999997317699697</v>
      </c>
    </row>
    <row r="215" spans="2:15" x14ac:dyDescent="0.25">
      <c r="B215" s="3">
        <v>43678</v>
      </c>
      <c r="C215" s="4">
        <v>386768</v>
      </c>
      <c r="D215" s="5">
        <v>0.19</v>
      </c>
      <c r="E215" s="4">
        <v>32</v>
      </c>
      <c r="F215" s="4">
        <v>20</v>
      </c>
      <c r="G215" s="4">
        <v>25</v>
      </c>
      <c r="H215" s="4">
        <v>384</v>
      </c>
      <c r="I215" s="4">
        <v>37</v>
      </c>
      <c r="J215" s="5">
        <v>0.94</v>
      </c>
      <c r="K215" cm="1">
        <f t="array" ref="K215:O215">VLOOKUP(B215,'Channel wise traffic'!$B$3:$K$368,{6,7,8,9,10},FALSE)</f>
        <v>22151687</v>
      </c>
      <c r="L215" s="9">
        <v>0.35999998555414764</v>
      </c>
      <c r="M215" s="9">
        <v>0.26999997787978858</v>
      </c>
      <c r="N215" s="9">
        <v>0.10999997426832547</v>
      </c>
      <c r="O215" s="9">
        <v>0.25999997201116104</v>
      </c>
    </row>
    <row r="216" spans="2:15" x14ac:dyDescent="0.25">
      <c r="B216" s="3">
        <v>43679</v>
      </c>
      <c r="C216" s="4">
        <v>387112</v>
      </c>
      <c r="D216" s="5">
        <v>0.17</v>
      </c>
      <c r="E216" s="4">
        <v>37</v>
      </c>
      <c r="F216" s="4">
        <v>21</v>
      </c>
      <c r="G216" s="4">
        <v>26</v>
      </c>
      <c r="H216" s="4">
        <v>384</v>
      </c>
      <c r="I216" s="4">
        <v>37</v>
      </c>
      <c r="J216" s="5">
        <v>0.93</v>
      </c>
      <c r="K216" cm="1">
        <f t="array" ref="K216:O216">VLOOKUP(B216,'Channel wise traffic'!$B$3:$K$368,{6,7,8,9,10},FALSE)</f>
        <v>22803207</v>
      </c>
      <c r="L216" s="9">
        <v>0.35999997719618998</v>
      </c>
      <c r="M216" s="9">
        <v>0.27000000482388287</v>
      </c>
      <c r="N216" s="9">
        <v>0.1099999662328198</v>
      </c>
      <c r="O216" s="9">
        <v>0.25999996404014575</v>
      </c>
    </row>
    <row r="217" spans="2:15" x14ac:dyDescent="0.25">
      <c r="B217" s="3">
        <v>43680</v>
      </c>
      <c r="C217" s="4">
        <v>409781</v>
      </c>
      <c r="D217" s="5">
        <v>0.19</v>
      </c>
      <c r="E217" s="4">
        <v>30</v>
      </c>
      <c r="F217" s="4">
        <v>19</v>
      </c>
      <c r="G217" s="4">
        <v>27</v>
      </c>
      <c r="H217" s="4">
        <v>358</v>
      </c>
      <c r="I217" s="4">
        <v>31</v>
      </c>
      <c r="J217" s="5">
        <v>0.92</v>
      </c>
      <c r="K217" cm="1">
        <f t="array" ref="K217:O217">VLOOKUP(B217,'Channel wise traffic'!$B$3:$K$368,{6,7,8,9,10},FALSE)</f>
        <v>45338648</v>
      </c>
      <c r="L217" s="9">
        <v>0.35999999382425341</v>
      </c>
      <c r="M217" s="9">
        <v>0.27000000088224951</v>
      </c>
      <c r="N217" s="9">
        <v>0.10999999382425343</v>
      </c>
      <c r="O217" s="9">
        <v>0.25999998941300589</v>
      </c>
    </row>
    <row r="218" spans="2:15" x14ac:dyDescent="0.25">
      <c r="B218" s="3">
        <v>43681</v>
      </c>
      <c r="C218" s="4">
        <v>388262</v>
      </c>
      <c r="D218" s="5">
        <v>0.18</v>
      </c>
      <c r="E218" s="4">
        <v>35</v>
      </c>
      <c r="F218" s="4">
        <v>22</v>
      </c>
      <c r="G218" s="4">
        <v>30</v>
      </c>
      <c r="H218" s="4">
        <v>369</v>
      </c>
      <c r="I218" s="4">
        <v>39</v>
      </c>
      <c r="J218" s="5">
        <v>0.95</v>
      </c>
      <c r="K218" cm="1">
        <f t="array" ref="K218:O218">VLOOKUP(B218,'Channel wise traffic'!$B$3:$K$368,{6,7,8,9,10},FALSE)</f>
        <v>43991955</v>
      </c>
      <c r="L218" s="9">
        <v>0.36000000454628578</v>
      </c>
      <c r="M218" s="9">
        <v>0.27000000340971436</v>
      </c>
      <c r="N218" s="9">
        <v>0.10999999886342855</v>
      </c>
      <c r="O218" s="9">
        <v>0.25999999318057132</v>
      </c>
    </row>
    <row r="219" spans="2:15" x14ac:dyDescent="0.25">
      <c r="B219" s="3">
        <v>43682</v>
      </c>
      <c r="C219" s="4">
        <v>403716</v>
      </c>
      <c r="D219" s="5">
        <v>0.17</v>
      </c>
      <c r="E219" s="4">
        <v>39</v>
      </c>
      <c r="F219" s="4">
        <v>22</v>
      </c>
      <c r="G219" s="4">
        <v>25</v>
      </c>
      <c r="H219" s="4">
        <v>389</v>
      </c>
      <c r="I219" s="4">
        <v>36</v>
      </c>
      <c r="J219" s="5">
        <v>0.92</v>
      </c>
      <c r="K219" cm="1">
        <f t="array" ref="K219:O219">VLOOKUP(B219,'Channel wise traffic'!$B$3:$K$368,{6,7,8,9,10},FALSE)</f>
        <v>22368860</v>
      </c>
      <c r="L219" s="9">
        <v>0.35999997317699695</v>
      </c>
      <c r="M219" s="9">
        <v>0.26999999105899897</v>
      </c>
      <c r="N219" s="9">
        <v>0.10999997317699695</v>
      </c>
      <c r="O219" s="9">
        <v>0.25999997317699697</v>
      </c>
    </row>
    <row r="220" spans="2:15" x14ac:dyDescent="0.25">
      <c r="B220" s="3">
        <v>43683</v>
      </c>
      <c r="C220" s="4">
        <v>398247</v>
      </c>
      <c r="D220" s="5">
        <v>0.17</v>
      </c>
      <c r="E220" s="4">
        <v>31</v>
      </c>
      <c r="F220" s="4">
        <v>18</v>
      </c>
      <c r="G220" s="4">
        <v>29</v>
      </c>
      <c r="H220" s="4">
        <v>398</v>
      </c>
      <c r="I220" s="4">
        <v>32</v>
      </c>
      <c r="J220" s="5">
        <v>0.95</v>
      </c>
      <c r="K220" cm="1">
        <f t="array" ref="K220:O220">VLOOKUP(B220,'Channel wise traffic'!$B$3:$K$368,{6,7,8,9,10},FALSE)</f>
        <v>22586034</v>
      </c>
      <c r="L220" s="9">
        <v>0.35999998937396444</v>
      </c>
      <c r="M220" s="9">
        <v>0.26999999203047337</v>
      </c>
      <c r="N220" s="9">
        <v>0.10999996723639041</v>
      </c>
      <c r="O220" s="9">
        <v>0.25999996280887561</v>
      </c>
    </row>
    <row r="221" spans="2:15" x14ac:dyDescent="0.25">
      <c r="B221" s="3">
        <v>43684</v>
      </c>
      <c r="C221" s="4">
        <v>395396</v>
      </c>
      <c r="D221" s="5">
        <v>0.19</v>
      </c>
      <c r="E221" s="4">
        <v>34</v>
      </c>
      <c r="F221" s="4">
        <v>22</v>
      </c>
      <c r="G221" s="4">
        <v>29</v>
      </c>
      <c r="H221" s="4">
        <v>366</v>
      </c>
      <c r="I221" s="4">
        <v>37</v>
      </c>
      <c r="J221" s="5">
        <v>0.91</v>
      </c>
      <c r="K221" cm="1">
        <f t="array" ref="K221:O221">VLOOKUP(B221,'Channel wise traffic'!$B$3:$K$368,{6,7,8,9,10},FALSE)</f>
        <v>22586034</v>
      </c>
      <c r="L221" s="9">
        <v>0.35999998937396444</v>
      </c>
      <c r="M221" s="9">
        <v>0.26999999203047337</v>
      </c>
      <c r="N221" s="9">
        <v>0.10999996723639041</v>
      </c>
      <c r="O221" s="9">
        <v>0.25999996280887561</v>
      </c>
    </row>
    <row r="222" spans="2:15" x14ac:dyDescent="0.25">
      <c r="B222" s="3">
        <v>43685</v>
      </c>
      <c r="C222" s="4">
        <v>395163</v>
      </c>
      <c r="D222" s="5">
        <v>0.18</v>
      </c>
      <c r="E222" s="4">
        <v>32</v>
      </c>
      <c r="F222" s="4">
        <v>17</v>
      </c>
      <c r="G222" s="4">
        <v>29</v>
      </c>
      <c r="H222" s="4">
        <v>367</v>
      </c>
      <c r="I222" s="4">
        <v>37</v>
      </c>
      <c r="J222" s="5">
        <v>0.92</v>
      </c>
      <c r="K222" cm="1">
        <f t="array" ref="K222:O222">VLOOKUP(B222,'Channel wise traffic'!$B$3:$K$368,{6,7,8,9,10},FALSE)</f>
        <v>20848646</v>
      </c>
      <c r="L222" s="9">
        <v>0.35999997313974252</v>
      </c>
      <c r="M222" s="9">
        <v>0.26999997985480689</v>
      </c>
      <c r="N222" s="9">
        <v>0.10999999712211526</v>
      </c>
      <c r="O222" s="9">
        <v>0.2600000019185898</v>
      </c>
    </row>
    <row r="223" spans="2:15" x14ac:dyDescent="0.25">
      <c r="B223" s="3">
        <v>43686</v>
      </c>
      <c r="C223" s="4">
        <v>402090</v>
      </c>
      <c r="D223" s="5">
        <v>0.17</v>
      </c>
      <c r="E223" s="4">
        <v>32</v>
      </c>
      <c r="F223" s="4">
        <v>21</v>
      </c>
      <c r="G223" s="4">
        <v>30</v>
      </c>
      <c r="H223" s="4">
        <v>353</v>
      </c>
      <c r="I223" s="4">
        <v>34</v>
      </c>
      <c r="J223" s="5">
        <v>0.93</v>
      </c>
      <c r="K223" cm="1">
        <f t="array" ref="K223:O223">VLOOKUP(B223,'Channel wise traffic'!$B$3:$K$368,{6,7,8,9,10},FALSE)</f>
        <v>22586034</v>
      </c>
      <c r="L223" s="9">
        <v>0.35999998937396444</v>
      </c>
      <c r="M223" s="9">
        <v>0.26999999203047337</v>
      </c>
      <c r="N223" s="9">
        <v>0.10999996723639041</v>
      </c>
      <c r="O223" s="9">
        <v>0.25999996280887561</v>
      </c>
    </row>
    <row r="224" spans="2:15" x14ac:dyDescent="0.25">
      <c r="B224" s="3">
        <v>43687</v>
      </c>
      <c r="C224" s="4">
        <v>398762</v>
      </c>
      <c r="D224" s="5">
        <v>0.19</v>
      </c>
      <c r="E224" s="4">
        <v>30</v>
      </c>
      <c r="F224" s="4">
        <v>22</v>
      </c>
      <c r="G224" s="4">
        <v>27</v>
      </c>
      <c r="H224" s="4">
        <v>352</v>
      </c>
      <c r="I224" s="4">
        <v>30</v>
      </c>
      <c r="J224" s="5">
        <v>0.93</v>
      </c>
      <c r="K224" cm="1">
        <f t="array" ref="K224:O224">VLOOKUP(B224,'Channel wise traffic'!$B$3:$K$368,{6,7,8,9,10},FALSE)</f>
        <v>46685340</v>
      </c>
      <c r="L224" s="9">
        <v>0.35999999143199984</v>
      </c>
      <c r="M224" s="9">
        <v>0.27000000428400006</v>
      </c>
      <c r="N224" s="9">
        <v>0.10999999143199986</v>
      </c>
      <c r="O224" s="9">
        <v>0.25999999143199987</v>
      </c>
    </row>
    <row r="225" spans="2:15" x14ac:dyDescent="0.25">
      <c r="B225" s="3">
        <v>43688</v>
      </c>
      <c r="C225" s="4">
        <v>383675</v>
      </c>
      <c r="D225" s="5">
        <v>0.19</v>
      </c>
      <c r="E225" s="4">
        <v>34</v>
      </c>
      <c r="F225" s="4">
        <v>29</v>
      </c>
      <c r="G225" s="4">
        <v>27</v>
      </c>
      <c r="H225" s="4">
        <v>396</v>
      </c>
      <c r="I225" s="4">
        <v>31</v>
      </c>
      <c r="J225" s="5">
        <v>0.95</v>
      </c>
      <c r="K225" cm="1">
        <f t="array" ref="K225:O225">VLOOKUP(B225,'Channel wise traffic'!$B$3:$K$368,{6,7,8,9,10},FALSE)</f>
        <v>43991955</v>
      </c>
      <c r="L225" s="9">
        <v>0.36000000454628578</v>
      </c>
      <c r="M225" s="9">
        <v>0.27000000340971436</v>
      </c>
      <c r="N225" s="9">
        <v>0.10999999886342855</v>
      </c>
      <c r="O225" s="9">
        <v>0.25999999318057132</v>
      </c>
    </row>
    <row r="226" spans="2:15" x14ac:dyDescent="0.25">
      <c r="B226" s="3">
        <v>43689</v>
      </c>
      <c r="C226" s="4">
        <v>390603</v>
      </c>
      <c r="D226" s="5">
        <v>0.18</v>
      </c>
      <c r="E226" s="4">
        <v>36</v>
      </c>
      <c r="F226" s="4">
        <v>21</v>
      </c>
      <c r="G226" s="4">
        <v>30</v>
      </c>
      <c r="H226" s="4">
        <v>382</v>
      </c>
      <c r="I226" s="4">
        <v>37</v>
      </c>
      <c r="J226" s="5">
        <v>0.91</v>
      </c>
      <c r="K226" cm="1">
        <f t="array" ref="K226:O226">VLOOKUP(B226,'Channel wise traffic'!$B$3:$K$368,{6,7,8,9,10},FALSE)</f>
        <v>20631473</v>
      </c>
      <c r="L226" s="9">
        <v>0.35999998642850173</v>
      </c>
      <c r="M226" s="9">
        <v>0.26999996558655798</v>
      </c>
      <c r="N226" s="9">
        <v>0.1099999985459109</v>
      </c>
      <c r="O226" s="9">
        <v>0.26000000096939274</v>
      </c>
    </row>
    <row r="227" spans="2:15" x14ac:dyDescent="0.25">
      <c r="B227" s="3">
        <v>43690</v>
      </c>
      <c r="C227" s="4">
        <v>400629</v>
      </c>
      <c r="D227" s="5">
        <v>0.19</v>
      </c>
      <c r="E227" s="4">
        <v>30</v>
      </c>
      <c r="F227" s="4">
        <v>19</v>
      </c>
      <c r="G227" s="4">
        <v>25</v>
      </c>
      <c r="H227" s="4">
        <v>382</v>
      </c>
      <c r="I227" s="4">
        <v>32</v>
      </c>
      <c r="J227" s="5">
        <v>0.93</v>
      </c>
      <c r="K227" cm="1">
        <f t="array" ref="K227:O227">VLOOKUP(B227,'Channel wise traffic'!$B$3:$K$368,{6,7,8,9,10},FALSE)</f>
        <v>20848646</v>
      </c>
      <c r="L227" s="9">
        <v>0.35999997313974252</v>
      </c>
      <c r="M227" s="9">
        <v>0.26999997985480689</v>
      </c>
      <c r="N227" s="9">
        <v>0.10999999712211526</v>
      </c>
      <c r="O227" s="9">
        <v>0.2600000019185898</v>
      </c>
    </row>
    <row r="228" spans="2:15" x14ac:dyDescent="0.25">
      <c r="B228" s="3">
        <v>43691</v>
      </c>
      <c r="C228" s="4">
        <v>398528</v>
      </c>
      <c r="D228" s="5">
        <v>0.17</v>
      </c>
      <c r="E228" s="4">
        <v>32</v>
      </c>
      <c r="F228" s="4">
        <v>17</v>
      </c>
      <c r="G228" s="4">
        <v>25</v>
      </c>
      <c r="H228" s="4">
        <v>372</v>
      </c>
      <c r="I228" s="4">
        <v>40</v>
      </c>
      <c r="J228" s="5">
        <v>0.91</v>
      </c>
      <c r="K228" cm="1">
        <f t="array" ref="K228:O228">VLOOKUP(B228,'Channel wise traffic'!$B$3:$K$368,{6,7,8,9,10},FALSE)</f>
        <v>22586034</v>
      </c>
      <c r="L228" s="9">
        <v>0.35999998937396444</v>
      </c>
      <c r="M228" s="9">
        <v>0.26999999203047337</v>
      </c>
      <c r="N228" s="9">
        <v>0.10999996723639041</v>
      </c>
      <c r="O228" s="9">
        <v>0.25999996280887561</v>
      </c>
    </row>
    <row r="229" spans="2:15" x14ac:dyDescent="0.25">
      <c r="B229" s="3">
        <v>43692</v>
      </c>
      <c r="C229" s="4">
        <v>384154</v>
      </c>
      <c r="D229" s="5">
        <v>0.17</v>
      </c>
      <c r="E229" s="4">
        <v>36</v>
      </c>
      <c r="F229" s="4">
        <v>21</v>
      </c>
      <c r="G229" s="4">
        <v>28</v>
      </c>
      <c r="H229" s="4">
        <v>362</v>
      </c>
      <c r="I229" s="4">
        <v>30</v>
      </c>
      <c r="J229" s="5">
        <v>0.92</v>
      </c>
      <c r="K229" cm="1">
        <f t="array" ref="K229:O229">VLOOKUP(B229,'Channel wise traffic'!$B$3:$K$368,{6,7,8,9,10},FALSE)</f>
        <v>21934513</v>
      </c>
      <c r="L229" s="9">
        <v>0.35999996899862785</v>
      </c>
      <c r="M229" s="9">
        <v>0.26999997674897092</v>
      </c>
      <c r="N229" s="9">
        <v>0.10999998039619115</v>
      </c>
      <c r="O229" s="9">
        <v>0.25999998267570379</v>
      </c>
    </row>
    <row r="230" spans="2:15" x14ac:dyDescent="0.25">
      <c r="B230" s="3">
        <v>43693</v>
      </c>
      <c r="C230" s="4">
        <v>405920</v>
      </c>
      <c r="D230" s="5">
        <v>0.19</v>
      </c>
      <c r="E230" s="4">
        <v>35</v>
      </c>
      <c r="F230" s="4">
        <v>17</v>
      </c>
      <c r="G230" s="4">
        <v>29</v>
      </c>
      <c r="H230" s="4">
        <v>351</v>
      </c>
      <c r="I230" s="4">
        <v>40</v>
      </c>
      <c r="J230" s="5">
        <v>0.95</v>
      </c>
      <c r="K230" cm="1">
        <f t="array" ref="K230:O230">VLOOKUP(B230,'Channel wise traffic'!$B$3:$K$368,{6,7,8,9,10},FALSE)</f>
        <v>21282993</v>
      </c>
      <c r="L230" s="9">
        <v>0.35999997744678108</v>
      </c>
      <c r="M230" s="9">
        <v>0.26999999483155401</v>
      </c>
      <c r="N230" s="9">
        <v>0.10999998919324927</v>
      </c>
      <c r="O230" s="9">
        <v>0.25999999154254289</v>
      </c>
    </row>
    <row r="231" spans="2:15" x14ac:dyDescent="0.25">
      <c r="B231" s="3">
        <v>43694</v>
      </c>
      <c r="C231" s="4">
        <v>408856</v>
      </c>
      <c r="D231" s="5">
        <v>0.17</v>
      </c>
      <c r="E231" s="4">
        <v>35</v>
      </c>
      <c r="F231" s="4">
        <v>17</v>
      </c>
      <c r="G231" s="4">
        <v>29</v>
      </c>
      <c r="H231" s="4">
        <v>371</v>
      </c>
      <c r="I231" s="4">
        <v>39</v>
      </c>
      <c r="J231" s="5">
        <v>0.94</v>
      </c>
      <c r="K231" cm="1">
        <f t="array" ref="K231:O231">VLOOKUP(B231,'Channel wise traffic'!$B$3:$K$368,{6,7,8,9,10},FALSE)</f>
        <v>46685340</v>
      </c>
      <c r="L231" s="9">
        <v>0.35999999143199984</v>
      </c>
      <c r="M231" s="9">
        <v>0.27000000428400006</v>
      </c>
      <c r="N231" s="9">
        <v>0.10999999143199986</v>
      </c>
      <c r="O231" s="9">
        <v>0.25999999143199987</v>
      </c>
    </row>
    <row r="232" spans="2:15" x14ac:dyDescent="0.25">
      <c r="B232" s="3">
        <v>43695</v>
      </c>
      <c r="C232" s="4">
        <v>390612</v>
      </c>
      <c r="D232" s="5">
        <v>0.17</v>
      </c>
      <c r="E232" s="4">
        <v>38</v>
      </c>
      <c r="F232" s="4">
        <v>20</v>
      </c>
      <c r="G232" s="4">
        <v>30</v>
      </c>
      <c r="H232" s="4">
        <v>380</v>
      </c>
      <c r="I232" s="4">
        <v>40</v>
      </c>
      <c r="J232" s="5">
        <v>0.94</v>
      </c>
      <c r="K232" cm="1">
        <f t="array" ref="K232:O232">VLOOKUP(B232,'Channel wise traffic'!$B$3:$K$368,{6,7,8,9,10},FALSE)</f>
        <v>45338648</v>
      </c>
      <c r="L232" s="9">
        <v>0.35999999382425341</v>
      </c>
      <c r="M232" s="9">
        <v>0.27000000088224951</v>
      </c>
      <c r="N232" s="9">
        <v>0.10999999382425343</v>
      </c>
      <c r="O232" s="9">
        <v>0.25999998941300589</v>
      </c>
    </row>
    <row r="233" spans="2:15" x14ac:dyDescent="0.25">
      <c r="B233" s="3">
        <v>43696</v>
      </c>
      <c r="C233" s="4">
        <v>408028</v>
      </c>
      <c r="D233" s="5">
        <v>0.18</v>
      </c>
      <c r="E233" s="4">
        <v>35</v>
      </c>
      <c r="F233" s="4">
        <v>20</v>
      </c>
      <c r="G233" s="4">
        <v>30</v>
      </c>
      <c r="H233" s="4">
        <v>388</v>
      </c>
      <c r="I233" s="4">
        <v>32</v>
      </c>
      <c r="J233" s="5">
        <v>0.93</v>
      </c>
      <c r="K233" cm="1">
        <f t="array" ref="K233:O233">VLOOKUP(B233,'Channel wise traffic'!$B$3:$K$368,{6,7,8,9,10},FALSE)</f>
        <v>21065820</v>
      </c>
      <c r="L233" s="9">
        <v>0.35999999050594755</v>
      </c>
      <c r="M233" s="9">
        <v>0.2699999810118951</v>
      </c>
      <c r="N233" s="9">
        <v>0.10999999050594755</v>
      </c>
      <c r="O233" s="9">
        <v>0.25999999050594758</v>
      </c>
    </row>
    <row r="234" spans="2:15" x14ac:dyDescent="0.25">
      <c r="B234" s="3">
        <v>43697</v>
      </c>
      <c r="C234" s="4">
        <v>383876</v>
      </c>
      <c r="D234" s="5">
        <v>0.18</v>
      </c>
      <c r="E234" s="4">
        <v>35</v>
      </c>
      <c r="F234" s="4">
        <v>22</v>
      </c>
      <c r="G234" s="4">
        <v>30</v>
      </c>
      <c r="H234" s="4">
        <v>351</v>
      </c>
      <c r="I234" s="4">
        <v>38</v>
      </c>
      <c r="J234" s="5">
        <v>0.92</v>
      </c>
      <c r="K234" cm="1">
        <f t="array" ref="K234:O234">VLOOKUP(B234,'Channel wise traffic'!$B$3:$K$368,{6,7,8,9,10},FALSE)</f>
        <v>21934513</v>
      </c>
      <c r="L234" s="9">
        <v>0.35999996899862785</v>
      </c>
      <c r="M234" s="9">
        <v>0.26999997674897092</v>
      </c>
      <c r="N234" s="9">
        <v>0.10999998039619115</v>
      </c>
      <c r="O234" s="9">
        <v>0.25999998267570379</v>
      </c>
    </row>
    <row r="235" spans="2:15" x14ac:dyDescent="0.25">
      <c r="B235" s="3">
        <v>43698</v>
      </c>
      <c r="C235" s="4">
        <v>390911</v>
      </c>
      <c r="D235" s="5">
        <v>0.19</v>
      </c>
      <c r="E235" s="4">
        <v>36</v>
      </c>
      <c r="F235" s="4">
        <v>18</v>
      </c>
      <c r="G235" s="4">
        <v>28</v>
      </c>
      <c r="H235" s="4">
        <v>382</v>
      </c>
      <c r="I235" s="4">
        <v>32</v>
      </c>
      <c r="J235" s="5">
        <v>0.93</v>
      </c>
      <c r="K235" cm="1">
        <f t="array" ref="K235:O235">VLOOKUP(B235,'Channel wise traffic'!$B$3:$K$368,{6,7,8,9,10},FALSE)</f>
        <v>22368860</v>
      </c>
      <c r="L235" s="9">
        <v>0.35999997317699695</v>
      </c>
      <c r="M235" s="9">
        <v>0.26999999105899897</v>
      </c>
      <c r="N235" s="9">
        <v>0.10999997317699695</v>
      </c>
      <c r="O235" s="9">
        <v>0.25999997317699697</v>
      </c>
    </row>
    <row r="236" spans="2:15" x14ac:dyDescent="0.25">
      <c r="B236" s="3">
        <v>43699</v>
      </c>
      <c r="C236" s="4">
        <v>382072</v>
      </c>
      <c r="D236" s="5">
        <v>0.19</v>
      </c>
      <c r="E236" s="4">
        <v>36</v>
      </c>
      <c r="F236" s="4">
        <v>18</v>
      </c>
      <c r="G236" s="4">
        <v>29</v>
      </c>
      <c r="H236" s="4">
        <v>395</v>
      </c>
      <c r="I236" s="4">
        <v>37</v>
      </c>
      <c r="J236" s="5">
        <v>0.95</v>
      </c>
      <c r="K236" cm="1">
        <f t="array" ref="K236:O236">VLOOKUP(B236,'Channel wise traffic'!$B$3:$K$368,{6,7,8,9,10},FALSE)</f>
        <v>21934513</v>
      </c>
      <c r="L236" s="9">
        <v>0.35999996899862785</v>
      </c>
      <c r="M236" s="9">
        <v>0.26999997674897092</v>
      </c>
      <c r="N236" s="9">
        <v>0.10999998039619115</v>
      </c>
      <c r="O236" s="9">
        <v>0.25999998267570379</v>
      </c>
    </row>
    <row r="237" spans="2:15" x14ac:dyDescent="0.25">
      <c r="B237" s="3">
        <v>43700</v>
      </c>
      <c r="C237" s="4">
        <v>403634</v>
      </c>
      <c r="D237" s="5">
        <v>0.19</v>
      </c>
      <c r="E237" s="4">
        <v>39</v>
      </c>
      <c r="F237" s="4">
        <v>21</v>
      </c>
      <c r="G237" s="4">
        <v>27</v>
      </c>
      <c r="H237" s="4">
        <v>352</v>
      </c>
      <c r="I237" s="4">
        <v>34</v>
      </c>
      <c r="J237" s="5">
        <v>0.93</v>
      </c>
      <c r="K237" cm="1">
        <f t="array" ref="K237:O237">VLOOKUP(B237,'Channel wise traffic'!$B$3:$K$368,{6,7,8,9,10},FALSE)</f>
        <v>20848646</v>
      </c>
      <c r="L237" s="9">
        <v>0.35999997313974252</v>
      </c>
      <c r="M237" s="9">
        <v>0.26999997985480689</v>
      </c>
      <c r="N237" s="9">
        <v>0.10999999712211526</v>
      </c>
      <c r="O237" s="9">
        <v>0.2600000019185898</v>
      </c>
    </row>
    <row r="238" spans="2:15" x14ac:dyDescent="0.25">
      <c r="B238" s="3">
        <v>43701</v>
      </c>
      <c r="C238" s="4">
        <v>380313</v>
      </c>
      <c r="D238" s="5">
        <v>0.19</v>
      </c>
      <c r="E238" s="4">
        <v>36</v>
      </c>
      <c r="F238" s="4">
        <v>18</v>
      </c>
      <c r="G238" s="4">
        <v>29</v>
      </c>
      <c r="H238" s="4">
        <v>377</v>
      </c>
      <c r="I238" s="4">
        <v>31</v>
      </c>
      <c r="J238" s="5">
        <v>0.94</v>
      </c>
      <c r="K238" cm="1">
        <f t="array" ref="K238:O238">VLOOKUP(B238,'Channel wise traffic'!$B$3:$K$368,{6,7,8,9,10},FALSE)</f>
        <v>43094160</v>
      </c>
      <c r="L238" s="9">
        <v>0.35999998607699973</v>
      </c>
      <c r="M238" s="9">
        <v>0.26999999535899993</v>
      </c>
      <c r="N238" s="9">
        <v>0.10999998607699976</v>
      </c>
      <c r="O238" s="9">
        <v>0.25999998607699976</v>
      </c>
    </row>
    <row r="239" spans="2:15" x14ac:dyDescent="0.25">
      <c r="B239" s="3">
        <v>43702</v>
      </c>
      <c r="C239" s="4">
        <v>388418</v>
      </c>
      <c r="D239" s="5">
        <v>0.19</v>
      </c>
      <c r="E239" s="4">
        <v>31</v>
      </c>
      <c r="F239" s="4">
        <v>18</v>
      </c>
      <c r="G239" s="4">
        <v>27</v>
      </c>
      <c r="H239" s="4">
        <v>367</v>
      </c>
      <c r="I239" s="4">
        <v>33</v>
      </c>
      <c r="J239" s="5">
        <v>0.95</v>
      </c>
      <c r="K239" cm="1">
        <f t="array" ref="K239:O239">VLOOKUP(B239,'Channel wise traffic'!$B$3:$K$368,{6,7,8,9,10},FALSE)</f>
        <v>44440853</v>
      </c>
      <c r="L239" s="9">
        <v>0.35999999819985451</v>
      </c>
      <c r="M239" s="9">
        <v>0.26999999302443634</v>
      </c>
      <c r="N239" s="9">
        <v>0.1099999813234908</v>
      </c>
      <c r="O239" s="9">
        <v>0.25999998244858169</v>
      </c>
    </row>
    <row r="240" spans="2:15" x14ac:dyDescent="0.25">
      <c r="B240" s="3">
        <v>43703</v>
      </c>
      <c r="C240" s="4">
        <v>392670</v>
      </c>
      <c r="D240" s="5">
        <v>0.17</v>
      </c>
      <c r="E240" s="4">
        <v>32</v>
      </c>
      <c r="F240" s="4">
        <v>20</v>
      </c>
      <c r="G240" s="4">
        <v>30</v>
      </c>
      <c r="H240" s="4">
        <v>369</v>
      </c>
      <c r="I240" s="4">
        <v>30</v>
      </c>
      <c r="J240" s="5">
        <v>0.94</v>
      </c>
      <c r="K240" cm="1">
        <f t="array" ref="K240:O240">VLOOKUP(B240,'Channel wise traffic'!$B$3:$K$368,{6,7,8,9,10},FALSE)</f>
        <v>22368860</v>
      </c>
      <c r="L240" s="9">
        <v>0.35999997317699695</v>
      </c>
      <c r="M240" s="9">
        <v>0.26999999105899897</v>
      </c>
      <c r="N240" s="9">
        <v>0.10999997317699695</v>
      </c>
      <c r="O240" s="9">
        <v>0.25999997317699697</v>
      </c>
    </row>
    <row r="241" spans="2:15" x14ac:dyDescent="0.25">
      <c r="B241" s="3">
        <v>43704</v>
      </c>
      <c r="C241" s="4">
        <v>405258</v>
      </c>
      <c r="D241" s="5">
        <v>0.19</v>
      </c>
      <c r="E241" s="4">
        <v>39</v>
      </c>
      <c r="F241" s="4">
        <v>22</v>
      </c>
      <c r="G241" s="4">
        <v>29</v>
      </c>
      <c r="H241" s="4">
        <v>361</v>
      </c>
      <c r="I241" s="4">
        <v>37</v>
      </c>
      <c r="J241" s="5">
        <v>0.94</v>
      </c>
      <c r="K241" cm="1">
        <f t="array" ref="K241:O241">VLOOKUP(B241,'Channel wise traffic'!$B$3:$K$368,{6,7,8,9,10},FALSE)</f>
        <v>20848646</v>
      </c>
      <c r="L241" s="9">
        <v>0.35999997313974252</v>
      </c>
      <c r="M241" s="9">
        <v>0.26999997985480689</v>
      </c>
      <c r="N241" s="9">
        <v>0.10999999712211526</v>
      </c>
      <c r="O241" s="9">
        <v>0.2600000019185898</v>
      </c>
    </row>
    <row r="242" spans="2:15" x14ac:dyDescent="0.25">
      <c r="B242" s="3">
        <v>43705</v>
      </c>
      <c r="C242" s="4">
        <v>400562</v>
      </c>
      <c r="D242" s="5">
        <v>0.19</v>
      </c>
      <c r="E242" s="4">
        <v>31</v>
      </c>
      <c r="F242" s="4">
        <v>19</v>
      </c>
      <c r="G242" s="4">
        <v>28</v>
      </c>
      <c r="H242" s="4">
        <v>382</v>
      </c>
      <c r="I242" s="4">
        <v>40</v>
      </c>
      <c r="J242" s="5">
        <v>0.95</v>
      </c>
      <c r="K242" cm="1">
        <f t="array" ref="K242:O242">VLOOKUP(B242,'Channel wise traffic'!$B$3:$K$368,{6,7,8,9,10},FALSE)</f>
        <v>21934513</v>
      </c>
      <c r="L242" s="9">
        <v>0.35999996899862785</v>
      </c>
      <c r="M242" s="9">
        <v>0.26999997674897092</v>
      </c>
      <c r="N242" s="9">
        <v>0.10999998039619115</v>
      </c>
      <c r="O242" s="9">
        <v>0.25999998267570379</v>
      </c>
    </row>
    <row r="243" spans="2:15" x14ac:dyDescent="0.25">
      <c r="B243" s="3">
        <v>43706</v>
      </c>
      <c r="C243" s="4">
        <v>386473</v>
      </c>
      <c r="D243" s="5">
        <v>0.17</v>
      </c>
      <c r="E243" s="4">
        <v>35</v>
      </c>
      <c r="F243" s="4">
        <v>22</v>
      </c>
      <c r="G243" s="4">
        <v>29</v>
      </c>
      <c r="H243" s="4">
        <v>362</v>
      </c>
      <c r="I243" s="4">
        <v>31</v>
      </c>
      <c r="J243" s="5">
        <v>0.92</v>
      </c>
      <c r="K243" cm="1">
        <f t="array" ref="K243:O243">VLOOKUP(B243,'Channel wise traffic'!$B$3:$K$368,{6,7,8,9,10},FALSE)</f>
        <v>21282993</v>
      </c>
      <c r="L243" s="9">
        <v>0.35999997744678108</v>
      </c>
      <c r="M243" s="9">
        <v>0.26999999483155401</v>
      </c>
      <c r="N243" s="9">
        <v>0.10999998919324927</v>
      </c>
      <c r="O243" s="9">
        <v>0.25999999154254289</v>
      </c>
    </row>
    <row r="244" spans="2:15" x14ac:dyDescent="0.25">
      <c r="B244" s="3">
        <v>43707</v>
      </c>
      <c r="C244" s="4">
        <v>382326</v>
      </c>
      <c r="D244" s="5">
        <v>0.19</v>
      </c>
      <c r="E244" s="4">
        <v>30</v>
      </c>
      <c r="F244" s="4">
        <v>20</v>
      </c>
      <c r="G244" s="4">
        <v>27</v>
      </c>
      <c r="H244" s="4">
        <v>389</v>
      </c>
      <c r="I244" s="4">
        <v>33</v>
      </c>
      <c r="J244" s="5">
        <v>0.91</v>
      </c>
      <c r="K244" cm="1">
        <f t="array" ref="K244:O244">VLOOKUP(B244,'Channel wise traffic'!$B$3:$K$368,{6,7,8,9,10},FALSE)</f>
        <v>21934513</v>
      </c>
      <c r="L244" s="9">
        <v>0.35999996899862785</v>
      </c>
      <c r="M244" s="9">
        <v>0.26999997674897092</v>
      </c>
      <c r="N244" s="9">
        <v>0.10999998039619115</v>
      </c>
      <c r="O244" s="9">
        <v>0.25999998267570379</v>
      </c>
    </row>
    <row r="245" spans="2:15" x14ac:dyDescent="0.25">
      <c r="B245" s="3">
        <v>43708</v>
      </c>
      <c r="C245" s="4">
        <v>391845</v>
      </c>
      <c r="D245" s="5">
        <v>0.19</v>
      </c>
      <c r="E245" s="4">
        <v>38</v>
      </c>
      <c r="F245" s="4">
        <v>19</v>
      </c>
      <c r="G245" s="4">
        <v>26</v>
      </c>
      <c r="H245" s="4">
        <v>372</v>
      </c>
      <c r="I245" s="4">
        <v>31</v>
      </c>
      <c r="J245" s="5">
        <v>0.95</v>
      </c>
      <c r="K245" cm="1">
        <f t="array" ref="K245:O245">VLOOKUP(B245,'Channel wise traffic'!$B$3:$K$368,{6,7,8,9,10},FALSE)</f>
        <v>45338648</v>
      </c>
      <c r="L245" s="9">
        <v>0.35999999382425341</v>
      </c>
      <c r="M245" s="9">
        <v>0.27000000088224951</v>
      </c>
      <c r="N245" s="9">
        <v>0.10999999382425343</v>
      </c>
      <c r="O245" s="9">
        <v>0.25999998941300589</v>
      </c>
    </row>
    <row r="246" spans="2:15" x14ac:dyDescent="0.25">
      <c r="B246" s="3">
        <v>43709</v>
      </c>
      <c r="C246" s="4">
        <v>407821</v>
      </c>
      <c r="D246" s="5">
        <v>0.18</v>
      </c>
      <c r="E246" s="4">
        <v>35</v>
      </c>
      <c r="F246" s="4">
        <v>22</v>
      </c>
      <c r="G246" s="4">
        <v>29</v>
      </c>
      <c r="H246" s="4">
        <v>385</v>
      </c>
      <c r="I246" s="4">
        <v>31</v>
      </c>
      <c r="J246" s="5">
        <v>0.94</v>
      </c>
      <c r="K246" cm="1">
        <f t="array" ref="K246:O246">VLOOKUP(B246,'Channel wise traffic'!$B$3:$K$368,{6,7,8,9,10},FALSE)</f>
        <v>42645263</v>
      </c>
      <c r="L246" s="9">
        <v>0.35999998405450095</v>
      </c>
      <c r="M246" s="9">
        <v>0.26999999976550737</v>
      </c>
      <c r="N246" s="9">
        <v>0.10999997819218514</v>
      </c>
      <c r="O246" s="9">
        <v>0.25999999108927996</v>
      </c>
    </row>
    <row r="247" spans="2:15" x14ac:dyDescent="0.25">
      <c r="B247" s="3">
        <v>43710</v>
      </c>
      <c r="C247" s="4">
        <v>389944</v>
      </c>
      <c r="D247" s="5">
        <v>0.17</v>
      </c>
      <c r="E247" s="4">
        <v>31</v>
      </c>
      <c r="F247" s="4">
        <v>22</v>
      </c>
      <c r="G247" s="4">
        <v>28</v>
      </c>
      <c r="H247" s="4">
        <v>364</v>
      </c>
      <c r="I247" s="4">
        <v>32</v>
      </c>
      <c r="J247" s="5">
        <v>0.92</v>
      </c>
      <c r="K247" cm="1">
        <f t="array" ref="K247:O247">VLOOKUP(B247,'Channel wise traffic'!$B$3:$K$368,{6,7,8,9,10},FALSE)</f>
        <v>22803207</v>
      </c>
      <c r="L247" s="9">
        <v>0.35999997719618998</v>
      </c>
      <c r="M247" s="9">
        <v>0.27000000482388287</v>
      </c>
      <c r="N247" s="9">
        <v>0.1099999662328198</v>
      </c>
      <c r="O247" s="9">
        <v>0.25999996404014575</v>
      </c>
    </row>
    <row r="248" spans="2:15" x14ac:dyDescent="0.25">
      <c r="B248" s="3">
        <v>43711</v>
      </c>
      <c r="C248" s="4">
        <v>402082</v>
      </c>
      <c r="D248" s="5">
        <v>0.18</v>
      </c>
      <c r="E248" s="4">
        <v>38</v>
      </c>
      <c r="F248" s="4">
        <v>17</v>
      </c>
      <c r="G248" s="4">
        <v>30</v>
      </c>
      <c r="H248" s="4">
        <v>351</v>
      </c>
      <c r="I248" s="4">
        <v>32</v>
      </c>
      <c r="J248" s="5">
        <v>0.95</v>
      </c>
      <c r="K248" cm="1">
        <f t="array" ref="K248:O248">VLOOKUP(B248,'Channel wise traffic'!$B$3:$K$368,{6,7,8,9,10},FALSE)</f>
        <v>22586034</v>
      </c>
      <c r="L248" s="9">
        <v>0.35999998937396444</v>
      </c>
      <c r="M248" s="9">
        <v>0.26999999203047337</v>
      </c>
      <c r="N248" s="9">
        <v>0.10999996723639041</v>
      </c>
      <c r="O248" s="9">
        <v>0.25999996280887561</v>
      </c>
    </row>
    <row r="249" spans="2:15" x14ac:dyDescent="0.25">
      <c r="B249" s="3">
        <v>43712</v>
      </c>
      <c r="C249" s="4">
        <v>384229</v>
      </c>
      <c r="D249" s="5">
        <v>0.19</v>
      </c>
      <c r="E249" s="4">
        <v>39</v>
      </c>
      <c r="F249" s="4">
        <v>20</v>
      </c>
      <c r="G249" s="4">
        <v>26</v>
      </c>
      <c r="H249" s="4">
        <v>361</v>
      </c>
      <c r="I249" s="4">
        <v>34</v>
      </c>
      <c r="J249" s="5">
        <v>0.93</v>
      </c>
      <c r="K249" cm="1">
        <f t="array" ref="K249:O249">VLOOKUP(B249,'Channel wise traffic'!$B$3:$K$368,{6,7,8,9,10},FALSE)</f>
        <v>22368860</v>
      </c>
      <c r="L249" s="9">
        <v>0.35999997317699695</v>
      </c>
      <c r="M249" s="9">
        <v>0.26999999105899897</v>
      </c>
      <c r="N249" s="9">
        <v>0.10999997317699695</v>
      </c>
      <c r="O249" s="9">
        <v>0.25999997317699697</v>
      </c>
    </row>
    <row r="250" spans="2:15" x14ac:dyDescent="0.25">
      <c r="B250" s="3">
        <v>43713</v>
      </c>
      <c r="C250" s="4">
        <v>386978</v>
      </c>
      <c r="D250" s="5">
        <v>0.17</v>
      </c>
      <c r="E250" s="4">
        <v>32</v>
      </c>
      <c r="F250" s="4">
        <v>22</v>
      </c>
      <c r="G250" s="4">
        <v>26</v>
      </c>
      <c r="H250" s="4">
        <v>368</v>
      </c>
      <c r="I250" s="4">
        <v>31</v>
      </c>
      <c r="J250" s="5">
        <v>0.93</v>
      </c>
      <c r="K250" cm="1">
        <f t="array" ref="K250:O250">VLOOKUP(B250,'Channel wise traffic'!$B$3:$K$368,{6,7,8,9,10},FALSE)</f>
        <v>20631473</v>
      </c>
      <c r="L250" s="9">
        <v>0.35999998642850173</v>
      </c>
      <c r="M250" s="9">
        <v>0.26999996558655798</v>
      </c>
      <c r="N250" s="9">
        <v>0.1099999985459109</v>
      </c>
      <c r="O250" s="9">
        <v>0.26000000096939274</v>
      </c>
    </row>
    <row r="251" spans="2:15" x14ac:dyDescent="0.25">
      <c r="B251" s="3">
        <v>43714</v>
      </c>
      <c r="C251" s="4">
        <v>396745</v>
      </c>
      <c r="D251" s="5">
        <v>0.18</v>
      </c>
      <c r="E251" s="4">
        <v>33</v>
      </c>
      <c r="F251" s="4">
        <v>17</v>
      </c>
      <c r="G251" s="4">
        <v>30</v>
      </c>
      <c r="H251" s="4">
        <v>377</v>
      </c>
      <c r="I251" s="4">
        <v>34</v>
      </c>
      <c r="J251" s="5">
        <v>0.92</v>
      </c>
      <c r="K251" cm="1">
        <f t="array" ref="K251:O251">VLOOKUP(B251,'Channel wise traffic'!$B$3:$K$368,{6,7,8,9,10},FALSE)</f>
        <v>20848646</v>
      </c>
      <c r="L251" s="9">
        <v>0.35999997313974252</v>
      </c>
      <c r="M251" s="9">
        <v>0.26999997985480689</v>
      </c>
      <c r="N251" s="9">
        <v>0.10999999712211526</v>
      </c>
      <c r="O251" s="9">
        <v>0.2600000019185898</v>
      </c>
    </row>
    <row r="252" spans="2:15" x14ac:dyDescent="0.25">
      <c r="B252" s="3">
        <v>43715</v>
      </c>
      <c r="C252" s="4">
        <v>407003</v>
      </c>
      <c r="D252" s="5">
        <v>0.17</v>
      </c>
      <c r="E252" s="4">
        <v>34</v>
      </c>
      <c r="F252" s="4">
        <v>18</v>
      </c>
      <c r="G252" s="4">
        <v>26</v>
      </c>
      <c r="H252" s="4">
        <v>385</v>
      </c>
      <c r="I252" s="4">
        <v>37</v>
      </c>
      <c r="J252" s="5">
        <v>0.95</v>
      </c>
      <c r="K252" cm="1">
        <f t="array" ref="K252:O252">VLOOKUP(B252,'Channel wise traffic'!$B$3:$K$368,{6,7,8,9,10},FALSE)</f>
        <v>46685340</v>
      </c>
      <c r="L252" s="9">
        <v>0.35999999143199984</v>
      </c>
      <c r="M252" s="9">
        <v>0.27000000428400006</v>
      </c>
      <c r="N252" s="9">
        <v>0.10999999143199986</v>
      </c>
      <c r="O252" s="9">
        <v>0.25999999143199987</v>
      </c>
    </row>
    <row r="253" spans="2:15" x14ac:dyDescent="0.25">
      <c r="B253" s="3">
        <v>43716</v>
      </c>
      <c r="C253" s="4">
        <v>385901</v>
      </c>
      <c r="D253" s="5">
        <v>0.18</v>
      </c>
      <c r="E253" s="4">
        <v>35</v>
      </c>
      <c r="F253" s="4">
        <v>18</v>
      </c>
      <c r="G253" s="4">
        <v>30</v>
      </c>
      <c r="H253" s="4">
        <v>382</v>
      </c>
      <c r="I253" s="4">
        <v>34</v>
      </c>
      <c r="J253" s="5">
        <v>0.91</v>
      </c>
      <c r="K253" cm="1">
        <f t="array" ref="K253:O253">VLOOKUP(B253,'Channel wise traffic'!$B$3:$K$368,{6,7,8,9,10},FALSE)</f>
        <v>43094160</v>
      </c>
      <c r="L253" s="9">
        <v>0.35999998607699973</v>
      </c>
      <c r="M253" s="9">
        <v>0.26999999535899993</v>
      </c>
      <c r="N253" s="9">
        <v>0.10999998607699976</v>
      </c>
      <c r="O253" s="9">
        <v>0.25999998607699976</v>
      </c>
    </row>
    <row r="254" spans="2:15" x14ac:dyDescent="0.25">
      <c r="B254" s="3">
        <v>43717</v>
      </c>
      <c r="C254" s="4">
        <v>407716</v>
      </c>
      <c r="D254" s="5">
        <v>0.18</v>
      </c>
      <c r="E254" s="4">
        <v>35</v>
      </c>
      <c r="F254" s="4">
        <v>21</v>
      </c>
      <c r="G254" s="4">
        <v>26</v>
      </c>
      <c r="H254" s="4">
        <v>370</v>
      </c>
      <c r="I254" s="4">
        <v>38</v>
      </c>
      <c r="J254" s="5">
        <v>0.94</v>
      </c>
      <c r="K254" cm="1">
        <f t="array" ref="K254:O254">VLOOKUP(B254,'Channel wise traffic'!$B$3:$K$368,{6,7,8,9,10},FALSE)</f>
        <v>21717340</v>
      </c>
      <c r="L254" s="9">
        <v>0.35999998158153806</v>
      </c>
      <c r="M254" s="9">
        <v>0.26999996316307612</v>
      </c>
      <c r="N254" s="9">
        <v>0.10999998158153806</v>
      </c>
      <c r="O254" s="9">
        <v>0.25999998158153809</v>
      </c>
    </row>
    <row r="255" spans="2:15" x14ac:dyDescent="0.25">
      <c r="B255" s="3">
        <v>43718</v>
      </c>
      <c r="C255" s="4">
        <v>397777</v>
      </c>
      <c r="D255" s="5">
        <v>0.18</v>
      </c>
      <c r="E255" s="4">
        <v>35</v>
      </c>
      <c r="F255" s="4">
        <v>18</v>
      </c>
      <c r="G255" s="4">
        <v>27</v>
      </c>
      <c r="H255" s="4">
        <v>399</v>
      </c>
      <c r="I255" s="4">
        <v>37</v>
      </c>
      <c r="J255" s="5">
        <v>0.91</v>
      </c>
      <c r="K255" cm="1">
        <f t="array" ref="K255:O255">VLOOKUP(B255,'Channel wise traffic'!$B$3:$K$368,{6,7,8,9,10},FALSE)</f>
        <v>22368860</v>
      </c>
      <c r="L255" s="9">
        <v>0.35999997317699695</v>
      </c>
      <c r="M255" s="9">
        <v>0.26999999105899897</v>
      </c>
      <c r="N255" s="9">
        <v>0.10999997317699695</v>
      </c>
      <c r="O255" s="9">
        <v>0.25999997317699697</v>
      </c>
    </row>
    <row r="256" spans="2:15" x14ac:dyDescent="0.25">
      <c r="B256" s="3">
        <v>43719</v>
      </c>
      <c r="C256" s="4">
        <v>393437</v>
      </c>
      <c r="D256" s="5">
        <v>0.18</v>
      </c>
      <c r="E256" s="4">
        <v>40</v>
      </c>
      <c r="F256" s="4">
        <v>17</v>
      </c>
      <c r="G256" s="4">
        <v>26</v>
      </c>
      <c r="H256" s="4">
        <v>387</v>
      </c>
      <c r="I256" s="4">
        <v>31</v>
      </c>
      <c r="J256" s="5">
        <v>0.94</v>
      </c>
      <c r="K256" cm="1">
        <f t="array" ref="K256:O256">VLOOKUP(B256,'Channel wise traffic'!$B$3:$K$368,{6,7,8,9,10},FALSE)</f>
        <v>21065820</v>
      </c>
      <c r="L256" s="9">
        <v>0.35999999050594755</v>
      </c>
      <c r="M256" s="9">
        <v>0.2699999810118951</v>
      </c>
      <c r="N256" s="9">
        <v>0.10999999050594755</v>
      </c>
      <c r="O256" s="9">
        <v>0.25999999050594758</v>
      </c>
    </row>
    <row r="257" spans="2:15" x14ac:dyDescent="0.25">
      <c r="B257" s="3">
        <v>43720</v>
      </c>
      <c r="C257" s="4">
        <v>406634</v>
      </c>
      <c r="D257" s="5">
        <v>0.18</v>
      </c>
      <c r="E257" s="4">
        <v>34</v>
      </c>
      <c r="F257" s="4">
        <v>20</v>
      </c>
      <c r="G257" s="4">
        <v>25</v>
      </c>
      <c r="H257" s="4">
        <v>368</v>
      </c>
      <c r="I257" s="4">
        <v>36</v>
      </c>
      <c r="J257" s="5">
        <v>0.91</v>
      </c>
      <c r="K257" cm="1">
        <f t="array" ref="K257:O257">VLOOKUP(B257,'Channel wise traffic'!$B$3:$K$368,{6,7,8,9,10},FALSE)</f>
        <v>20848646</v>
      </c>
      <c r="L257" s="9">
        <v>0.35999997313974252</v>
      </c>
      <c r="M257" s="9">
        <v>0.26999997985480689</v>
      </c>
      <c r="N257" s="9">
        <v>0.10999999712211526</v>
      </c>
      <c r="O257" s="9">
        <v>0.2600000019185898</v>
      </c>
    </row>
    <row r="258" spans="2:15" x14ac:dyDescent="0.25">
      <c r="B258" s="3">
        <v>43721</v>
      </c>
      <c r="C258" s="4">
        <v>392550</v>
      </c>
      <c r="D258" s="5">
        <v>0.19</v>
      </c>
      <c r="E258" s="4">
        <v>30</v>
      </c>
      <c r="F258" s="4">
        <v>19</v>
      </c>
      <c r="G258" s="4">
        <v>29</v>
      </c>
      <c r="H258" s="4">
        <v>384</v>
      </c>
      <c r="I258" s="4">
        <v>32</v>
      </c>
      <c r="J258" s="5">
        <v>0.92</v>
      </c>
      <c r="K258" cm="1">
        <f t="array" ref="K258:O258">VLOOKUP(B258,'Channel wise traffic'!$B$3:$K$368,{6,7,8,9,10},FALSE)</f>
        <v>22803207</v>
      </c>
      <c r="L258" s="9">
        <v>0.35999997719618998</v>
      </c>
      <c r="M258" s="9">
        <v>0.27000000482388287</v>
      </c>
      <c r="N258" s="9">
        <v>0.1099999662328198</v>
      </c>
      <c r="O258" s="9">
        <v>0.25999996404014575</v>
      </c>
    </row>
    <row r="259" spans="2:15" x14ac:dyDescent="0.25">
      <c r="B259" s="3">
        <v>43722</v>
      </c>
      <c r="C259" s="4">
        <v>406604</v>
      </c>
      <c r="D259" s="5">
        <v>0.17</v>
      </c>
      <c r="E259" s="4">
        <v>64</v>
      </c>
      <c r="F259" s="4">
        <v>22</v>
      </c>
      <c r="G259" s="4">
        <v>30</v>
      </c>
      <c r="H259" s="4">
        <v>378</v>
      </c>
      <c r="I259" s="4">
        <v>35</v>
      </c>
      <c r="J259" s="5">
        <v>0.93</v>
      </c>
      <c r="K259" cm="1">
        <f t="array" ref="K259:O259">VLOOKUP(B259,'Channel wise traffic'!$B$3:$K$368,{6,7,8,9,10},FALSE)</f>
        <v>44440853</v>
      </c>
      <c r="L259" s="9">
        <v>0.35999999819985451</v>
      </c>
      <c r="M259" s="9">
        <v>0.26999999302443634</v>
      </c>
      <c r="N259" s="9">
        <v>0.1099999813234908</v>
      </c>
      <c r="O259" s="9">
        <v>0.25999998244858169</v>
      </c>
    </row>
    <row r="260" spans="2:15" x14ac:dyDescent="0.25">
      <c r="B260" s="3">
        <v>43723</v>
      </c>
      <c r="C260" s="4">
        <v>393532</v>
      </c>
      <c r="D260" s="5">
        <v>0.19</v>
      </c>
      <c r="E260" s="4">
        <v>31</v>
      </c>
      <c r="F260" s="4">
        <v>18</v>
      </c>
      <c r="G260" s="4">
        <v>29</v>
      </c>
      <c r="H260" s="4">
        <v>385</v>
      </c>
      <c r="I260" s="4">
        <v>38</v>
      </c>
      <c r="J260" s="5">
        <v>0.94</v>
      </c>
      <c r="K260" cm="1">
        <f t="array" ref="K260:O260">VLOOKUP(B260,'Channel wise traffic'!$B$3:$K$368,{6,7,8,9,10},FALSE)</f>
        <v>46236443</v>
      </c>
      <c r="L260" s="9">
        <v>0.3599999896185786</v>
      </c>
      <c r="M260" s="9">
        <v>0.26999998680694359</v>
      </c>
      <c r="N260" s="9">
        <v>0.10999998421158824</v>
      </c>
      <c r="O260" s="9">
        <v>0.25999999610696695</v>
      </c>
    </row>
    <row r="261" spans="2:15" x14ac:dyDescent="0.25">
      <c r="B261" s="3">
        <v>43724</v>
      </c>
      <c r="C261" s="4">
        <v>398745</v>
      </c>
      <c r="D261" s="5">
        <v>0.19</v>
      </c>
      <c r="E261" s="4">
        <v>33</v>
      </c>
      <c r="F261" s="4">
        <v>21</v>
      </c>
      <c r="G261" s="4">
        <v>25</v>
      </c>
      <c r="H261" s="4">
        <v>367</v>
      </c>
      <c r="I261" s="4">
        <v>32</v>
      </c>
      <c r="J261" s="5">
        <v>0.95</v>
      </c>
      <c r="K261" cm="1">
        <f t="array" ref="K261:O261">VLOOKUP(B261,'Channel wise traffic'!$B$3:$K$368,{6,7,8,9,10},FALSE)</f>
        <v>20631473</v>
      </c>
      <c r="L261" s="9">
        <v>0.35999998642850173</v>
      </c>
      <c r="M261" s="9">
        <v>0.26999996558655798</v>
      </c>
      <c r="N261" s="9">
        <v>0.1099999985459109</v>
      </c>
      <c r="O261" s="9">
        <v>0.26000000096939274</v>
      </c>
    </row>
    <row r="262" spans="2:15" x14ac:dyDescent="0.25">
      <c r="B262" s="3">
        <v>43725</v>
      </c>
      <c r="C262" s="4">
        <v>388146</v>
      </c>
      <c r="D262" s="5">
        <v>0.17</v>
      </c>
      <c r="E262" s="4">
        <v>32</v>
      </c>
      <c r="F262" s="4">
        <v>18</v>
      </c>
      <c r="G262" s="4">
        <v>29</v>
      </c>
      <c r="H262" s="4">
        <v>382</v>
      </c>
      <c r="I262" s="4">
        <v>30</v>
      </c>
      <c r="J262" s="5">
        <v>0.94</v>
      </c>
      <c r="K262" cm="1">
        <f t="array" ref="K262:O262">VLOOKUP(B262,'Channel wise traffic'!$B$3:$K$368,{6,7,8,9,10},FALSE)</f>
        <v>22368860</v>
      </c>
      <c r="L262" s="9">
        <v>0.35999997317699695</v>
      </c>
      <c r="M262" s="9">
        <v>0.26999999105899897</v>
      </c>
      <c r="N262" s="9">
        <v>0.10999997317699695</v>
      </c>
      <c r="O262" s="9">
        <v>0.25999997317699697</v>
      </c>
    </row>
    <row r="263" spans="2:15" x14ac:dyDescent="0.25">
      <c r="B263" s="3">
        <v>43726</v>
      </c>
      <c r="C263" s="4">
        <v>406545</v>
      </c>
      <c r="D263" s="5">
        <v>0.18</v>
      </c>
      <c r="E263" s="4">
        <v>32</v>
      </c>
      <c r="F263" s="4">
        <v>20</v>
      </c>
      <c r="G263" s="4">
        <v>28</v>
      </c>
      <c r="H263" s="4">
        <v>377</v>
      </c>
      <c r="I263" s="4">
        <v>35</v>
      </c>
      <c r="J263" s="5">
        <v>0.93</v>
      </c>
      <c r="K263" cm="1">
        <f t="array" ref="K263:O263">VLOOKUP(B263,'Channel wise traffic'!$B$3:$K$368,{6,7,8,9,10},FALSE)</f>
        <v>21500167</v>
      </c>
      <c r="L263" s="9">
        <v>0.35999999441864799</v>
      </c>
      <c r="M263" s="9">
        <v>0.26999999581398598</v>
      </c>
      <c r="N263" s="9">
        <v>0.10999998279083134</v>
      </c>
      <c r="O263" s="9">
        <v>0.25999998046526801</v>
      </c>
    </row>
    <row r="264" spans="2:15" x14ac:dyDescent="0.25">
      <c r="B264" s="3">
        <v>43727</v>
      </c>
      <c r="C264" s="4">
        <v>406600</v>
      </c>
      <c r="D264" s="5">
        <v>0.19</v>
      </c>
      <c r="E264" s="4">
        <v>33</v>
      </c>
      <c r="F264" s="4">
        <v>21</v>
      </c>
      <c r="G264" s="4">
        <v>30</v>
      </c>
      <c r="H264" s="4">
        <v>351</v>
      </c>
      <c r="I264" s="4">
        <v>34</v>
      </c>
      <c r="J264" s="5">
        <v>0.95</v>
      </c>
      <c r="K264" cm="1">
        <f t="array" ref="K264:O264">VLOOKUP(B264,'Channel wise traffic'!$B$3:$K$368,{6,7,8,9,10},FALSE)</f>
        <v>21282993</v>
      </c>
      <c r="L264" s="9">
        <v>0.35999997744678108</v>
      </c>
      <c r="M264" s="9">
        <v>0.26999999483155401</v>
      </c>
      <c r="N264" s="9">
        <v>0.10999998919324927</v>
      </c>
      <c r="O264" s="9">
        <v>0.25999999154254289</v>
      </c>
    </row>
    <row r="265" spans="2:15" x14ac:dyDescent="0.25">
      <c r="B265" s="3">
        <v>43728</v>
      </c>
      <c r="C265" s="4">
        <v>407858</v>
      </c>
      <c r="D265" s="5">
        <v>0.19</v>
      </c>
      <c r="E265" s="4">
        <v>39</v>
      </c>
      <c r="F265" s="4">
        <v>21</v>
      </c>
      <c r="G265" s="4">
        <v>27</v>
      </c>
      <c r="H265" s="4">
        <v>383</v>
      </c>
      <c r="I265" s="4">
        <v>35</v>
      </c>
      <c r="J265" s="5">
        <v>0.93</v>
      </c>
      <c r="K265" cm="1">
        <f t="array" ref="K265:O265">VLOOKUP(B265,'Channel wise traffic'!$B$3:$K$368,{6,7,8,9,10},FALSE)</f>
        <v>21282993</v>
      </c>
      <c r="L265" s="9">
        <v>0.35999997744678108</v>
      </c>
      <c r="M265" s="9">
        <v>0.26999999483155401</v>
      </c>
      <c r="N265" s="9">
        <v>0.10999998919324927</v>
      </c>
      <c r="O265" s="9">
        <v>0.25999999154254289</v>
      </c>
    </row>
    <row r="266" spans="2:15" x14ac:dyDescent="0.25">
      <c r="B266" s="3">
        <v>43729</v>
      </c>
      <c r="C266" s="4">
        <v>388449</v>
      </c>
      <c r="D266" s="5">
        <v>0.17</v>
      </c>
      <c r="E266" s="4">
        <v>37</v>
      </c>
      <c r="F266" s="4">
        <v>20</v>
      </c>
      <c r="G266" s="4">
        <v>25</v>
      </c>
      <c r="H266" s="4">
        <v>372</v>
      </c>
      <c r="I266" s="4">
        <v>31</v>
      </c>
      <c r="J266" s="5">
        <v>0.91</v>
      </c>
      <c r="K266" cm="1">
        <f t="array" ref="K266:O266">VLOOKUP(B266,'Channel wise traffic'!$B$3:$K$368,{6,7,8,9,10},FALSE)</f>
        <v>43991955</v>
      </c>
      <c r="L266" s="9">
        <v>0.36000000454628578</v>
      </c>
      <c r="M266" s="9">
        <v>0.27000000340971436</v>
      </c>
      <c r="N266" s="9">
        <v>0.10999999886342855</v>
      </c>
      <c r="O266" s="9">
        <v>0.25999999318057132</v>
      </c>
    </row>
    <row r="267" spans="2:15" x14ac:dyDescent="0.25">
      <c r="B267" s="3">
        <v>43730</v>
      </c>
      <c r="C267" s="4">
        <v>401959</v>
      </c>
      <c r="D267" s="5">
        <v>0.19</v>
      </c>
      <c r="E267" s="4">
        <v>31</v>
      </c>
      <c r="F267" s="4">
        <v>20</v>
      </c>
      <c r="G267" s="4">
        <v>25</v>
      </c>
      <c r="H267" s="4">
        <v>366</v>
      </c>
      <c r="I267" s="4">
        <v>31</v>
      </c>
      <c r="J267" s="5">
        <v>0.95</v>
      </c>
      <c r="K267" cm="1">
        <f t="array" ref="K267:O267">VLOOKUP(B267,'Channel wise traffic'!$B$3:$K$368,{6,7,8,9,10},FALSE)</f>
        <v>45787545</v>
      </c>
      <c r="L267" s="9">
        <v>0.35999999563199991</v>
      </c>
      <c r="M267" s="9">
        <v>0.26999999672399994</v>
      </c>
      <c r="N267" s="9">
        <v>0.11000000109200002</v>
      </c>
      <c r="O267" s="9">
        <v>0.25999998471199975</v>
      </c>
    </row>
    <row r="268" spans="2:15" x14ac:dyDescent="0.25">
      <c r="B268" s="3">
        <v>43731</v>
      </c>
      <c r="C268" s="4">
        <v>405567</v>
      </c>
      <c r="D268" s="5">
        <v>0.19</v>
      </c>
      <c r="E268" s="4">
        <v>35</v>
      </c>
      <c r="F268" s="4">
        <v>22</v>
      </c>
      <c r="G268" s="4">
        <v>27</v>
      </c>
      <c r="H268" s="4">
        <v>359</v>
      </c>
      <c r="I268" s="4">
        <v>31</v>
      </c>
      <c r="J268" s="5">
        <v>0.91</v>
      </c>
      <c r="K268" cm="1">
        <f t="array" ref="K268:O268">VLOOKUP(B268,'Channel wise traffic'!$B$3:$K$368,{6,7,8,9,10},FALSE)</f>
        <v>20848646</v>
      </c>
      <c r="L268" s="9">
        <v>0.35999997313974252</v>
      </c>
      <c r="M268" s="9">
        <v>0.26999997985480689</v>
      </c>
      <c r="N268" s="9">
        <v>0.10999999712211526</v>
      </c>
      <c r="O268" s="9">
        <v>0.2600000019185898</v>
      </c>
    </row>
    <row r="269" spans="2:15" x14ac:dyDescent="0.25">
      <c r="B269" s="3">
        <v>43732</v>
      </c>
      <c r="C269" s="4">
        <v>388298</v>
      </c>
      <c r="D269" s="5">
        <v>0.19</v>
      </c>
      <c r="E269" s="4">
        <v>38</v>
      </c>
      <c r="F269" s="4">
        <v>17</v>
      </c>
      <c r="G269" s="4">
        <v>30</v>
      </c>
      <c r="H269" s="4">
        <v>398</v>
      </c>
      <c r="I269" s="4">
        <v>35</v>
      </c>
      <c r="J269" s="5">
        <v>0.95</v>
      </c>
      <c r="K269" cm="1">
        <f t="array" ref="K269:O269">VLOOKUP(B269,'Channel wise traffic'!$B$3:$K$368,{6,7,8,9,10},FALSE)</f>
        <v>21934513</v>
      </c>
      <c r="L269" s="9">
        <v>0.35999996899862785</v>
      </c>
      <c r="M269" s="9">
        <v>0.26999997674897092</v>
      </c>
      <c r="N269" s="9">
        <v>0.10999998039619115</v>
      </c>
      <c r="O269" s="9">
        <v>0.25999998267570379</v>
      </c>
    </row>
    <row r="270" spans="2:15" x14ac:dyDescent="0.25">
      <c r="B270" s="3">
        <v>43733</v>
      </c>
      <c r="C270" s="4">
        <v>391681</v>
      </c>
      <c r="D270" s="5">
        <v>0.17</v>
      </c>
      <c r="E270" s="4">
        <v>32</v>
      </c>
      <c r="F270" s="4">
        <v>21</v>
      </c>
      <c r="G270" s="4">
        <v>28</v>
      </c>
      <c r="H270" s="4">
        <v>388</v>
      </c>
      <c r="I270" s="4">
        <v>37</v>
      </c>
      <c r="J270" s="5">
        <v>0.91</v>
      </c>
      <c r="K270" cm="1">
        <f t="array" ref="K270:O270">VLOOKUP(B270,'Channel wise traffic'!$B$3:$K$368,{6,7,8,9,10},FALSE)</f>
        <v>21282993</v>
      </c>
      <c r="L270" s="9">
        <v>0.35999997744678108</v>
      </c>
      <c r="M270" s="9">
        <v>0.26999999483155401</v>
      </c>
      <c r="N270" s="9">
        <v>0.10999998919324927</v>
      </c>
      <c r="O270" s="9">
        <v>0.25999999154254289</v>
      </c>
    </row>
    <row r="271" spans="2:15" x14ac:dyDescent="0.25">
      <c r="B271" s="3">
        <v>43734</v>
      </c>
      <c r="C271" s="4">
        <v>400929</v>
      </c>
      <c r="D271" s="5">
        <v>0.19</v>
      </c>
      <c r="E271" s="4">
        <v>30</v>
      </c>
      <c r="F271" s="4">
        <v>18</v>
      </c>
      <c r="G271" s="4">
        <v>28</v>
      </c>
      <c r="H271" s="4">
        <v>394</v>
      </c>
      <c r="I271" s="4">
        <v>35</v>
      </c>
      <c r="J271" s="5">
        <v>0.91</v>
      </c>
      <c r="K271" cm="1">
        <f t="array" ref="K271:O271">VLOOKUP(B271,'Channel wise traffic'!$B$3:$K$368,{6,7,8,9,10},FALSE)</f>
        <v>22368860</v>
      </c>
      <c r="L271" s="9">
        <v>0.35999997317699695</v>
      </c>
      <c r="M271" s="9">
        <v>0.26999999105899897</v>
      </c>
      <c r="N271" s="9">
        <v>0.10999997317699695</v>
      </c>
      <c r="O271" s="9">
        <v>0.25999997317699697</v>
      </c>
    </row>
    <row r="272" spans="2:15" x14ac:dyDescent="0.25">
      <c r="B272" s="3">
        <v>43735</v>
      </c>
      <c r="C272" s="4">
        <v>400010</v>
      </c>
      <c r="D272" s="5">
        <v>0.19</v>
      </c>
      <c r="E272" s="4">
        <v>37</v>
      </c>
      <c r="F272" s="4">
        <v>21</v>
      </c>
      <c r="G272" s="4">
        <v>29</v>
      </c>
      <c r="H272" s="4">
        <v>393</v>
      </c>
      <c r="I272" s="4">
        <v>38</v>
      </c>
      <c r="J272" s="5">
        <v>0.92</v>
      </c>
      <c r="K272" cm="1">
        <f t="array" ref="K272:O272">VLOOKUP(B272,'Channel wise traffic'!$B$3:$K$368,{6,7,8,9,10},FALSE)</f>
        <v>20848646</v>
      </c>
      <c r="L272" s="9">
        <v>0.35999997313974252</v>
      </c>
      <c r="M272" s="9">
        <v>0.26999997985480689</v>
      </c>
      <c r="N272" s="9">
        <v>0.10999999712211526</v>
      </c>
      <c r="O272" s="9">
        <v>0.2600000019185898</v>
      </c>
    </row>
    <row r="273" spans="2:15" x14ac:dyDescent="0.25">
      <c r="B273" s="3">
        <v>43736</v>
      </c>
      <c r="C273" s="4">
        <v>406277</v>
      </c>
      <c r="D273" s="5">
        <v>0.19</v>
      </c>
      <c r="E273" s="4">
        <v>38</v>
      </c>
      <c r="F273" s="4">
        <v>17</v>
      </c>
      <c r="G273" s="4">
        <v>30</v>
      </c>
      <c r="H273" s="4">
        <v>397</v>
      </c>
      <c r="I273" s="4">
        <v>36</v>
      </c>
      <c r="J273" s="5">
        <v>0.94</v>
      </c>
      <c r="K273" cm="1">
        <f t="array" ref="K273:O273">VLOOKUP(B273,'Channel wise traffic'!$B$3:$K$368,{6,7,8,9,10},FALSE)</f>
        <v>43991955</v>
      </c>
      <c r="L273" s="9">
        <v>0.36000000454628578</v>
      </c>
      <c r="M273" s="9">
        <v>0.27000000340971436</v>
      </c>
      <c r="N273" s="9">
        <v>0.10999999886342855</v>
      </c>
      <c r="O273" s="9">
        <v>0.25999999318057132</v>
      </c>
    </row>
    <row r="274" spans="2:15" x14ac:dyDescent="0.25">
      <c r="B274" s="3">
        <v>43737</v>
      </c>
      <c r="C274" s="4">
        <v>400829</v>
      </c>
      <c r="D274" s="5">
        <v>0.18</v>
      </c>
      <c r="E274" s="4">
        <v>30</v>
      </c>
      <c r="F274" s="4">
        <v>22</v>
      </c>
      <c r="G274" s="4">
        <v>28</v>
      </c>
      <c r="H274" s="4">
        <v>360</v>
      </c>
      <c r="I274" s="4">
        <v>39</v>
      </c>
      <c r="J274" s="5">
        <v>0.91</v>
      </c>
      <c r="K274" cm="1">
        <f t="array" ref="K274:O274">VLOOKUP(B274,'Channel wise traffic'!$B$3:$K$368,{6,7,8,9,10},FALSE)</f>
        <v>42645263</v>
      </c>
      <c r="L274" s="9">
        <v>0.35999998405450095</v>
      </c>
      <c r="M274" s="9">
        <v>0.26999999976550737</v>
      </c>
      <c r="N274" s="9">
        <v>0.10999997819218514</v>
      </c>
      <c r="O274" s="9">
        <v>0.25999999108927996</v>
      </c>
    </row>
    <row r="275" spans="2:15" x14ac:dyDescent="0.25">
      <c r="B275" s="3">
        <v>43738</v>
      </c>
      <c r="C275" s="4">
        <v>392169</v>
      </c>
      <c r="D275" s="5">
        <v>0.18</v>
      </c>
      <c r="E275" s="4">
        <v>32</v>
      </c>
      <c r="F275" s="4">
        <v>18</v>
      </c>
      <c r="G275" s="4">
        <v>28</v>
      </c>
      <c r="H275" s="4">
        <v>359</v>
      </c>
      <c r="I275" s="4">
        <v>34</v>
      </c>
      <c r="J275" s="5">
        <v>0.91</v>
      </c>
      <c r="K275" cm="1">
        <f t="array" ref="K275:O275">VLOOKUP(B275,'Channel wise traffic'!$B$3:$K$368,{6,7,8,9,10},FALSE)</f>
        <v>21717340</v>
      </c>
      <c r="L275" s="9">
        <v>0.35999998158153806</v>
      </c>
      <c r="M275" s="9">
        <v>0.26999996316307612</v>
      </c>
      <c r="N275" s="9">
        <v>0.10999998158153806</v>
      </c>
      <c r="O275" s="9">
        <v>0.25999998158153809</v>
      </c>
    </row>
    <row r="276" spans="2:15" x14ac:dyDescent="0.25">
      <c r="B276" s="3">
        <v>43739</v>
      </c>
      <c r="C276" s="4">
        <v>383376</v>
      </c>
      <c r="D276" s="5">
        <v>0.17</v>
      </c>
      <c r="E276" s="4">
        <v>30</v>
      </c>
      <c r="F276" s="4">
        <v>21</v>
      </c>
      <c r="G276" s="4">
        <v>25</v>
      </c>
      <c r="H276" s="4">
        <v>394</v>
      </c>
      <c r="I276" s="4">
        <v>35</v>
      </c>
      <c r="J276" s="5">
        <v>0.92</v>
      </c>
      <c r="K276" cm="1">
        <f t="array" ref="K276:O276">VLOOKUP(B276,'Channel wise traffic'!$B$3:$K$368,{6,7,8,9,10},FALSE)</f>
        <v>21934513</v>
      </c>
      <c r="L276" s="9">
        <v>0.35999996899862785</v>
      </c>
      <c r="M276" s="9">
        <v>0.26999997674897092</v>
      </c>
      <c r="N276" s="9">
        <v>0.10999998039619115</v>
      </c>
      <c r="O276" s="9">
        <v>0.25999998267570379</v>
      </c>
    </row>
    <row r="277" spans="2:15" x14ac:dyDescent="0.25">
      <c r="B277" s="3">
        <v>43740</v>
      </c>
      <c r="C277" s="4">
        <v>384903</v>
      </c>
      <c r="D277" s="5">
        <v>0.19</v>
      </c>
      <c r="E277" s="4">
        <v>34</v>
      </c>
      <c r="F277" s="4">
        <v>19</v>
      </c>
      <c r="G277" s="4">
        <v>26</v>
      </c>
      <c r="H277" s="4">
        <v>380</v>
      </c>
      <c r="I277" s="4">
        <v>30</v>
      </c>
      <c r="J277" s="5">
        <v>0.94</v>
      </c>
      <c r="K277" cm="1">
        <f t="array" ref="K277:O277">VLOOKUP(B277,'Channel wise traffic'!$B$3:$K$368,{6,7,8,9,10},FALSE)</f>
        <v>21500167</v>
      </c>
      <c r="L277" s="9">
        <v>0.35999999441864799</v>
      </c>
      <c r="M277" s="9">
        <v>0.26999999581398598</v>
      </c>
      <c r="N277" s="9">
        <v>0.10999998279083134</v>
      </c>
      <c r="O277" s="9">
        <v>0.25999998046526801</v>
      </c>
    </row>
    <row r="278" spans="2:15" x14ac:dyDescent="0.25">
      <c r="B278" s="3">
        <v>43741</v>
      </c>
      <c r="C278" s="4">
        <v>381179</v>
      </c>
      <c r="D278" s="5">
        <v>0.17</v>
      </c>
      <c r="E278" s="4">
        <v>37</v>
      </c>
      <c r="F278" s="4">
        <v>18</v>
      </c>
      <c r="G278" s="4">
        <v>28</v>
      </c>
      <c r="H278" s="4">
        <v>387</v>
      </c>
      <c r="I278" s="4">
        <v>33</v>
      </c>
      <c r="J278" s="5">
        <v>0.93</v>
      </c>
      <c r="K278" cm="1">
        <f t="array" ref="K278:O278">VLOOKUP(B278,'Channel wise traffic'!$B$3:$K$368,{6,7,8,9,10},FALSE)</f>
        <v>21282993</v>
      </c>
      <c r="L278" s="9">
        <v>0.35999997744678108</v>
      </c>
      <c r="M278" s="9">
        <v>0.26999999483155401</v>
      </c>
      <c r="N278" s="9">
        <v>0.10999998919324927</v>
      </c>
      <c r="O278" s="9">
        <v>0.25999999154254289</v>
      </c>
    </row>
    <row r="279" spans="2:15" x14ac:dyDescent="0.25">
      <c r="B279" s="3">
        <v>43742</v>
      </c>
      <c r="C279" s="4">
        <v>389368</v>
      </c>
      <c r="D279" s="5">
        <v>0.19</v>
      </c>
      <c r="E279" s="4">
        <v>34</v>
      </c>
      <c r="F279" s="4">
        <v>22</v>
      </c>
      <c r="G279" s="4">
        <v>29</v>
      </c>
      <c r="H279" s="4">
        <v>357</v>
      </c>
      <c r="I279" s="4">
        <v>40</v>
      </c>
      <c r="J279" s="5">
        <v>0.94</v>
      </c>
      <c r="K279" cm="1">
        <f t="array" ref="K279:O279">VLOOKUP(B279,'Channel wise traffic'!$B$3:$K$368,{6,7,8,9,10},FALSE)</f>
        <v>21065820</v>
      </c>
      <c r="L279" s="9">
        <v>0.35999999050594755</v>
      </c>
      <c r="M279" s="9">
        <v>0.2699999810118951</v>
      </c>
      <c r="N279" s="9">
        <v>0.10999999050594755</v>
      </c>
      <c r="O279" s="9">
        <v>0.25999999050594758</v>
      </c>
    </row>
    <row r="280" spans="2:15" x14ac:dyDescent="0.25">
      <c r="B280" s="3">
        <v>43743</v>
      </c>
      <c r="C280" s="4">
        <v>409180</v>
      </c>
      <c r="D280" s="5">
        <v>0.19</v>
      </c>
      <c r="E280" s="4">
        <v>32</v>
      </c>
      <c r="F280" s="4">
        <v>21</v>
      </c>
      <c r="G280" s="4">
        <v>29</v>
      </c>
      <c r="H280" s="4">
        <v>382</v>
      </c>
      <c r="I280" s="4">
        <v>39</v>
      </c>
      <c r="J280" s="5">
        <v>0.95</v>
      </c>
      <c r="K280" cm="1">
        <f t="array" ref="K280:O280">VLOOKUP(B280,'Channel wise traffic'!$B$3:$K$368,{6,7,8,9,10},FALSE)</f>
        <v>46236443</v>
      </c>
      <c r="L280" s="9">
        <v>0.3599999896185786</v>
      </c>
      <c r="M280" s="9">
        <v>0.26999998680694359</v>
      </c>
      <c r="N280" s="9">
        <v>0.10999998421158824</v>
      </c>
      <c r="O280" s="9">
        <v>0.25999999610696695</v>
      </c>
    </row>
    <row r="281" spans="2:15" x14ac:dyDescent="0.25">
      <c r="B281" s="3">
        <v>43744</v>
      </c>
      <c r="C281" s="4">
        <v>382705</v>
      </c>
      <c r="D281" s="5">
        <v>0.17</v>
      </c>
      <c r="E281" s="4">
        <v>31</v>
      </c>
      <c r="F281" s="4">
        <v>19</v>
      </c>
      <c r="G281" s="4">
        <v>30</v>
      </c>
      <c r="H281" s="4">
        <v>372</v>
      </c>
      <c r="I281" s="4">
        <v>31</v>
      </c>
      <c r="J281" s="5">
        <v>0.94</v>
      </c>
      <c r="K281" cm="1">
        <f t="array" ref="K281:O281">VLOOKUP(B281,'Channel wise traffic'!$B$3:$K$368,{6,7,8,9,10},FALSE)</f>
        <v>43543058</v>
      </c>
      <c r="L281" s="9">
        <v>0.3599999797901195</v>
      </c>
      <c r="M281" s="9">
        <v>0.26999998484258958</v>
      </c>
      <c r="N281" s="9">
        <v>0.10999999127300614</v>
      </c>
      <c r="O281" s="9">
        <v>0.25999999816273811</v>
      </c>
    </row>
    <row r="282" spans="2:15" x14ac:dyDescent="0.25">
      <c r="B282" s="3">
        <v>43745</v>
      </c>
      <c r="C282" s="4">
        <v>402657</v>
      </c>
      <c r="D282" s="5">
        <v>0.18</v>
      </c>
      <c r="E282" s="4">
        <v>30</v>
      </c>
      <c r="F282" s="4">
        <v>19</v>
      </c>
      <c r="G282" s="4">
        <v>26</v>
      </c>
      <c r="H282" s="4">
        <v>388</v>
      </c>
      <c r="I282" s="4">
        <v>32</v>
      </c>
      <c r="J282" s="5">
        <v>0.91</v>
      </c>
      <c r="K282" cm="1">
        <f t="array" ref="K282:O282">VLOOKUP(B282,'Channel wise traffic'!$B$3:$K$368,{6,7,8,9,10},FALSE)</f>
        <v>21500167</v>
      </c>
      <c r="L282" s="9">
        <v>0.35999999441864799</v>
      </c>
      <c r="M282" s="9">
        <v>0.26999999581398598</v>
      </c>
      <c r="N282" s="9">
        <v>0.10999998279083134</v>
      </c>
      <c r="O282" s="9">
        <v>0.25999998046526801</v>
      </c>
    </row>
    <row r="283" spans="2:15" x14ac:dyDescent="0.25">
      <c r="B283" s="3">
        <v>43746</v>
      </c>
      <c r="C283" s="4">
        <v>386505</v>
      </c>
      <c r="D283" s="5">
        <v>0.19</v>
      </c>
      <c r="E283" s="4">
        <v>38</v>
      </c>
      <c r="F283" s="4">
        <v>18</v>
      </c>
      <c r="G283" s="4">
        <v>29</v>
      </c>
      <c r="H283" s="4">
        <v>387</v>
      </c>
      <c r="I283" s="4">
        <v>39</v>
      </c>
      <c r="J283" s="5">
        <v>0.95</v>
      </c>
      <c r="K283" cm="1">
        <f t="array" ref="K283:O283">VLOOKUP(B283,'Channel wise traffic'!$B$3:$K$368,{6,7,8,9,10},FALSE)</f>
        <v>22368860</v>
      </c>
      <c r="L283" s="9">
        <v>0.35999997317699695</v>
      </c>
      <c r="M283" s="9">
        <v>0.26999999105899897</v>
      </c>
      <c r="N283" s="9">
        <v>0.10999997317699695</v>
      </c>
      <c r="O283" s="9">
        <v>0.25999997317699697</v>
      </c>
    </row>
    <row r="284" spans="2:15" x14ac:dyDescent="0.25">
      <c r="B284" s="3">
        <v>43747</v>
      </c>
      <c r="C284" s="4">
        <v>382253</v>
      </c>
      <c r="D284" s="5">
        <v>0.19</v>
      </c>
      <c r="E284" s="4">
        <v>34</v>
      </c>
      <c r="F284" s="4">
        <v>19</v>
      </c>
      <c r="G284" s="4">
        <v>29</v>
      </c>
      <c r="H284" s="4">
        <v>366</v>
      </c>
      <c r="I284" s="4">
        <v>34</v>
      </c>
      <c r="J284" s="5">
        <v>0.91</v>
      </c>
      <c r="K284" cm="1">
        <f t="array" ref="K284:O284">VLOOKUP(B284,'Channel wise traffic'!$B$3:$K$368,{6,7,8,9,10},FALSE)</f>
        <v>20631473</v>
      </c>
      <c r="L284" s="9">
        <v>0.35999998642850173</v>
      </c>
      <c r="M284" s="9">
        <v>0.26999996558655798</v>
      </c>
      <c r="N284" s="9">
        <v>0.1099999985459109</v>
      </c>
      <c r="O284" s="9">
        <v>0.26000000096939274</v>
      </c>
    </row>
    <row r="285" spans="2:15" x14ac:dyDescent="0.25">
      <c r="B285" s="3">
        <v>43748</v>
      </c>
      <c r="C285" s="4">
        <v>408424</v>
      </c>
      <c r="D285" s="5">
        <v>0.17</v>
      </c>
      <c r="E285" s="4">
        <v>33</v>
      </c>
      <c r="F285" s="4">
        <v>22</v>
      </c>
      <c r="G285" s="4">
        <v>29</v>
      </c>
      <c r="H285" s="4">
        <v>368</v>
      </c>
      <c r="I285" s="4">
        <v>30</v>
      </c>
      <c r="J285" s="5">
        <v>0.93</v>
      </c>
      <c r="K285" cm="1">
        <f t="array" ref="K285:O285">VLOOKUP(B285,'Channel wise traffic'!$B$3:$K$368,{6,7,8,9,10},FALSE)</f>
        <v>21282993</v>
      </c>
      <c r="L285" s="9">
        <v>0.35999997744678108</v>
      </c>
      <c r="M285" s="9">
        <v>0.26999999483155401</v>
      </c>
      <c r="N285" s="9">
        <v>0.10999998919324927</v>
      </c>
      <c r="O285" s="9">
        <v>0.25999999154254289</v>
      </c>
    </row>
    <row r="286" spans="2:15" x14ac:dyDescent="0.25">
      <c r="B286" s="3">
        <v>43749</v>
      </c>
      <c r="C286" s="4">
        <v>388464</v>
      </c>
      <c r="D286" s="5">
        <v>0.18</v>
      </c>
      <c r="E286" s="4">
        <v>31</v>
      </c>
      <c r="F286" s="4">
        <v>19</v>
      </c>
      <c r="G286" s="4">
        <v>25</v>
      </c>
      <c r="H286" s="4">
        <v>384</v>
      </c>
      <c r="I286" s="4">
        <v>30</v>
      </c>
      <c r="J286" s="5">
        <v>0.95</v>
      </c>
      <c r="K286" cm="1">
        <f t="array" ref="K286:O286">VLOOKUP(B286,'Channel wise traffic'!$B$3:$K$368,{6,7,8,9,10},FALSE)</f>
        <v>21282993</v>
      </c>
      <c r="L286" s="9">
        <v>0.35999997744678108</v>
      </c>
      <c r="M286" s="9">
        <v>0.26999999483155401</v>
      </c>
      <c r="N286" s="9">
        <v>0.10999998919324927</v>
      </c>
      <c r="O286" s="9">
        <v>0.25999999154254289</v>
      </c>
    </row>
    <row r="287" spans="2:15" x14ac:dyDescent="0.25">
      <c r="B287" s="3">
        <v>43750</v>
      </c>
      <c r="C287" s="4">
        <v>387248</v>
      </c>
      <c r="D287" s="5">
        <v>0.17</v>
      </c>
      <c r="E287" s="4">
        <v>33</v>
      </c>
      <c r="F287" s="4">
        <v>17</v>
      </c>
      <c r="G287" s="4">
        <v>27</v>
      </c>
      <c r="H287" s="4">
        <v>360</v>
      </c>
      <c r="I287" s="4">
        <v>39</v>
      </c>
      <c r="J287" s="5">
        <v>0.95</v>
      </c>
      <c r="K287" cm="1">
        <f t="array" ref="K287:O287">VLOOKUP(B287,'Channel wise traffic'!$B$3:$K$368,{6,7,8,9,10},FALSE)</f>
        <v>45338648</v>
      </c>
      <c r="L287" s="9">
        <v>0.35999999382425341</v>
      </c>
      <c r="M287" s="9">
        <v>0.27000000088224951</v>
      </c>
      <c r="N287" s="9">
        <v>0.10999999382425343</v>
      </c>
      <c r="O287" s="9">
        <v>0.25999998941300589</v>
      </c>
    </row>
    <row r="288" spans="2:15" x14ac:dyDescent="0.25">
      <c r="B288" s="3">
        <v>43751</v>
      </c>
      <c r="C288" s="4">
        <v>404505</v>
      </c>
      <c r="D288" s="5">
        <v>0.19</v>
      </c>
      <c r="E288" s="4">
        <v>32</v>
      </c>
      <c r="F288" s="4">
        <v>21</v>
      </c>
      <c r="G288" s="4">
        <v>27</v>
      </c>
      <c r="H288" s="4">
        <v>387</v>
      </c>
      <c r="I288" s="4">
        <v>36</v>
      </c>
      <c r="J288" s="5">
        <v>0.95</v>
      </c>
      <c r="K288" cm="1">
        <f t="array" ref="K288:O288">VLOOKUP(B288,'Channel wise traffic'!$B$3:$K$368,{6,7,8,9,10},FALSE)</f>
        <v>43543058</v>
      </c>
      <c r="L288" s="9">
        <v>0.3599999797901195</v>
      </c>
      <c r="M288" s="9">
        <v>0.26999998484258958</v>
      </c>
      <c r="N288" s="9">
        <v>0.10999999127300614</v>
      </c>
      <c r="O288" s="9">
        <v>0.25999999816273811</v>
      </c>
    </row>
    <row r="289" spans="2:15" x14ac:dyDescent="0.25">
      <c r="B289" s="3">
        <v>43752</v>
      </c>
      <c r="C289" s="4">
        <v>401477</v>
      </c>
      <c r="D289" s="5">
        <v>0.18</v>
      </c>
      <c r="E289" s="4">
        <v>31</v>
      </c>
      <c r="F289" s="4">
        <v>21</v>
      </c>
      <c r="G289" s="4">
        <v>25</v>
      </c>
      <c r="H289" s="4">
        <v>362</v>
      </c>
      <c r="I289" s="4">
        <v>36</v>
      </c>
      <c r="J289" s="5">
        <v>0.93</v>
      </c>
      <c r="K289" cm="1">
        <f t="array" ref="K289:O289">VLOOKUP(B289,'Channel wise traffic'!$B$3:$K$368,{6,7,8,9,10},FALSE)</f>
        <v>20848646</v>
      </c>
      <c r="L289" s="9">
        <v>0.35999997313974252</v>
      </c>
      <c r="M289" s="9">
        <v>0.26999997985480689</v>
      </c>
      <c r="N289" s="9">
        <v>0.10999999712211526</v>
      </c>
      <c r="O289" s="9">
        <v>0.2600000019185898</v>
      </c>
    </row>
    <row r="290" spans="2:15" x14ac:dyDescent="0.25">
      <c r="B290" s="3">
        <v>43753</v>
      </c>
      <c r="C290" s="4">
        <v>402669</v>
      </c>
      <c r="D290" s="5">
        <v>0.19</v>
      </c>
      <c r="E290" s="4">
        <v>35</v>
      </c>
      <c r="F290" s="4">
        <v>17</v>
      </c>
      <c r="G290" s="4">
        <v>25</v>
      </c>
      <c r="H290" s="4">
        <v>394</v>
      </c>
      <c r="I290" s="4">
        <v>32</v>
      </c>
      <c r="J290" s="5">
        <v>0.91</v>
      </c>
      <c r="K290" cm="1">
        <f t="array" ref="K290:O290">VLOOKUP(B290,'Channel wise traffic'!$B$3:$K$368,{6,7,8,9,10},FALSE)</f>
        <v>21934513</v>
      </c>
      <c r="L290" s="9">
        <v>0.35999996899862785</v>
      </c>
      <c r="M290" s="9">
        <v>0.26999997674897092</v>
      </c>
      <c r="N290" s="9">
        <v>0.10999998039619115</v>
      </c>
      <c r="O290" s="9">
        <v>0.25999998267570379</v>
      </c>
    </row>
    <row r="291" spans="2:15" x14ac:dyDescent="0.25">
      <c r="B291" s="3">
        <v>43754</v>
      </c>
      <c r="C291" s="4">
        <v>401441</v>
      </c>
      <c r="D291" s="5">
        <v>0.19</v>
      </c>
      <c r="E291" s="4">
        <v>38</v>
      </c>
      <c r="F291" s="4">
        <v>22</v>
      </c>
      <c r="G291" s="4">
        <v>26</v>
      </c>
      <c r="H291" s="4">
        <v>371</v>
      </c>
      <c r="I291" s="4">
        <v>31</v>
      </c>
      <c r="J291" s="5">
        <v>0.95</v>
      </c>
      <c r="K291" cm="1">
        <f t="array" ref="K291:O291">VLOOKUP(B291,'Channel wise traffic'!$B$3:$K$368,{6,7,8,9,10},FALSE)</f>
        <v>20631473</v>
      </c>
      <c r="L291" s="9">
        <v>0.35999998642850173</v>
      </c>
      <c r="M291" s="9">
        <v>0.26999996558655798</v>
      </c>
      <c r="N291" s="9">
        <v>0.1099999985459109</v>
      </c>
      <c r="O291" s="9">
        <v>0.26000000096939274</v>
      </c>
    </row>
    <row r="292" spans="2:15" x14ac:dyDescent="0.25">
      <c r="B292" s="3">
        <v>43755</v>
      </c>
      <c r="C292" s="4">
        <v>404247</v>
      </c>
      <c r="D292" s="5">
        <v>0.17</v>
      </c>
      <c r="E292" s="4">
        <v>37</v>
      </c>
      <c r="F292" s="4">
        <v>18</v>
      </c>
      <c r="G292" s="4">
        <v>27</v>
      </c>
      <c r="H292" s="4">
        <v>365</v>
      </c>
      <c r="I292" s="4">
        <v>34</v>
      </c>
      <c r="J292" s="5">
        <v>0.92</v>
      </c>
      <c r="K292" cm="1">
        <f t="array" ref="K292:O292">VLOOKUP(B292,'Channel wise traffic'!$B$3:$K$368,{6,7,8,9,10},FALSE)</f>
        <v>22151687</v>
      </c>
      <c r="L292" s="9">
        <v>0.35999998555414764</v>
      </c>
      <c r="M292" s="9">
        <v>0.26999997787978858</v>
      </c>
      <c r="N292" s="9">
        <v>0.10999997426832547</v>
      </c>
      <c r="O292" s="9">
        <v>0.25999997201116104</v>
      </c>
    </row>
    <row r="293" spans="2:15" x14ac:dyDescent="0.25">
      <c r="B293" s="3">
        <v>43756</v>
      </c>
      <c r="C293" s="4">
        <v>384464</v>
      </c>
      <c r="D293" s="5">
        <v>0.18</v>
      </c>
      <c r="E293" s="4">
        <v>35</v>
      </c>
      <c r="F293" s="4">
        <v>20</v>
      </c>
      <c r="G293" s="4">
        <v>30</v>
      </c>
      <c r="H293" s="4">
        <v>383</v>
      </c>
      <c r="I293" s="4">
        <v>39</v>
      </c>
      <c r="J293" s="5">
        <v>0.94</v>
      </c>
      <c r="K293" cm="1">
        <f t="array" ref="K293:O293">VLOOKUP(B293,'Channel wise traffic'!$B$3:$K$368,{6,7,8,9,10},FALSE)</f>
        <v>20848646</v>
      </c>
      <c r="L293" s="9">
        <v>0.35999997313974252</v>
      </c>
      <c r="M293" s="9">
        <v>0.26999997985480689</v>
      </c>
      <c r="N293" s="9">
        <v>0.10999999712211526</v>
      </c>
      <c r="O293" s="9">
        <v>0.2600000019185898</v>
      </c>
    </row>
    <row r="294" spans="2:15" x14ac:dyDescent="0.25">
      <c r="B294" s="3">
        <v>43757</v>
      </c>
      <c r="C294" s="4">
        <v>383538</v>
      </c>
      <c r="D294" s="5">
        <v>0.19</v>
      </c>
      <c r="E294" s="4">
        <v>34</v>
      </c>
      <c r="F294" s="4">
        <v>19</v>
      </c>
      <c r="G294" s="4">
        <v>27</v>
      </c>
      <c r="H294" s="4">
        <v>386</v>
      </c>
      <c r="I294" s="4">
        <v>35</v>
      </c>
      <c r="J294" s="5">
        <v>0.92</v>
      </c>
      <c r="K294" cm="1">
        <f t="array" ref="K294:O294">VLOOKUP(B294,'Channel wise traffic'!$B$3:$K$368,{6,7,8,9,10},FALSE)</f>
        <v>46236443</v>
      </c>
      <c r="L294" s="9">
        <v>0.3599999896185786</v>
      </c>
      <c r="M294" s="9">
        <v>0.26999998680694359</v>
      </c>
      <c r="N294" s="9">
        <v>0.10999998421158824</v>
      </c>
      <c r="O294" s="9">
        <v>0.25999999610696695</v>
      </c>
    </row>
    <row r="295" spans="2:15" x14ac:dyDescent="0.25">
      <c r="B295" s="3">
        <v>43758</v>
      </c>
      <c r="C295" s="4">
        <v>392178</v>
      </c>
      <c r="D295" s="5">
        <v>0.19</v>
      </c>
      <c r="E295" s="4">
        <v>38</v>
      </c>
      <c r="F295" s="4">
        <v>22</v>
      </c>
      <c r="G295" s="4">
        <v>25</v>
      </c>
      <c r="H295" s="4">
        <v>361</v>
      </c>
      <c r="I295" s="4">
        <v>33</v>
      </c>
      <c r="J295" s="5">
        <v>0.94</v>
      </c>
      <c r="K295" cm="1">
        <f t="array" ref="K295:O295">VLOOKUP(B295,'Channel wise traffic'!$B$3:$K$368,{6,7,8,9,10},FALSE)</f>
        <v>43094160</v>
      </c>
      <c r="L295" s="9">
        <v>0.35999998607699973</v>
      </c>
      <c r="M295" s="9">
        <v>0.26999999535899993</v>
      </c>
      <c r="N295" s="9">
        <v>0.10999998607699976</v>
      </c>
      <c r="O295" s="9">
        <v>0.25999998607699976</v>
      </c>
    </row>
    <row r="296" spans="2:15" x14ac:dyDescent="0.25">
      <c r="B296" s="3">
        <v>43759</v>
      </c>
      <c r="C296" s="4">
        <v>383369</v>
      </c>
      <c r="D296" s="5">
        <v>0.19</v>
      </c>
      <c r="E296" s="4">
        <v>31</v>
      </c>
      <c r="F296" s="4">
        <v>22</v>
      </c>
      <c r="G296" s="4">
        <v>30</v>
      </c>
      <c r="H296" s="4">
        <v>368</v>
      </c>
      <c r="I296" s="4">
        <v>36</v>
      </c>
      <c r="J296" s="5">
        <v>0.92</v>
      </c>
      <c r="K296" cm="1">
        <f t="array" ref="K296:O296">VLOOKUP(B296,'Channel wise traffic'!$B$3:$K$368,{6,7,8,9,10},FALSE)</f>
        <v>22803207</v>
      </c>
      <c r="L296" s="9">
        <v>0.35999997719618998</v>
      </c>
      <c r="M296" s="9">
        <v>0.27000000482388287</v>
      </c>
      <c r="N296" s="9">
        <v>0.1099999662328198</v>
      </c>
      <c r="O296" s="9">
        <v>0.25999996404014575</v>
      </c>
    </row>
    <row r="297" spans="2:15" x14ac:dyDescent="0.25">
      <c r="B297" s="3">
        <v>43760</v>
      </c>
      <c r="C297" s="4">
        <v>399709</v>
      </c>
      <c r="D297" s="5">
        <v>0.18</v>
      </c>
      <c r="E297" s="4">
        <v>37</v>
      </c>
      <c r="F297" s="4">
        <v>19</v>
      </c>
      <c r="G297" s="4">
        <v>29</v>
      </c>
      <c r="H297" s="4">
        <v>376</v>
      </c>
      <c r="I297" s="4">
        <v>32</v>
      </c>
      <c r="J297" s="5">
        <v>0.94</v>
      </c>
      <c r="K297" cm="1">
        <f t="array" ref="K297:O297">VLOOKUP(B297,'Channel wise traffic'!$B$3:$K$368,{6,7,8,9,10},FALSE)</f>
        <v>21717340</v>
      </c>
      <c r="L297" s="9">
        <v>0.35999998158153806</v>
      </c>
      <c r="M297" s="9">
        <v>0.26999996316307612</v>
      </c>
      <c r="N297" s="9">
        <v>0.10999998158153806</v>
      </c>
      <c r="O297" s="9">
        <v>0.25999998158153809</v>
      </c>
    </row>
    <row r="298" spans="2:15" x14ac:dyDescent="0.25">
      <c r="B298" s="3">
        <v>43761</v>
      </c>
      <c r="C298" s="4">
        <v>394443</v>
      </c>
      <c r="D298" s="5">
        <v>0.18</v>
      </c>
      <c r="E298" s="4">
        <v>37</v>
      </c>
      <c r="F298" s="4">
        <v>18</v>
      </c>
      <c r="G298" s="4">
        <v>30</v>
      </c>
      <c r="H298" s="4">
        <v>369</v>
      </c>
      <c r="I298" s="4">
        <v>33</v>
      </c>
      <c r="J298" s="5">
        <v>0.95</v>
      </c>
      <c r="K298" cm="1">
        <f t="array" ref="K298:O298">VLOOKUP(B298,'Channel wise traffic'!$B$3:$K$368,{6,7,8,9,10},FALSE)</f>
        <v>21717340</v>
      </c>
      <c r="L298" s="9">
        <v>0.35999998158153806</v>
      </c>
      <c r="M298" s="9">
        <v>0.26999996316307612</v>
      </c>
      <c r="N298" s="9">
        <v>0.10999998158153806</v>
      </c>
      <c r="O298" s="9">
        <v>0.25999998158153809</v>
      </c>
    </row>
    <row r="299" spans="2:15" x14ac:dyDescent="0.25">
      <c r="B299" s="3">
        <v>43762</v>
      </c>
      <c r="C299" s="4">
        <v>389066</v>
      </c>
      <c r="D299" s="5">
        <v>0.18</v>
      </c>
      <c r="E299" s="4">
        <v>38</v>
      </c>
      <c r="F299" s="4">
        <v>21</v>
      </c>
      <c r="G299" s="4">
        <v>27</v>
      </c>
      <c r="H299" s="4">
        <v>398</v>
      </c>
      <c r="I299" s="4">
        <v>31</v>
      </c>
      <c r="J299" s="5">
        <v>0.91</v>
      </c>
      <c r="K299" cm="1">
        <f t="array" ref="K299:O299">VLOOKUP(B299,'Channel wise traffic'!$B$3:$K$368,{6,7,8,9,10},FALSE)</f>
        <v>21065820</v>
      </c>
      <c r="L299" s="9">
        <v>0.35999999050594755</v>
      </c>
      <c r="M299" s="9">
        <v>0.2699999810118951</v>
      </c>
      <c r="N299" s="9">
        <v>0.10999999050594755</v>
      </c>
      <c r="O299" s="9">
        <v>0.25999999050594758</v>
      </c>
    </row>
    <row r="300" spans="2:15" x14ac:dyDescent="0.25">
      <c r="B300" s="3">
        <v>43763</v>
      </c>
      <c r="C300" s="4">
        <v>393573</v>
      </c>
      <c r="D300" s="5">
        <v>0.19</v>
      </c>
      <c r="E300" s="4">
        <v>37</v>
      </c>
      <c r="F300" s="4">
        <v>20</v>
      </c>
      <c r="G300" s="4">
        <v>28</v>
      </c>
      <c r="H300" s="4">
        <v>375</v>
      </c>
      <c r="I300" s="4">
        <v>39</v>
      </c>
      <c r="J300" s="5">
        <v>0.93</v>
      </c>
      <c r="K300" cm="1">
        <f t="array" ref="K300:O300">VLOOKUP(B300,'Channel wise traffic'!$B$3:$K$368,{6,7,8,9,10},FALSE)</f>
        <v>21500167</v>
      </c>
      <c r="L300" s="9">
        <v>0.35999999441864799</v>
      </c>
      <c r="M300" s="9">
        <v>0.26999999581398598</v>
      </c>
      <c r="N300" s="9">
        <v>0.10999998279083134</v>
      </c>
      <c r="O300" s="9">
        <v>0.25999998046526801</v>
      </c>
    </row>
    <row r="301" spans="2:15" x14ac:dyDescent="0.25">
      <c r="B301" s="3">
        <v>43764</v>
      </c>
      <c r="C301" s="4">
        <v>382825</v>
      </c>
      <c r="D301" s="5">
        <v>0.17</v>
      </c>
      <c r="E301" s="4">
        <v>36</v>
      </c>
      <c r="F301" s="4">
        <v>20</v>
      </c>
      <c r="G301" s="4">
        <v>28</v>
      </c>
      <c r="H301" s="4">
        <v>359</v>
      </c>
      <c r="I301" s="4">
        <v>40</v>
      </c>
      <c r="J301" s="5">
        <v>0.92</v>
      </c>
      <c r="K301" cm="1">
        <f t="array" ref="K301:O301">VLOOKUP(B301,'Channel wise traffic'!$B$3:$K$368,{6,7,8,9,10},FALSE)</f>
        <v>43991955</v>
      </c>
      <c r="L301" s="9">
        <v>0.36000000454628578</v>
      </c>
      <c r="M301" s="9">
        <v>0.27000000340971436</v>
      </c>
      <c r="N301" s="9">
        <v>0.10999999886342855</v>
      </c>
      <c r="O301" s="9">
        <v>0.25999999318057132</v>
      </c>
    </row>
    <row r="302" spans="2:15" x14ac:dyDescent="0.25">
      <c r="B302" s="3">
        <v>43765</v>
      </c>
      <c r="C302" s="4">
        <v>382944</v>
      </c>
      <c r="D302" s="5">
        <v>0.18</v>
      </c>
      <c r="E302" s="4">
        <v>33</v>
      </c>
      <c r="F302" s="4">
        <v>17</v>
      </c>
      <c r="G302" s="4">
        <v>27</v>
      </c>
      <c r="H302" s="4">
        <v>366</v>
      </c>
      <c r="I302" s="4">
        <v>35</v>
      </c>
      <c r="J302" s="5">
        <v>0.95</v>
      </c>
      <c r="K302" cm="1">
        <f t="array" ref="K302:O302">VLOOKUP(B302,'Channel wise traffic'!$B$3:$K$368,{6,7,8,9,10},FALSE)</f>
        <v>43094160</v>
      </c>
      <c r="L302" s="9">
        <v>0.35999998607699973</v>
      </c>
      <c r="M302" s="9">
        <v>0.26999999535899993</v>
      </c>
      <c r="N302" s="9">
        <v>0.10999998607699976</v>
      </c>
      <c r="O302" s="9">
        <v>0.25999998607699976</v>
      </c>
    </row>
    <row r="303" spans="2:15" x14ac:dyDescent="0.25">
      <c r="B303" s="3">
        <v>43766</v>
      </c>
      <c r="C303" s="4">
        <v>403354</v>
      </c>
      <c r="D303" s="5">
        <v>0.19</v>
      </c>
      <c r="E303" s="4">
        <v>31</v>
      </c>
      <c r="F303" s="4">
        <v>20</v>
      </c>
      <c r="G303" s="4">
        <v>28</v>
      </c>
      <c r="H303" s="4">
        <v>395</v>
      </c>
      <c r="I303" s="4">
        <v>31</v>
      </c>
      <c r="J303" s="5">
        <v>0.94</v>
      </c>
      <c r="K303" cm="1">
        <f t="array" ref="K303:O303">VLOOKUP(B303,'Channel wise traffic'!$B$3:$K$368,{6,7,8,9,10},FALSE)</f>
        <v>21065820</v>
      </c>
      <c r="L303" s="9">
        <v>0.35999999050594755</v>
      </c>
      <c r="M303" s="9">
        <v>0.2699999810118951</v>
      </c>
      <c r="N303" s="9">
        <v>0.10999999050594755</v>
      </c>
      <c r="O303" s="9">
        <v>0.25999999050594758</v>
      </c>
    </row>
    <row r="304" spans="2:15" x14ac:dyDescent="0.25">
      <c r="B304" s="3">
        <v>43767</v>
      </c>
      <c r="C304" s="4">
        <v>396314</v>
      </c>
      <c r="D304" s="5">
        <v>0.18</v>
      </c>
      <c r="E304" s="4">
        <v>32</v>
      </c>
      <c r="F304" s="4">
        <v>22</v>
      </c>
      <c r="G304" s="4">
        <v>26</v>
      </c>
      <c r="H304" s="4">
        <v>382</v>
      </c>
      <c r="I304" s="4">
        <v>30</v>
      </c>
      <c r="J304" s="5">
        <v>0.93</v>
      </c>
      <c r="K304" cm="1">
        <f t="array" ref="K304:O304">VLOOKUP(B304,'Channel wise traffic'!$B$3:$K$368,{6,7,8,9,10},FALSE)</f>
        <v>22151687</v>
      </c>
      <c r="L304" s="9">
        <v>0.35999998555414764</v>
      </c>
      <c r="M304" s="9">
        <v>0.26999997787978858</v>
      </c>
      <c r="N304" s="9">
        <v>0.10999997426832547</v>
      </c>
      <c r="O304" s="9">
        <v>0.25999997201116104</v>
      </c>
    </row>
    <row r="305" spans="2:15" x14ac:dyDescent="0.25">
      <c r="B305" s="3">
        <v>43768</v>
      </c>
      <c r="C305" s="4">
        <v>396097</v>
      </c>
      <c r="D305" s="5">
        <v>0.17</v>
      </c>
      <c r="E305" s="4">
        <v>34</v>
      </c>
      <c r="F305" s="4">
        <v>21</v>
      </c>
      <c r="G305" s="4">
        <v>30</v>
      </c>
      <c r="H305" s="4">
        <v>394</v>
      </c>
      <c r="I305" s="4">
        <v>37</v>
      </c>
      <c r="J305" s="5">
        <v>0.91</v>
      </c>
      <c r="K305" cm="1">
        <f t="array" ref="K305:O305">VLOOKUP(B305,'Channel wise traffic'!$B$3:$K$368,{6,7,8,9,10},FALSE)</f>
        <v>21500167</v>
      </c>
      <c r="L305" s="9">
        <v>0.35999999441864799</v>
      </c>
      <c r="M305" s="9">
        <v>0.26999999581398598</v>
      </c>
      <c r="N305" s="9">
        <v>0.10999998279083134</v>
      </c>
      <c r="O305" s="9">
        <v>0.25999998046526801</v>
      </c>
    </row>
    <row r="306" spans="2:15" x14ac:dyDescent="0.25">
      <c r="B306" s="3">
        <v>43769</v>
      </c>
      <c r="C306" s="4">
        <v>392878</v>
      </c>
      <c r="D306" s="5">
        <v>0.17</v>
      </c>
      <c r="E306" s="4">
        <v>40</v>
      </c>
      <c r="F306" s="4">
        <v>22</v>
      </c>
      <c r="G306" s="4">
        <v>29</v>
      </c>
      <c r="H306" s="4">
        <v>363</v>
      </c>
      <c r="I306" s="4">
        <v>34</v>
      </c>
      <c r="J306" s="5">
        <v>0.95</v>
      </c>
      <c r="K306" cm="1">
        <f t="array" ref="K306:O306">VLOOKUP(B306,'Channel wise traffic'!$B$3:$K$368,{6,7,8,9,10},FALSE)</f>
        <v>20631473</v>
      </c>
      <c r="L306" s="9">
        <v>0.35999998642850173</v>
      </c>
      <c r="M306" s="9">
        <v>0.26999996558655798</v>
      </c>
      <c r="N306" s="9">
        <v>0.1099999985459109</v>
      </c>
      <c r="O306" s="9">
        <v>0.26000000096939274</v>
      </c>
    </row>
    <row r="307" spans="2:15" x14ac:dyDescent="0.25">
      <c r="B307" s="3">
        <v>43770</v>
      </c>
      <c r="C307" s="4">
        <v>404865</v>
      </c>
      <c r="D307" s="5">
        <v>0.19</v>
      </c>
      <c r="E307" s="4">
        <v>33</v>
      </c>
      <c r="F307" s="4">
        <v>20</v>
      </c>
      <c r="G307" s="4">
        <v>26</v>
      </c>
      <c r="H307" s="4">
        <v>355</v>
      </c>
      <c r="I307" s="4">
        <v>31</v>
      </c>
      <c r="J307" s="5">
        <v>0.91</v>
      </c>
      <c r="K307" cm="1">
        <f t="array" ref="K307:O307">VLOOKUP(B307,'Channel wise traffic'!$B$3:$K$368,{6,7,8,9,10},FALSE)</f>
        <v>21065820</v>
      </c>
      <c r="L307" s="9">
        <v>0.35999999050594755</v>
      </c>
      <c r="M307" s="9">
        <v>0.2699999810118951</v>
      </c>
      <c r="N307" s="9">
        <v>0.10999999050594755</v>
      </c>
      <c r="O307" s="9">
        <v>0.25999999050594758</v>
      </c>
    </row>
    <row r="308" spans="2:15" x14ac:dyDescent="0.25">
      <c r="B308" s="3">
        <v>43771</v>
      </c>
      <c r="C308" s="4">
        <v>404425</v>
      </c>
      <c r="D308" s="5">
        <v>0.18</v>
      </c>
      <c r="E308" s="4">
        <v>33</v>
      </c>
      <c r="F308" s="4">
        <v>19</v>
      </c>
      <c r="G308" s="4">
        <v>30</v>
      </c>
      <c r="H308" s="4">
        <v>399</v>
      </c>
      <c r="I308" s="4">
        <v>36</v>
      </c>
      <c r="J308" s="5">
        <v>0.91</v>
      </c>
      <c r="K308" cm="1">
        <f t="array" ref="K308:O308">VLOOKUP(B308,'Channel wise traffic'!$B$3:$K$368,{6,7,8,9,10},FALSE)</f>
        <v>42645263</v>
      </c>
      <c r="L308" s="9">
        <v>0.35999998405450095</v>
      </c>
      <c r="M308" s="9">
        <v>0.26999999976550737</v>
      </c>
      <c r="N308" s="9">
        <v>0.10999997819218514</v>
      </c>
      <c r="O308" s="9">
        <v>0.25999999108927996</v>
      </c>
    </row>
    <row r="309" spans="2:15" x14ac:dyDescent="0.25">
      <c r="B309" s="3">
        <v>43772</v>
      </c>
      <c r="C309" s="4">
        <v>404029</v>
      </c>
      <c r="D309" s="5">
        <v>0.19</v>
      </c>
      <c r="E309" s="4">
        <v>32</v>
      </c>
      <c r="F309" s="4">
        <v>19</v>
      </c>
      <c r="G309" s="4">
        <v>26</v>
      </c>
      <c r="H309" s="4">
        <v>390</v>
      </c>
      <c r="I309" s="4">
        <v>37</v>
      </c>
      <c r="J309" s="5">
        <v>0.94</v>
      </c>
      <c r="K309" cm="1">
        <f t="array" ref="K309:O309">VLOOKUP(B309,'Channel wise traffic'!$B$3:$K$368,{6,7,8,9,10},FALSE)</f>
        <v>45787545</v>
      </c>
      <c r="L309" s="9">
        <v>0.35999999563199991</v>
      </c>
      <c r="M309" s="9">
        <v>0.26999999672399994</v>
      </c>
      <c r="N309" s="9">
        <v>0.11000000109200002</v>
      </c>
      <c r="O309" s="9">
        <v>0.25999998471199975</v>
      </c>
    </row>
    <row r="310" spans="2:15" x14ac:dyDescent="0.25">
      <c r="B310" s="3">
        <v>43773</v>
      </c>
      <c r="C310" s="4">
        <v>382779</v>
      </c>
      <c r="D310" s="5">
        <v>0.19</v>
      </c>
      <c r="E310" s="4">
        <v>34</v>
      </c>
      <c r="F310" s="4">
        <v>22</v>
      </c>
      <c r="G310" s="4">
        <v>27</v>
      </c>
      <c r="H310" s="4">
        <v>396</v>
      </c>
      <c r="I310" s="4">
        <v>34</v>
      </c>
      <c r="J310" s="5">
        <v>0.92</v>
      </c>
      <c r="K310" cm="1">
        <f t="array" ref="K310:O310">VLOOKUP(B310,'Channel wise traffic'!$B$3:$K$368,{6,7,8,9,10},FALSE)</f>
        <v>21282993</v>
      </c>
      <c r="L310" s="9">
        <v>0.35999997744678108</v>
      </c>
      <c r="M310" s="9">
        <v>0.26999999483155401</v>
      </c>
      <c r="N310" s="9">
        <v>0.10999998919324927</v>
      </c>
      <c r="O310" s="9">
        <v>0.25999999154254289</v>
      </c>
    </row>
    <row r="311" spans="2:15" x14ac:dyDescent="0.25">
      <c r="B311" s="3">
        <v>43774</v>
      </c>
      <c r="C311" s="4">
        <v>394015</v>
      </c>
      <c r="D311" s="5">
        <v>0.17</v>
      </c>
      <c r="E311" s="4">
        <v>31</v>
      </c>
      <c r="F311" s="4">
        <v>22</v>
      </c>
      <c r="G311" s="4">
        <v>25</v>
      </c>
      <c r="H311" s="4">
        <v>398</v>
      </c>
      <c r="I311" s="4">
        <v>39</v>
      </c>
      <c r="J311" s="5">
        <v>0.91</v>
      </c>
      <c r="K311" cm="1">
        <f t="array" ref="K311:O311">VLOOKUP(B311,'Channel wise traffic'!$B$3:$K$368,{6,7,8,9,10},FALSE)</f>
        <v>20848646</v>
      </c>
      <c r="L311" s="9">
        <v>0.35999997313974252</v>
      </c>
      <c r="M311" s="9">
        <v>0.26999997985480689</v>
      </c>
      <c r="N311" s="9">
        <v>0.10999999712211526</v>
      </c>
      <c r="O311" s="9">
        <v>0.2600000019185898</v>
      </c>
    </row>
    <row r="312" spans="2:15" x14ac:dyDescent="0.25">
      <c r="B312" s="3">
        <v>43775</v>
      </c>
      <c r="C312" s="4">
        <v>384987</v>
      </c>
      <c r="D312" s="5">
        <v>0.18</v>
      </c>
      <c r="E312" s="4">
        <v>34</v>
      </c>
      <c r="F312" s="4">
        <v>19</v>
      </c>
      <c r="G312" s="4">
        <v>25</v>
      </c>
      <c r="H312" s="4">
        <v>394</v>
      </c>
      <c r="I312" s="4">
        <v>33</v>
      </c>
      <c r="J312" s="5">
        <v>0.94</v>
      </c>
      <c r="K312" cm="1">
        <f t="array" ref="K312:O312">VLOOKUP(B312,'Channel wise traffic'!$B$3:$K$368,{6,7,8,9,10},FALSE)</f>
        <v>21500167</v>
      </c>
      <c r="L312" s="9">
        <v>0.35999999441864799</v>
      </c>
      <c r="M312" s="9">
        <v>0.26999999581398598</v>
      </c>
      <c r="N312" s="9">
        <v>0.10999998279083134</v>
      </c>
      <c r="O312" s="9">
        <v>0.25999998046526801</v>
      </c>
    </row>
    <row r="313" spans="2:15" x14ac:dyDescent="0.25">
      <c r="B313" s="3">
        <v>43776</v>
      </c>
      <c r="C313" s="4">
        <v>405410</v>
      </c>
      <c r="D313" s="5">
        <v>0.18</v>
      </c>
      <c r="E313" s="4">
        <v>36</v>
      </c>
      <c r="F313" s="4">
        <v>21</v>
      </c>
      <c r="G313" s="4">
        <v>30</v>
      </c>
      <c r="H313" s="4">
        <v>361</v>
      </c>
      <c r="I313" s="4">
        <v>37</v>
      </c>
      <c r="J313" s="5">
        <v>0.93</v>
      </c>
      <c r="K313" cm="1">
        <f t="array" ref="K313:O313">VLOOKUP(B313,'Channel wise traffic'!$B$3:$K$368,{6,7,8,9,10},FALSE)</f>
        <v>20848646</v>
      </c>
      <c r="L313" s="9">
        <v>0.35999997313974252</v>
      </c>
      <c r="M313" s="9">
        <v>0.26999997985480689</v>
      </c>
      <c r="N313" s="9">
        <v>0.10999999712211526</v>
      </c>
      <c r="O313" s="9">
        <v>0.2600000019185898</v>
      </c>
    </row>
    <row r="314" spans="2:15" x14ac:dyDescent="0.25">
      <c r="B314" s="3">
        <v>43777</v>
      </c>
      <c r="C314" s="4">
        <v>403572</v>
      </c>
      <c r="D314" s="5">
        <v>0.19</v>
      </c>
      <c r="E314" s="4">
        <v>31</v>
      </c>
      <c r="F314" s="4">
        <v>17</v>
      </c>
      <c r="G314" s="4">
        <v>26</v>
      </c>
      <c r="H314" s="4">
        <v>352</v>
      </c>
      <c r="I314" s="4">
        <v>34</v>
      </c>
      <c r="J314" s="5">
        <v>0.94</v>
      </c>
      <c r="K314" cm="1">
        <f t="array" ref="K314:O314">VLOOKUP(B314,'Channel wise traffic'!$B$3:$K$368,{6,7,8,9,10},FALSE)</f>
        <v>21065820</v>
      </c>
      <c r="L314" s="9">
        <v>0.35999999050594755</v>
      </c>
      <c r="M314" s="9">
        <v>0.2699999810118951</v>
      </c>
      <c r="N314" s="9">
        <v>0.10999999050594755</v>
      </c>
      <c r="O314" s="9">
        <v>0.25999999050594758</v>
      </c>
    </row>
    <row r="315" spans="2:15" x14ac:dyDescent="0.25">
      <c r="B315" s="3">
        <v>43778</v>
      </c>
      <c r="C315" s="4">
        <v>380487</v>
      </c>
      <c r="D315" s="5">
        <v>0.19</v>
      </c>
      <c r="E315" s="4">
        <v>40</v>
      </c>
      <c r="F315" s="4">
        <v>21</v>
      </c>
      <c r="G315" s="4">
        <v>27</v>
      </c>
      <c r="H315" s="4">
        <v>368</v>
      </c>
      <c r="I315" s="4">
        <v>32</v>
      </c>
      <c r="J315" s="5">
        <v>0.93</v>
      </c>
      <c r="K315" cm="1">
        <f t="array" ref="K315:O315">VLOOKUP(B315,'Channel wise traffic'!$B$3:$K$368,{6,7,8,9,10},FALSE)</f>
        <v>45787545</v>
      </c>
      <c r="L315" s="9">
        <v>0.35999999563199991</v>
      </c>
      <c r="M315" s="9">
        <v>0.26999999672399994</v>
      </c>
      <c r="N315" s="9">
        <v>0.11000000109200002</v>
      </c>
      <c r="O315" s="9">
        <v>0.25999998471199975</v>
      </c>
    </row>
    <row r="316" spans="2:15" x14ac:dyDescent="0.25">
      <c r="B316" s="3">
        <v>43779</v>
      </c>
      <c r="C316" s="4">
        <v>397106</v>
      </c>
      <c r="D316" s="5">
        <v>0.19</v>
      </c>
      <c r="E316" s="4">
        <v>34</v>
      </c>
      <c r="F316" s="4">
        <v>20</v>
      </c>
      <c r="G316" s="4">
        <v>30</v>
      </c>
      <c r="H316" s="4">
        <v>358</v>
      </c>
      <c r="I316" s="4">
        <v>37</v>
      </c>
      <c r="J316" s="5">
        <v>0.92</v>
      </c>
      <c r="K316" cm="1">
        <f t="array" ref="K316:O316">VLOOKUP(B316,'Channel wise traffic'!$B$3:$K$368,{6,7,8,9,10},FALSE)</f>
        <v>47134238</v>
      </c>
      <c r="L316" s="9">
        <v>0.35999998557311991</v>
      </c>
      <c r="M316" s="9">
        <v>0.26999999448383999</v>
      </c>
      <c r="N316" s="9">
        <v>0.10999999618111997</v>
      </c>
      <c r="O316" s="9">
        <v>0.25999998132991986</v>
      </c>
    </row>
    <row r="317" spans="2:15" x14ac:dyDescent="0.25">
      <c r="B317" s="3">
        <v>43780</v>
      </c>
      <c r="C317" s="4">
        <v>387858</v>
      </c>
      <c r="D317" s="5">
        <v>0.17</v>
      </c>
      <c r="E317" s="4">
        <v>38</v>
      </c>
      <c r="F317" s="4">
        <v>17</v>
      </c>
      <c r="G317" s="4">
        <v>25</v>
      </c>
      <c r="H317" s="4">
        <v>381</v>
      </c>
      <c r="I317" s="4">
        <v>31</v>
      </c>
      <c r="J317" s="5">
        <v>0.94</v>
      </c>
      <c r="K317" cm="1">
        <f t="array" ref="K317:O317">VLOOKUP(B317,'Channel wise traffic'!$B$3:$K$368,{6,7,8,9,10},FALSE)</f>
        <v>21500167</v>
      </c>
      <c r="L317" s="9">
        <v>0.35999999441864799</v>
      </c>
      <c r="M317" s="9">
        <v>0.26999999581398598</v>
      </c>
      <c r="N317" s="9">
        <v>0.10999998279083134</v>
      </c>
      <c r="O317" s="9">
        <v>0.25999998046526801</v>
      </c>
    </row>
    <row r="318" spans="2:15" x14ac:dyDescent="0.25">
      <c r="B318" s="3">
        <v>43781</v>
      </c>
      <c r="C318" s="4">
        <v>403207</v>
      </c>
      <c r="D318" s="5">
        <v>0.18</v>
      </c>
      <c r="E318" s="4">
        <v>32</v>
      </c>
      <c r="F318" s="4">
        <v>19</v>
      </c>
      <c r="G318" s="4">
        <v>30</v>
      </c>
      <c r="H318" s="4">
        <v>387</v>
      </c>
      <c r="I318" s="4">
        <v>39</v>
      </c>
      <c r="J318" s="5">
        <v>0.93</v>
      </c>
      <c r="K318" cm="1">
        <f t="array" ref="K318:O318">VLOOKUP(B318,'Channel wise traffic'!$B$3:$K$368,{6,7,8,9,10},FALSE)</f>
        <v>20631473</v>
      </c>
      <c r="L318" s="9">
        <v>0.35999998642850173</v>
      </c>
      <c r="M318" s="9">
        <v>0.26999996558655798</v>
      </c>
      <c r="N318" s="9">
        <v>0.1099999985459109</v>
      </c>
      <c r="O318" s="9">
        <v>0.26000000096939274</v>
      </c>
    </row>
    <row r="319" spans="2:15" x14ac:dyDescent="0.25">
      <c r="B319" s="3">
        <v>43782</v>
      </c>
      <c r="C319" s="4">
        <v>380788</v>
      </c>
      <c r="D319" s="5">
        <v>0.19</v>
      </c>
      <c r="E319" s="4">
        <v>36</v>
      </c>
      <c r="F319" s="4">
        <v>21</v>
      </c>
      <c r="G319" s="4">
        <v>25</v>
      </c>
      <c r="H319" s="4">
        <v>394</v>
      </c>
      <c r="I319" s="4">
        <v>34</v>
      </c>
      <c r="J319" s="5">
        <v>0.95</v>
      </c>
      <c r="K319" cm="1">
        <f t="array" ref="K319:O319">VLOOKUP(B319,'Channel wise traffic'!$B$3:$K$368,{6,7,8,9,10},FALSE)</f>
        <v>21500167</v>
      </c>
      <c r="L319" s="9">
        <v>0.35999999441864799</v>
      </c>
      <c r="M319" s="9">
        <v>0.26999999581398598</v>
      </c>
      <c r="N319" s="9">
        <v>0.10999998279083134</v>
      </c>
      <c r="O319" s="9">
        <v>0.25999998046526801</v>
      </c>
    </row>
    <row r="320" spans="2:15" x14ac:dyDescent="0.25">
      <c r="B320" s="3">
        <v>43783</v>
      </c>
      <c r="C320" s="4">
        <v>383044</v>
      </c>
      <c r="D320" s="5">
        <v>0.19</v>
      </c>
      <c r="E320" s="4">
        <v>34</v>
      </c>
      <c r="F320" s="4">
        <v>20</v>
      </c>
      <c r="G320" s="4">
        <v>25</v>
      </c>
      <c r="H320" s="4">
        <v>378</v>
      </c>
      <c r="I320" s="4">
        <v>33</v>
      </c>
      <c r="J320" s="5">
        <v>0.92</v>
      </c>
      <c r="K320" cm="1">
        <f t="array" ref="K320:O320">VLOOKUP(B320,'Channel wise traffic'!$B$3:$K$368,{6,7,8,9,10},FALSE)</f>
        <v>20848646</v>
      </c>
      <c r="L320" s="9">
        <v>0.35999997313974252</v>
      </c>
      <c r="M320" s="9">
        <v>0.26999997985480689</v>
      </c>
      <c r="N320" s="9">
        <v>0.10999999712211526</v>
      </c>
      <c r="O320" s="9">
        <v>0.2600000019185898</v>
      </c>
    </row>
    <row r="321" spans="2:15" x14ac:dyDescent="0.25">
      <c r="B321" s="3">
        <v>43784</v>
      </c>
      <c r="C321" s="4">
        <v>396628</v>
      </c>
      <c r="D321" s="5">
        <v>0.19</v>
      </c>
      <c r="E321" s="4">
        <v>30</v>
      </c>
      <c r="F321" s="4">
        <v>18</v>
      </c>
      <c r="G321" s="4">
        <v>27</v>
      </c>
      <c r="H321" s="4">
        <v>365</v>
      </c>
      <c r="I321" s="4">
        <v>40</v>
      </c>
      <c r="J321" s="5">
        <v>0.91</v>
      </c>
      <c r="K321" cm="1">
        <f t="array" ref="K321:O321">VLOOKUP(B321,'Channel wise traffic'!$B$3:$K$368,{6,7,8,9,10},FALSE)</f>
        <v>21717340</v>
      </c>
      <c r="L321" s="9">
        <v>0.35999998158153806</v>
      </c>
      <c r="M321" s="9">
        <v>0.26999996316307612</v>
      </c>
      <c r="N321" s="9">
        <v>0.10999998158153806</v>
      </c>
      <c r="O321" s="9">
        <v>0.25999998158153809</v>
      </c>
    </row>
    <row r="322" spans="2:15" x14ac:dyDescent="0.25">
      <c r="B322" s="3">
        <v>43785</v>
      </c>
      <c r="C322" s="4">
        <v>404564</v>
      </c>
      <c r="D322" s="5">
        <v>0.18</v>
      </c>
      <c r="E322" s="4">
        <v>40</v>
      </c>
      <c r="F322" s="4">
        <v>21</v>
      </c>
      <c r="G322" s="4">
        <v>30</v>
      </c>
      <c r="H322" s="4">
        <v>392</v>
      </c>
      <c r="I322" s="4">
        <v>39</v>
      </c>
      <c r="J322" s="5">
        <v>0.92</v>
      </c>
      <c r="K322" cm="1">
        <f t="array" ref="K322:O322">VLOOKUP(B322,'Channel wise traffic'!$B$3:$K$368,{6,7,8,9,10},FALSE)</f>
        <v>47134238</v>
      </c>
      <c r="L322" s="9">
        <v>0.35999998557311991</v>
      </c>
      <c r="M322" s="9">
        <v>0.26999999448383999</v>
      </c>
      <c r="N322" s="9">
        <v>0.10999999618111997</v>
      </c>
      <c r="O322" s="9">
        <v>0.25999998132991986</v>
      </c>
    </row>
    <row r="323" spans="2:15" x14ac:dyDescent="0.25">
      <c r="B323" s="3">
        <v>43786</v>
      </c>
      <c r="C323" s="4">
        <v>380987</v>
      </c>
      <c r="D323" s="5">
        <v>0.19</v>
      </c>
      <c r="E323" s="4">
        <v>112</v>
      </c>
      <c r="F323" s="4">
        <v>22</v>
      </c>
      <c r="G323" s="4">
        <v>27</v>
      </c>
      <c r="H323" s="4">
        <v>353</v>
      </c>
      <c r="I323" s="4">
        <v>38</v>
      </c>
      <c r="J323" s="5">
        <v>0.95</v>
      </c>
      <c r="K323" cm="1">
        <f t="array" ref="K323:O323">VLOOKUP(B323,'Channel wise traffic'!$B$3:$K$368,{6,7,8,9,10},FALSE)</f>
        <v>43991955</v>
      </c>
      <c r="L323" s="9">
        <v>0.36000000454628578</v>
      </c>
      <c r="M323" s="9">
        <v>0.27000000340971436</v>
      </c>
      <c r="N323" s="9">
        <v>0.10999999886342855</v>
      </c>
      <c r="O323" s="9">
        <v>0.25999999318057132</v>
      </c>
    </row>
    <row r="324" spans="2:15" x14ac:dyDescent="0.25">
      <c r="B324" s="3">
        <v>43787</v>
      </c>
      <c r="C324" s="4">
        <v>398199</v>
      </c>
      <c r="D324" s="5">
        <v>0.18</v>
      </c>
      <c r="E324" s="4">
        <v>37</v>
      </c>
      <c r="F324" s="4">
        <v>22</v>
      </c>
      <c r="G324" s="4">
        <v>26</v>
      </c>
      <c r="H324" s="4">
        <v>385</v>
      </c>
      <c r="I324" s="4">
        <v>34</v>
      </c>
      <c r="J324" s="5">
        <v>0.94</v>
      </c>
      <c r="K324" cm="1">
        <f t="array" ref="K324:O324">VLOOKUP(B324,'Channel wise traffic'!$B$3:$K$368,{6,7,8,9,10},FALSE)</f>
        <v>22803207</v>
      </c>
      <c r="L324" s="9">
        <v>0.35999997719618998</v>
      </c>
      <c r="M324" s="9">
        <v>0.27000000482388287</v>
      </c>
      <c r="N324" s="9">
        <v>0.1099999662328198</v>
      </c>
      <c r="O324" s="9">
        <v>0.25999996404014575</v>
      </c>
    </row>
    <row r="325" spans="2:15" x14ac:dyDescent="0.25">
      <c r="B325" s="3">
        <v>43788</v>
      </c>
      <c r="C325" s="4">
        <v>384779</v>
      </c>
      <c r="D325" s="5">
        <v>0.19</v>
      </c>
      <c r="E325" s="4">
        <v>33</v>
      </c>
      <c r="F325" s="4">
        <v>22</v>
      </c>
      <c r="G325" s="4">
        <v>27</v>
      </c>
      <c r="H325" s="4">
        <v>369</v>
      </c>
      <c r="I325" s="4">
        <v>33</v>
      </c>
      <c r="J325" s="5">
        <v>0.92</v>
      </c>
      <c r="K325" cm="1">
        <f t="array" ref="K325:O325">VLOOKUP(B325,'Channel wise traffic'!$B$3:$K$368,{6,7,8,9,10},FALSE)</f>
        <v>21282993</v>
      </c>
      <c r="L325" s="9">
        <v>0.35999997744678108</v>
      </c>
      <c r="M325" s="9">
        <v>0.26999999483155401</v>
      </c>
      <c r="N325" s="9">
        <v>0.10999998919324927</v>
      </c>
      <c r="O325" s="9">
        <v>0.25999999154254289</v>
      </c>
    </row>
    <row r="326" spans="2:15" x14ac:dyDescent="0.25">
      <c r="B326" s="3">
        <v>43789</v>
      </c>
      <c r="C326" s="4">
        <v>410182</v>
      </c>
      <c r="D326" s="5">
        <v>0.19</v>
      </c>
      <c r="E326" s="4">
        <v>40</v>
      </c>
      <c r="F326" s="4">
        <v>19</v>
      </c>
      <c r="G326" s="4">
        <v>29</v>
      </c>
      <c r="H326" s="4">
        <v>389</v>
      </c>
      <c r="I326" s="4">
        <v>32</v>
      </c>
      <c r="J326" s="5">
        <v>0.92</v>
      </c>
      <c r="K326" cm="1">
        <f t="array" ref="K326:O326">VLOOKUP(B326,'Channel wise traffic'!$B$3:$K$368,{6,7,8,9,10},FALSE)</f>
        <v>22368860</v>
      </c>
      <c r="L326" s="9">
        <v>0.35999997317699695</v>
      </c>
      <c r="M326" s="9">
        <v>0.26999999105899897</v>
      </c>
      <c r="N326" s="9">
        <v>0.10999997317699695</v>
      </c>
      <c r="O326" s="9">
        <v>0.25999997317699697</v>
      </c>
    </row>
    <row r="327" spans="2:15" x14ac:dyDescent="0.25">
      <c r="B327" s="3">
        <v>43790</v>
      </c>
      <c r="C327" s="4">
        <v>393181</v>
      </c>
      <c r="D327" s="5">
        <v>0.18</v>
      </c>
      <c r="E327" s="4">
        <v>38</v>
      </c>
      <c r="F327" s="4">
        <v>21</v>
      </c>
      <c r="G327" s="4">
        <v>27</v>
      </c>
      <c r="H327" s="4">
        <v>395</v>
      </c>
      <c r="I327" s="4">
        <v>35</v>
      </c>
      <c r="J327" s="5">
        <v>0.92</v>
      </c>
      <c r="K327" cm="1">
        <f t="array" ref="K327:O327">VLOOKUP(B327,'Channel wise traffic'!$B$3:$K$368,{6,7,8,9,10},FALSE)</f>
        <v>21282993</v>
      </c>
      <c r="L327" s="9">
        <v>0.35999997744678108</v>
      </c>
      <c r="M327" s="9">
        <v>0.26999999483155401</v>
      </c>
      <c r="N327" s="9">
        <v>0.10999998919324927</v>
      </c>
      <c r="O327" s="9">
        <v>0.25999999154254289</v>
      </c>
    </row>
    <row r="328" spans="2:15" x14ac:dyDescent="0.25">
      <c r="B328" s="3">
        <v>43791</v>
      </c>
      <c r="C328" s="4">
        <v>409499</v>
      </c>
      <c r="D328" s="5">
        <v>0.18</v>
      </c>
      <c r="E328" s="4">
        <v>35</v>
      </c>
      <c r="F328" s="4">
        <v>19</v>
      </c>
      <c r="G328" s="4">
        <v>25</v>
      </c>
      <c r="H328" s="4">
        <v>360</v>
      </c>
      <c r="I328" s="4">
        <v>37</v>
      </c>
      <c r="J328" s="5">
        <v>0.95</v>
      </c>
      <c r="K328" cm="1">
        <f t="array" ref="K328:O328">VLOOKUP(B328,'Channel wise traffic'!$B$3:$K$368,{6,7,8,9,10},FALSE)</f>
        <v>22803207</v>
      </c>
      <c r="L328" s="9">
        <v>0.35999997719618998</v>
      </c>
      <c r="M328" s="9">
        <v>0.27000000482388287</v>
      </c>
      <c r="N328" s="9">
        <v>0.1099999662328198</v>
      </c>
      <c r="O328" s="9">
        <v>0.25999996404014575</v>
      </c>
    </row>
    <row r="329" spans="2:15" x14ac:dyDescent="0.25">
      <c r="B329" s="3">
        <v>43792</v>
      </c>
      <c r="C329" s="4">
        <v>401426</v>
      </c>
      <c r="D329" s="5">
        <v>0.18</v>
      </c>
      <c r="E329" s="4">
        <v>37</v>
      </c>
      <c r="F329" s="4">
        <v>18</v>
      </c>
      <c r="G329" s="4">
        <v>28</v>
      </c>
      <c r="H329" s="4">
        <v>393</v>
      </c>
      <c r="I329" s="4">
        <v>39</v>
      </c>
      <c r="J329" s="5">
        <v>0.95</v>
      </c>
      <c r="K329" cm="1">
        <f t="array" ref="K329:O329">VLOOKUP(B329,'Channel wise traffic'!$B$3:$K$368,{6,7,8,9,10},FALSE)</f>
        <v>45787545</v>
      </c>
      <c r="L329" s="9">
        <v>0.35999999563199991</v>
      </c>
      <c r="M329" s="9">
        <v>0.26999999672399994</v>
      </c>
      <c r="N329" s="9">
        <v>0.11000000109200002</v>
      </c>
      <c r="O329" s="9">
        <v>0.25999998471199975</v>
      </c>
    </row>
    <row r="330" spans="2:15" x14ac:dyDescent="0.25">
      <c r="B330" s="3">
        <v>43793</v>
      </c>
      <c r="C330" s="4">
        <v>388049</v>
      </c>
      <c r="D330" s="5">
        <v>0.19</v>
      </c>
      <c r="E330" s="4">
        <v>34</v>
      </c>
      <c r="F330" s="4">
        <v>22</v>
      </c>
      <c r="G330" s="4">
        <v>27</v>
      </c>
      <c r="H330" s="4">
        <v>354</v>
      </c>
      <c r="I330" s="4">
        <v>37</v>
      </c>
      <c r="J330" s="5">
        <v>0.95</v>
      </c>
      <c r="K330" cm="1">
        <f t="array" ref="K330:O330">VLOOKUP(B330,'Channel wise traffic'!$B$3:$K$368,{6,7,8,9,10},FALSE)</f>
        <v>46236443</v>
      </c>
      <c r="L330" s="9">
        <v>0.3599999896185786</v>
      </c>
      <c r="M330" s="9">
        <v>0.26999998680694359</v>
      </c>
      <c r="N330" s="9">
        <v>0.10999998421158824</v>
      </c>
      <c r="O330" s="9">
        <v>0.25999999610696695</v>
      </c>
    </row>
    <row r="331" spans="2:15" x14ac:dyDescent="0.25">
      <c r="B331" s="3">
        <v>43794</v>
      </c>
      <c r="C331" s="4">
        <v>408801</v>
      </c>
      <c r="D331" s="5">
        <v>0.19</v>
      </c>
      <c r="E331" s="4">
        <v>34</v>
      </c>
      <c r="F331" s="4">
        <v>22</v>
      </c>
      <c r="G331" s="4">
        <v>26</v>
      </c>
      <c r="H331" s="4">
        <v>392</v>
      </c>
      <c r="I331" s="4">
        <v>39</v>
      </c>
      <c r="J331" s="5">
        <v>0.94</v>
      </c>
      <c r="K331" cm="1">
        <f t="array" ref="K331:O331">VLOOKUP(B331,'Channel wise traffic'!$B$3:$K$368,{6,7,8,9,10},FALSE)</f>
        <v>22151687</v>
      </c>
      <c r="L331" s="9">
        <v>0.35999998555414764</v>
      </c>
      <c r="M331" s="9">
        <v>0.26999997787978858</v>
      </c>
      <c r="N331" s="9">
        <v>0.10999997426832547</v>
      </c>
      <c r="O331" s="9">
        <v>0.25999997201116104</v>
      </c>
    </row>
    <row r="332" spans="2:15" x14ac:dyDescent="0.25">
      <c r="B332" s="3">
        <v>43795</v>
      </c>
      <c r="C332" s="4">
        <v>396857</v>
      </c>
      <c r="D332" s="5">
        <v>0.17</v>
      </c>
      <c r="E332" s="4">
        <v>35</v>
      </c>
      <c r="F332" s="4">
        <v>17</v>
      </c>
      <c r="G332" s="4">
        <v>25</v>
      </c>
      <c r="H332" s="4">
        <v>368</v>
      </c>
      <c r="I332" s="4">
        <v>39</v>
      </c>
      <c r="J332" s="5">
        <v>0.95</v>
      </c>
      <c r="K332" cm="1">
        <f t="array" ref="K332:O332">VLOOKUP(B332,'Channel wise traffic'!$B$3:$K$368,{6,7,8,9,10},FALSE)</f>
        <v>21065820</v>
      </c>
      <c r="L332" s="9">
        <v>0.35999999050594755</v>
      </c>
      <c r="M332" s="9">
        <v>0.2699999810118951</v>
      </c>
      <c r="N332" s="9">
        <v>0.10999999050594755</v>
      </c>
      <c r="O332" s="9">
        <v>0.25999999050594758</v>
      </c>
    </row>
    <row r="333" spans="2:15" x14ac:dyDescent="0.25">
      <c r="B333" s="3">
        <v>43796</v>
      </c>
      <c r="C333" s="4">
        <v>396457</v>
      </c>
      <c r="D333" s="5">
        <v>0.19</v>
      </c>
      <c r="E333" s="4">
        <v>35</v>
      </c>
      <c r="F333" s="4">
        <v>22</v>
      </c>
      <c r="G333" s="4">
        <v>28</v>
      </c>
      <c r="H333" s="4">
        <v>369</v>
      </c>
      <c r="I333" s="4">
        <v>34</v>
      </c>
      <c r="J333" s="5">
        <v>0.91</v>
      </c>
      <c r="K333" cm="1">
        <f t="array" ref="K333:O333">VLOOKUP(B333,'Channel wise traffic'!$B$3:$K$368,{6,7,8,9,10},FALSE)</f>
        <v>22803207</v>
      </c>
      <c r="L333" s="9">
        <v>0.35999997719618998</v>
      </c>
      <c r="M333" s="9">
        <v>0.27000000482388287</v>
      </c>
      <c r="N333" s="9">
        <v>0.1099999662328198</v>
      </c>
      <c r="O333" s="9">
        <v>0.25999996404014575</v>
      </c>
    </row>
    <row r="334" spans="2:15" x14ac:dyDescent="0.25">
      <c r="B334" s="3">
        <v>43797</v>
      </c>
      <c r="C334" s="4">
        <v>403521</v>
      </c>
      <c r="D334" s="5">
        <v>0.18</v>
      </c>
      <c r="E334" s="4">
        <v>33</v>
      </c>
      <c r="F334" s="4">
        <v>21</v>
      </c>
      <c r="G334" s="4">
        <v>28</v>
      </c>
      <c r="H334" s="4">
        <v>380</v>
      </c>
      <c r="I334" s="4">
        <v>32</v>
      </c>
      <c r="J334" s="5">
        <v>0.94</v>
      </c>
      <c r="K334" cm="1">
        <f t="array" ref="K334:O334">VLOOKUP(B334,'Channel wise traffic'!$B$3:$K$368,{6,7,8,9,10},FALSE)</f>
        <v>22803207</v>
      </c>
      <c r="L334" s="9">
        <v>0.35999997719618998</v>
      </c>
      <c r="M334" s="9">
        <v>0.27000000482388287</v>
      </c>
      <c r="N334" s="9">
        <v>0.1099999662328198</v>
      </c>
      <c r="O334" s="9">
        <v>0.25999996404014575</v>
      </c>
    </row>
    <row r="335" spans="2:15" x14ac:dyDescent="0.25">
      <c r="B335" s="3">
        <v>43798</v>
      </c>
      <c r="C335" s="4">
        <v>403130</v>
      </c>
      <c r="D335" s="5">
        <v>0.17</v>
      </c>
      <c r="E335" s="4">
        <v>39</v>
      </c>
      <c r="F335" s="4">
        <v>17</v>
      </c>
      <c r="G335" s="4">
        <v>28</v>
      </c>
      <c r="H335" s="4">
        <v>352</v>
      </c>
      <c r="I335" s="4">
        <v>32</v>
      </c>
      <c r="J335" s="5">
        <v>0.94</v>
      </c>
      <c r="K335" cm="1">
        <f t="array" ref="K335:O335">VLOOKUP(B335,'Channel wise traffic'!$B$3:$K$368,{6,7,8,9,10},FALSE)</f>
        <v>21717340</v>
      </c>
      <c r="L335" s="9">
        <v>0.35999998158153806</v>
      </c>
      <c r="M335" s="9">
        <v>0.26999996316307612</v>
      </c>
      <c r="N335" s="9">
        <v>0.10999998158153806</v>
      </c>
      <c r="O335" s="9">
        <v>0.25999998158153809</v>
      </c>
    </row>
    <row r="336" spans="2:15" x14ac:dyDescent="0.25">
      <c r="B336" s="3">
        <v>43799</v>
      </c>
      <c r="C336" s="4">
        <v>381333</v>
      </c>
      <c r="D336" s="5">
        <v>0.19</v>
      </c>
      <c r="E336" s="4">
        <v>40</v>
      </c>
      <c r="F336" s="4">
        <v>18</v>
      </c>
      <c r="G336" s="4">
        <v>29</v>
      </c>
      <c r="H336" s="4">
        <v>369</v>
      </c>
      <c r="I336" s="4">
        <v>36</v>
      </c>
      <c r="J336" s="5">
        <v>0.93</v>
      </c>
      <c r="K336" cm="1">
        <f t="array" ref="K336:O336">VLOOKUP(B336,'Channel wise traffic'!$B$3:$K$368,{6,7,8,9,10},FALSE)</f>
        <v>47134238</v>
      </c>
      <c r="L336" s="9">
        <v>0.35999998557311991</v>
      </c>
      <c r="M336" s="9">
        <v>0.26999999448383999</v>
      </c>
      <c r="N336" s="9">
        <v>0.10999999618111997</v>
      </c>
      <c r="O336" s="9">
        <v>0.25999998132991986</v>
      </c>
    </row>
    <row r="337" spans="2:15" x14ac:dyDescent="0.25">
      <c r="B337" s="3">
        <v>43800</v>
      </c>
      <c r="C337" s="4">
        <v>397690</v>
      </c>
      <c r="D337" s="5">
        <v>0.18</v>
      </c>
      <c r="E337" s="4">
        <v>40</v>
      </c>
      <c r="F337" s="4">
        <v>18</v>
      </c>
      <c r="G337" s="4">
        <v>27</v>
      </c>
      <c r="H337" s="4">
        <v>388</v>
      </c>
      <c r="I337" s="4">
        <v>39</v>
      </c>
      <c r="J337" s="5">
        <v>0.92</v>
      </c>
      <c r="K337" cm="1">
        <f t="array" ref="K337:O337">VLOOKUP(B337,'Channel wise traffic'!$B$3:$K$368,{6,7,8,9,10},FALSE)</f>
        <v>46685340</v>
      </c>
      <c r="L337" s="9">
        <v>0.35999999143199984</v>
      </c>
      <c r="M337" s="9">
        <v>0.27000000428400006</v>
      </c>
      <c r="N337" s="9">
        <v>0.10999999143199986</v>
      </c>
      <c r="O337" s="9">
        <v>0.25999999143199987</v>
      </c>
    </row>
    <row r="338" spans="2:15" x14ac:dyDescent="0.25">
      <c r="B338" s="3">
        <v>43801</v>
      </c>
      <c r="C338" s="4">
        <v>400613</v>
      </c>
      <c r="D338" s="5">
        <v>0.17</v>
      </c>
      <c r="E338" s="4">
        <v>37</v>
      </c>
      <c r="F338" s="4">
        <v>22</v>
      </c>
      <c r="G338" s="4">
        <v>26</v>
      </c>
      <c r="H338" s="4">
        <v>394</v>
      </c>
      <c r="I338" s="4">
        <v>37</v>
      </c>
      <c r="J338" s="5">
        <v>0.91</v>
      </c>
      <c r="K338" cm="1">
        <f t="array" ref="K338:O338">VLOOKUP(B338,'Channel wise traffic'!$B$3:$K$368,{6,7,8,9,10},FALSE)</f>
        <v>21500167</v>
      </c>
      <c r="L338" s="9">
        <v>0.35999999441864799</v>
      </c>
      <c r="M338" s="9">
        <v>0.26999999581398598</v>
      </c>
      <c r="N338" s="9">
        <v>0.10999998279083134</v>
      </c>
      <c r="O338" s="9">
        <v>0.25999998046526801</v>
      </c>
    </row>
    <row r="339" spans="2:15" x14ac:dyDescent="0.25">
      <c r="B339" s="3">
        <v>43802</v>
      </c>
      <c r="C339" s="4">
        <v>393251</v>
      </c>
      <c r="D339" s="5">
        <v>0.19</v>
      </c>
      <c r="E339" s="4">
        <v>36</v>
      </c>
      <c r="F339" s="4">
        <v>20</v>
      </c>
      <c r="G339" s="4">
        <v>30</v>
      </c>
      <c r="H339" s="4">
        <v>360</v>
      </c>
      <c r="I339" s="4">
        <v>39</v>
      </c>
      <c r="J339" s="5">
        <v>0.94</v>
      </c>
      <c r="K339" cm="1">
        <f t="array" ref="K339:O339">VLOOKUP(B339,'Channel wise traffic'!$B$3:$K$368,{6,7,8,9,10},FALSE)</f>
        <v>20848646</v>
      </c>
      <c r="L339" s="9">
        <v>0.35999997313974252</v>
      </c>
      <c r="M339" s="9">
        <v>0.26999997985480689</v>
      </c>
      <c r="N339" s="9">
        <v>0.10999999712211526</v>
      </c>
      <c r="O339" s="9">
        <v>0.2600000019185898</v>
      </c>
    </row>
    <row r="340" spans="2:15" x14ac:dyDescent="0.25">
      <c r="B340" s="3">
        <v>43803</v>
      </c>
      <c r="C340" s="4">
        <v>385988</v>
      </c>
      <c r="D340" s="5">
        <v>0.19</v>
      </c>
      <c r="E340" s="4">
        <v>37</v>
      </c>
      <c r="F340" s="4">
        <v>18</v>
      </c>
      <c r="G340" s="4">
        <v>28</v>
      </c>
      <c r="H340" s="4">
        <v>397</v>
      </c>
      <c r="I340" s="4">
        <v>38</v>
      </c>
      <c r="J340" s="5">
        <v>0.92</v>
      </c>
      <c r="K340" cm="1">
        <f t="array" ref="K340:O340">VLOOKUP(B340,'Channel wise traffic'!$B$3:$K$368,{6,7,8,9,10},FALSE)</f>
        <v>22368860</v>
      </c>
      <c r="L340" s="9">
        <v>0.35999997317699695</v>
      </c>
      <c r="M340" s="9">
        <v>0.26999999105899897</v>
      </c>
      <c r="N340" s="9">
        <v>0.10999997317699695</v>
      </c>
      <c r="O340" s="9">
        <v>0.25999997317699697</v>
      </c>
    </row>
    <row r="341" spans="2:15" x14ac:dyDescent="0.25">
      <c r="B341" s="3">
        <v>43804</v>
      </c>
      <c r="C341" s="4">
        <v>404457</v>
      </c>
      <c r="D341" s="5">
        <v>0.18</v>
      </c>
      <c r="E341" s="4">
        <v>30</v>
      </c>
      <c r="F341" s="4">
        <v>22</v>
      </c>
      <c r="G341" s="4">
        <v>30</v>
      </c>
      <c r="H341" s="4">
        <v>370</v>
      </c>
      <c r="I341" s="4">
        <v>39</v>
      </c>
      <c r="J341" s="5">
        <v>0.91</v>
      </c>
      <c r="K341" cm="1">
        <f t="array" ref="K341:O341">VLOOKUP(B341,'Channel wise traffic'!$B$3:$K$368,{6,7,8,9,10},FALSE)</f>
        <v>22586034</v>
      </c>
      <c r="L341" s="9">
        <v>0.35999998937396444</v>
      </c>
      <c r="M341" s="9">
        <v>0.26999999203047337</v>
      </c>
      <c r="N341" s="9">
        <v>0.10999996723639041</v>
      </c>
      <c r="O341" s="9">
        <v>0.25999996280887561</v>
      </c>
    </row>
    <row r="342" spans="2:15" x14ac:dyDescent="0.25">
      <c r="B342" s="3">
        <v>43805</v>
      </c>
      <c r="C342" s="4">
        <v>386475</v>
      </c>
      <c r="D342" s="5">
        <v>0.19</v>
      </c>
      <c r="E342" s="4">
        <v>34</v>
      </c>
      <c r="F342" s="4">
        <v>21</v>
      </c>
      <c r="G342" s="4">
        <v>26</v>
      </c>
      <c r="H342" s="4">
        <v>356</v>
      </c>
      <c r="I342" s="4">
        <v>32</v>
      </c>
      <c r="J342" s="5">
        <v>0.91</v>
      </c>
      <c r="K342" cm="1">
        <f t="array" ref="K342:O342">VLOOKUP(B342,'Channel wise traffic'!$B$3:$K$368,{6,7,8,9,10},FALSE)</f>
        <v>21065820</v>
      </c>
      <c r="L342" s="9">
        <v>0.35999999050594755</v>
      </c>
      <c r="M342" s="9">
        <v>0.2699999810118951</v>
      </c>
      <c r="N342" s="9">
        <v>0.10999999050594755</v>
      </c>
      <c r="O342" s="9">
        <v>0.25999999050594758</v>
      </c>
    </row>
    <row r="343" spans="2:15" x14ac:dyDescent="0.25">
      <c r="B343" s="3">
        <v>43806</v>
      </c>
      <c r="C343" s="4">
        <v>401987</v>
      </c>
      <c r="D343" s="5">
        <v>0.17</v>
      </c>
      <c r="E343" s="4">
        <v>38</v>
      </c>
      <c r="F343" s="4">
        <v>20</v>
      </c>
      <c r="G343" s="4">
        <v>30</v>
      </c>
      <c r="H343" s="4">
        <v>370</v>
      </c>
      <c r="I343" s="4">
        <v>36</v>
      </c>
      <c r="J343" s="5">
        <v>0.95</v>
      </c>
      <c r="K343" cm="1">
        <f t="array" ref="K343:O343">VLOOKUP(B343,'Channel wise traffic'!$B$3:$K$368,{6,7,8,9,10},FALSE)</f>
        <v>43991955</v>
      </c>
      <c r="L343" s="9">
        <v>0.36000000454628578</v>
      </c>
      <c r="M343" s="9">
        <v>0.27000000340971436</v>
      </c>
      <c r="N343" s="9">
        <v>0.10999999886342855</v>
      </c>
      <c r="O343" s="9">
        <v>0.25999999318057132</v>
      </c>
    </row>
    <row r="344" spans="2:15" x14ac:dyDescent="0.25">
      <c r="B344" s="3">
        <v>43807</v>
      </c>
      <c r="C344" s="4">
        <v>392420</v>
      </c>
      <c r="D344" s="5">
        <v>0.19</v>
      </c>
      <c r="E344" s="4">
        <v>30</v>
      </c>
      <c r="F344" s="4">
        <v>18</v>
      </c>
      <c r="G344" s="4">
        <v>25</v>
      </c>
      <c r="H344" s="4">
        <v>394</v>
      </c>
      <c r="I344" s="4">
        <v>36</v>
      </c>
      <c r="J344" s="5">
        <v>0.93</v>
      </c>
      <c r="K344" cm="1">
        <f t="array" ref="K344:O344">VLOOKUP(B344,'Channel wise traffic'!$B$3:$K$368,{6,7,8,9,10},FALSE)</f>
        <v>43991955</v>
      </c>
      <c r="L344" s="9">
        <v>0.36000000454628578</v>
      </c>
      <c r="M344" s="9">
        <v>0.27000000340971436</v>
      </c>
      <c r="N344" s="9">
        <v>0.10999999886342855</v>
      </c>
      <c r="O344" s="9">
        <v>0.25999999318057132</v>
      </c>
    </row>
    <row r="345" spans="2:15" x14ac:dyDescent="0.25">
      <c r="B345" s="3">
        <v>43808</v>
      </c>
      <c r="C345" s="4">
        <v>397135</v>
      </c>
      <c r="D345" s="5">
        <v>0.17</v>
      </c>
      <c r="E345" s="4">
        <v>36</v>
      </c>
      <c r="F345" s="4">
        <v>22</v>
      </c>
      <c r="G345" s="4">
        <v>25</v>
      </c>
      <c r="H345" s="4">
        <v>363</v>
      </c>
      <c r="I345" s="4">
        <v>38</v>
      </c>
      <c r="J345" s="5">
        <v>0.92</v>
      </c>
      <c r="K345" cm="1">
        <f t="array" ref="K345:O345">VLOOKUP(B345,'Channel wise traffic'!$B$3:$K$368,{6,7,8,9,10},FALSE)</f>
        <v>22586034</v>
      </c>
      <c r="L345" s="9">
        <v>0.35999998937396444</v>
      </c>
      <c r="M345" s="9">
        <v>0.26999999203047337</v>
      </c>
      <c r="N345" s="9">
        <v>0.10999996723639041</v>
      </c>
      <c r="O345" s="9">
        <v>0.25999996280887561</v>
      </c>
    </row>
    <row r="346" spans="2:15" x14ac:dyDescent="0.25">
      <c r="B346" s="3">
        <v>43809</v>
      </c>
      <c r="C346" s="4">
        <v>408697</v>
      </c>
      <c r="D346" s="5">
        <v>0.18</v>
      </c>
      <c r="E346" s="4">
        <v>31</v>
      </c>
      <c r="F346" s="4">
        <v>19</v>
      </c>
      <c r="G346" s="4">
        <v>29</v>
      </c>
      <c r="H346" s="4">
        <v>370</v>
      </c>
      <c r="I346" s="4">
        <v>35</v>
      </c>
      <c r="J346" s="5">
        <v>0.94</v>
      </c>
      <c r="K346" cm="1">
        <f t="array" ref="K346:O346">VLOOKUP(B346,'Channel wise traffic'!$B$3:$K$368,{6,7,8,9,10},FALSE)</f>
        <v>21500167</v>
      </c>
      <c r="L346" s="9">
        <v>0.35999999441864799</v>
      </c>
      <c r="M346" s="9">
        <v>0.26999999581398598</v>
      </c>
      <c r="N346" s="9">
        <v>0.10999998279083134</v>
      </c>
      <c r="O346" s="9">
        <v>0.25999998046526801</v>
      </c>
    </row>
    <row r="347" spans="2:15" x14ac:dyDescent="0.25">
      <c r="B347" s="3">
        <v>43810</v>
      </c>
      <c r="C347" s="4">
        <v>384623</v>
      </c>
      <c r="D347" s="5">
        <v>0.18</v>
      </c>
      <c r="E347" s="4">
        <v>36</v>
      </c>
      <c r="F347" s="4">
        <v>20</v>
      </c>
      <c r="G347" s="4">
        <v>27</v>
      </c>
      <c r="H347" s="4">
        <v>397</v>
      </c>
      <c r="I347" s="4">
        <v>37</v>
      </c>
      <c r="J347" s="5">
        <v>0.94</v>
      </c>
      <c r="K347" cm="1">
        <f t="array" ref="K347:O347">VLOOKUP(B347,'Channel wise traffic'!$B$3:$K$368,{6,7,8,9,10},FALSE)</f>
        <v>22586034</v>
      </c>
      <c r="L347" s="9">
        <v>0.35999998937396444</v>
      </c>
      <c r="M347" s="9">
        <v>0.26999999203047337</v>
      </c>
      <c r="N347" s="9">
        <v>0.10999996723639041</v>
      </c>
      <c r="O347" s="9">
        <v>0.25999996280887561</v>
      </c>
    </row>
    <row r="348" spans="2:15" x14ac:dyDescent="0.25">
      <c r="B348" s="3">
        <v>43811</v>
      </c>
      <c r="C348" s="4">
        <v>385929</v>
      </c>
      <c r="D348" s="5">
        <v>0.18</v>
      </c>
      <c r="E348" s="4">
        <v>36</v>
      </c>
      <c r="F348" s="4">
        <v>21</v>
      </c>
      <c r="G348" s="4">
        <v>27</v>
      </c>
      <c r="H348" s="4">
        <v>386</v>
      </c>
      <c r="I348" s="4">
        <v>33</v>
      </c>
      <c r="J348" s="5">
        <v>0.92</v>
      </c>
      <c r="K348" cm="1">
        <f t="array" ref="K348:O348">VLOOKUP(B348,'Channel wise traffic'!$B$3:$K$368,{6,7,8,9,10},FALSE)</f>
        <v>21934513</v>
      </c>
      <c r="L348" s="9">
        <v>0.35999996899862785</v>
      </c>
      <c r="M348" s="9">
        <v>0.26999997674897092</v>
      </c>
      <c r="N348" s="9">
        <v>0.10999998039619115</v>
      </c>
      <c r="O348" s="9">
        <v>0.25999998267570379</v>
      </c>
    </row>
    <row r="349" spans="2:15" x14ac:dyDescent="0.25">
      <c r="B349" s="3">
        <v>43812</v>
      </c>
      <c r="C349" s="4">
        <v>410246</v>
      </c>
      <c r="D349" s="5">
        <v>0.17</v>
      </c>
      <c r="E349" s="4">
        <v>32</v>
      </c>
      <c r="F349" s="4">
        <v>20</v>
      </c>
      <c r="G349" s="4">
        <v>25</v>
      </c>
      <c r="H349" s="4">
        <v>371</v>
      </c>
      <c r="I349" s="4">
        <v>33</v>
      </c>
      <c r="J349" s="5">
        <v>0.92</v>
      </c>
      <c r="K349" cm="1">
        <f t="array" ref="K349:O349">VLOOKUP(B349,'Channel wise traffic'!$B$3:$K$368,{6,7,8,9,10},FALSE)</f>
        <v>22803207</v>
      </c>
      <c r="L349" s="9">
        <v>0.35999997719618998</v>
      </c>
      <c r="M349" s="9">
        <v>0.27000000482388287</v>
      </c>
      <c r="N349" s="9">
        <v>0.1099999662328198</v>
      </c>
      <c r="O349" s="9">
        <v>0.25999996404014575</v>
      </c>
    </row>
    <row r="350" spans="2:15" x14ac:dyDescent="0.25">
      <c r="B350" s="3">
        <v>43813</v>
      </c>
      <c r="C350" s="4">
        <v>386399</v>
      </c>
      <c r="D350" s="5">
        <v>0.17</v>
      </c>
      <c r="E350" s="4">
        <v>38</v>
      </c>
      <c r="F350" s="4">
        <v>19</v>
      </c>
      <c r="G350" s="4">
        <v>26</v>
      </c>
      <c r="H350" s="4">
        <v>391</v>
      </c>
      <c r="I350" s="4">
        <v>40</v>
      </c>
      <c r="J350" s="5">
        <v>0.92</v>
      </c>
      <c r="K350" cm="1">
        <f t="array" ref="K350:O350">VLOOKUP(B350,'Channel wise traffic'!$B$3:$K$368,{6,7,8,9,10},FALSE)</f>
        <v>45787545</v>
      </c>
      <c r="L350" s="9">
        <v>0.35999999563199991</v>
      </c>
      <c r="M350" s="9">
        <v>0.26999999672399994</v>
      </c>
      <c r="N350" s="9">
        <v>0.11000000109200002</v>
      </c>
      <c r="O350" s="9">
        <v>0.25999998471199975</v>
      </c>
    </row>
    <row r="351" spans="2:15" x14ac:dyDescent="0.25">
      <c r="B351" s="3">
        <v>43814</v>
      </c>
      <c r="C351" s="4">
        <v>410008</v>
      </c>
      <c r="D351" s="5">
        <v>0.18</v>
      </c>
      <c r="E351" s="4">
        <v>30</v>
      </c>
      <c r="F351" s="4">
        <v>21</v>
      </c>
      <c r="G351" s="4">
        <v>27</v>
      </c>
      <c r="H351" s="4">
        <v>355</v>
      </c>
      <c r="I351" s="4">
        <v>32</v>
      </c>
      <c r="J351" s="5">
        <v>0.91</v>
      </c>
      <c r="K351" cm="1">
        <f t="array" ref="K351:O351">VLOOKUP(B351,'Channel wise traffic'!$B$3:$K$368,{6,7,8,9,10},FALSE)</f>
        <v>43094160</v>
      </c>
      <c r="L351" s="9">
        <v>0.35999998607699973</v>
      </c>
      <c r="M351" s="9">
        <v>0.26999999535899993</v>
      </c>
      <c r="N351" s="9">
        <v>0.10999998607699976</v>
      </c>
      <c r="O351" s="9">
        <v>0.25999998607699976</v>
      </c>
    </row>
    <row r="352" spans="2:15" x14ac:dyDescent="0.25">
      <c r="B352" s="3">
        <v>43815</v>
      </c>
      <c r="C352" s="4">
        <v>390197</v>
      </c>
      <c r="D352" s="5">
        <v>0.19</v>
      </c>
      <c r="E352" s="4">
        <v>40</v>
      </c>
      <c r="F352" s="4">
        <v>19</v>
      </c>
      <c r="G352" s="4">
        <v>27</v>
      </c>
      <c r="H352" s="4">
        <v>386</v>
      </c>
      <c r="I352" s="4">
        <v>31</v>
      </c>
      <c r="J352" s="5">
        <v>0.95</v>
      </c>
      <c r="K352" cm="1">
        <f t="array" ref="K352:O352">VLOOKUP(B352,'Channel wise traffic'!$B$3:$K$368,{6,7,8,9,10},FALSE)</f>
        <v>21282993</v>
      </c>
      <c r="L352" s="9">
        <v>0.35999997744678108</v>
      </c>
      <c r="M352" s="9">
        <v>0.26999999483155401</v>
      </c>
      <c r="N352" s="9">
        <v>0.10999998919324927</v>
      </c>
      <c r="O352" s="9">
        <v>0.25999999154254289</v>
      </c>
    </row>
    <row r="353" spans="2:15" x14ac:dyDescent="0.25">
      <c r="B353" s="3">
        <v>43816</v>
      </c>
      <c r="C353" s="4">
        <v>393364</v>
      </c>
      <c r="D353" s="5">
        <v>0.17</v>
      </c>
      <c r="E353" s="4">
        <v>40</v>
      </c>
      <c r="F353" s="4">
        <v>20</v>
      </c>
      <c r="G353" s="4">
        <v>27</v>
      </c>
      <c r="H353" s="4">
        <v>356</v>
      </c>
      <c r="I353" s="4">
        <v>33</v>
      </c>
      <c r="J353" s="5">
        <v>0.92</v>
      </c>
      <c r="K353" cm="1">
        <f t="array" ref="K353:O353">VLOOKUP(B353,'Channel wise traffic'!$B$3:$K$368,{6,7,8,9,10},FALSE)</f>
        <v>21065820</v>
      </c>
      <c r="L353" s="9">
        <v>0.35999999050594755</v>
      </c>
      <c r="M353" s="9">
        <v>0.2699999810118951</v>
      </c>
      <c r="N353" s="9">
        <v>0.10999999050594755</v>
      </c>
      <c r="O353" s="9">
        <v>0.25999999050594758</v>
      </c>
    </row>
    <row r="354" spans="2:15" x14ac:dyDescent="0.25">
      <c r="B354" s="3">
        <v>43817</v>
      </c>
      <c r="C354" s="4">
        <v>396256</v>
      </c>
      <c r="D354" s="5">
        <v>0.19</v>
      </c>
      <c r="E354" s="4">
        <v>40</v>
      </c>
      <c r="F354" s="4">
        <v>22</v>
      </c>
      <c r="G354" s="4">
        <v>27</v>
      </c>
      <c r="H354" s="4">
        <v>362</v>
      </c>
      <c r="I354" s="4">
        <v>38</v>
      </c>
      <c r="J354" s="5">
        <v>0.93</v>
      </c>
      <c r="K354" cm="1">
        <f t="array" ref="K354:O354">VLOOKUP(B354,'Channel wise traffic'!$B$3:$K$368,{6,7,8,9,10},FALSE)</f>
        <v>22368860</v>
      </c>
      <c r="L354" s="9">
        <v>0.35999997317699695</v>
      </c>
      <c r="M354" s="9">
        <v>0.26999999105899897</v>
      </c>
      <c r="N354" s="9">
        <v>0.10999997317699695</v>
      </c>
      <c r="O354" s="9">
        <v>0.25999997317699697</v>
      </c>
    </row>
    <row r="355" spans="2:15" x14ac:dyDescent="0.25">
      <c r="B355" s="3">
        <v>43818</v>
      </c>
      <c r="C355" s="4">
        <v>395679</v>
      </c>
      <c r="D355" s="5">
        <v>0.17</v>
      </c>
      <c r="E355" s="4">
        <v>34</v>
      </c>
      <c r="F355" s="4">
        <v>19</v>
      </c>
      <c r="G355" s="4">
        <v>30</v>
      </c>
      <c r="H355" s="4">
        <v>354</v>
      </c>
      <c r="I355" s="4">
        <v>32</v>
      </c>
      <c r="J355" s="5">
        <v>0.92</v>
      </c>
      <c r="K355" cm="1">
        <f t="array" ref="K355:O355">VLOOKUP(B355,'Channel wise traffic'!$B$3:$K$368,{6,7,8,9,10},FALSE)</f>
        <v>21065820</v>
      </c>
      <c r="L355" s="9">
        <v>0.35999999050594755</v>
      </c>
      <c r="M355" s="9">
        <v>0.2699999810118951</v>
      </c>
      <c r="N355" s="9">
        <v>0.10999999050594755</v>
      </c>
      <c r="O355" s="9">
        <v>0.25999999050594758</v>
      </c>
    </row>
    <row r="356" spans="2:15" x14ac:dyDescent="0.25">
      <c r="B356" s="3">
        <v>43819</v>
      </c>
      <c r="C356" s="4">
        <v>388480</v>
      </c>
      <c r="D356" s="5">
        <v>0.18</v>
      </c>
      <c r="E356" s="4">
        <v>34</v>
      </c>
      <c r="F356" s="4">
        <v>20</v>
      </c>
      <c r="G356" s="4">
        <v>27</v>
      </c>
      <c r="H356" s="4">
        <v>362</v>
      </c>
      <c r="I356" s="4">
        <v>39</v>
      </c>
      <c r="J356" s="5">
        <v>0.95</v>
      </c>
      <c r="K356" cm="1">
        <f t="array" ref="K356:O356">VLOOKUP(B356,'Channel wise traffic'!$B$3:$K$368,{6,7,8,9,10},FALSE)</f>
        <v>22151687</v>
      </c>
      <c r="L356" s="9">
        <v>0.35999998555414764</v>
      </c>
      <c r="M356" s="9">
        <v>0.26999997787978858</v>
      </c>
      <c r="N356" s="9">
        <v>0.10999997426832547</v>
      </c>
      <c r="O356" s="9">
        <v>0.25999997201116104</v>
      </c>
    </row>
    <row r="357" spans="2:15" x14ac:dyDescent="0.25">
      <c r="B357" s="3">
        <v>43820</v>
      </c>
      <c r="C357" s="4">
        <v>399659</v>
      </c>
      <c r="D357" s="5">
        <v>0.17</v>
      </c>
      <c r="E357" s="4">
        <v>39</v>
      </c>
      <c r="F357" s="4">
        <v>17</v>
      </c>
      <c r="G357" s="4">
        <v>29</v>
      </c>
      <c r="H357" s="4">
        <v>350</v>
      </c>
      <c r="I357" s="4">
        <v>31</v>
      </c>
      <c r="J357" s="5">
        <v>0.91</v>
      </c>
      <c r="K357" cm="1">
        <f t="array" ref="K357:O357">VLOOKUP(B357,'Channel wise traffic'!$B$3:$K$368,{6,7,8,9,10},FALSE)</f>
        <v>46236443</v>
      </c>
      <c r="L357" s="9">
        <v>0.3599999896185786</v>
      </c>
      <c r="M357" s="9">
        <v>0.26999998680694359</v>
      </c>
      <c r="N357" s="9">
        <v>0.10999998421158824</v>
      </c>
      <c r="O357" s="9">
        <v>0.25999999610696695</v>
      </c>
    </row>
    <row r="358" spans="2:15" x14ac:dyDescent="0.25">
      <c r="B358" s="3">
        <v>43821</v>
      </c>
      <c r="C358" s="4">
        <v>391668</v>
      </c>
      <c r="D358" s="5">
        <v>0.18</v>
      </c>
      <c r="E358" s="4">
        <v>30</v>
      </c>
      <c r="F358" s="4">
        <v>18</v>
      </c>
      <c r="G358" s="4">
        <v>25</v>
      </c>
      <c r="H358" s="4">
        <v>397</v>
      </c>
      <c r="I358" s="4">
        <v>39</v>
      </c>
      <c r="J358" s="5">
        <v>0.92</v>
      </c>
      <c r="K358" cm="1">
        <f t="array" ref="K358:O358">VLOOKUP(B358,'Channel wise traffic'!$B$3:$K$368,{6,7,8,9,10},FALSE)</f>
        <v>43094160</v>
      </c>
      <c r="L358" s="9">
        <v>0.35999998607699973</v>
      </c>
      <c r="M358" s="9">
        <v>0.26999999535899993</v>
      </c>
      <c r="N358" s="9">
        <v>0.10999998607699976</v>
      </c>
      <c r="O358" s="9">
        <v>0.25999998607699976</v>
      </c>
    </row>
    <row r="359" spans="2:15" x14ac:dyDescent="0.25">
      <c r="B359" s="3">
        <v>43822</v>
      </c>
      <c r="C359" s="4">
        <v>387294</v>
      </c>
      <c r="D359" s="5">
        <v>0.17</v>
      </c>
      <c r="E359" s="4">
        <v>34</v>
      </c>
      <c r="F359" s="4">
        <v>18</v>
      </c>
      <c r="G359" s="4">
        <v>29</v>
      </c>
      <c r="H359" s="4">
        <v>357</v>
      </c>
      <c r="I359" s="4">
        <v>30</v>
      </c>
      <c r="J359" s="5">
        <v>0.92</v>
      </c>
      <c r="K359" cm="1">
        <f t="array" ref="K359:O359">VLOOKUP(B359,'Channel wise traffic'!$B$3:$K$368,{6,7,8,9,10},FALSE)</f>
        <v>21500167</v>
      </c>
      <c r="L359" s="9">
        <v>0.35999999441864799</v>
      </c>
      <c r="M359" s="9">
        <v>0.26999999581398598</v>
      </c>
      <c r="N359" s="9">
        <v>0.10999998279083134</v>
      </c>
      <c r="O359" s="9">
        <v>0.25999998046526801</v>
      </c>
    </row>
    <row r="360" spans="2:15" x14ac:dyDescent="0.25">
      <c r="B360" s="3">
        <v>43823</v>
      </c>
      <c r="C360" s="4">
        <v>385346</v>
      </c>
      <c r="D360" s="5">
        <v>0.17</v>
      </c>
      <c r="E360" s="4">
        <v>40</v>
      </c>
      <c r="F360" s="4">
        <v>17</v>
      </c>
      <c r="G360" s="4">
        <v>26</v>
      </c>
      <c r="H360" s="4">
        <v>394</v>
      </c>
      <c r="I360" s="4">
        <v>40</v>
      </c>
      <c r="J360" s="5">
        <v>0.93</v>
      </c>
      <c r="K360" cm="1">
        <f t="array" ref="K360:O360">VLOOKUP(B360,'Channel wise traffic'!$B$3:$K$368,{6,7,8,9,10},FALSE)</f>
        <v>21282993</v>
      </c>
      <c r="L360" s="9">
        <v>0.35999997744678108</v>
      </c>
      <c r="M360" s="9">
        <v>0.26999999483155401</v>
      </c>
      <c r="N360" s="9">
        <v>0.10999998919324927</v>
      </c>
      <c r="O360" s="9">
        <v>0.25999999154254289</v>
      </c>
    </row>
    <row r="361" spans="2:15" x14ac:dyDescent="0.25">
      <c r="B361" s="3">
        <v>43824</v>
      </c>
      <c r="C361" s="4">
        <v>403674</v>
      </c>
      <c r="D361" s="5">
        <v>0.19</v>
      </c>
      <c r="E361" s="4">
        <v>38</v>
      </c>
      <c r="F361" s="4">
        <v>20</v>
      </c>
      <c r="G361" s="4">
        <v>27</v>
      </c>
      <c r="H361" s="4">
        <v>366</v>
      </c>
      <c r="I361" s="4">
        <v>35</v>
      </c>
      <c r="J361" s="5">
        <v>0.93</v>
      </c>
      <c r="K361" cm="1">
        <f t="array" ref="K361:O361">VLOOKUP(B361,'Channel wise traffic'!$B$3:$K$368,{6,7,8,9,10},FALSE)</f>
        <v>20631473</v>
      </c>
      <c r="L361" s="9">
        <v>0.35999998642850173</v>
      </c>
      <c r="M361" s="9">
        <v>0.26999996558655798</v>
      </c>
      <c r="N361" s="9">
        <v>0.1099999985459109</v>
      </c>
      <c r="O361" s="9">
        <v>0.26000000096939274</v>
      </c>
    </row>
    <row r="362" spans="2:15" x14ac:dyDescent="0.25">
      <c r="B362" s="3">
        <v>43825</v>
      </c>
      <c r="C362" s="4">
        <v>381035</v>
      </c>
      <c r="D362" s="5">
        <v>0.18</v>
      </c>
      <c r="E362" s="4">
        <v>39</v>
      </c>
      <c r="F362" s="4">
        <v>21</v>
      </c>
      <c r="G362" s="4">
        <v>29</v>
      </c>
      <c r="H362" s="4">
        <v>380</v>
      </c>
      <c r="I362" s="4">
        <v>36</v>
      </c>
      <c r="J362" s="5">
        <v>0.95</v>
      </c>
      <c r="K362" cm="1">
        <f t="array" ref="K362:O362">VLOOKUP(B362,'Channel wise traffic'!$B$3:$K$368,{6,7,8,9,10},FALSE)</f>
        <v>20631473</v>
      </c>
      <c r="L362" s="9">
        <v>0.35999998642850173</v>
      </c>
      <c r="M362" s="9">
        <v>0.26999996558655798</v>
      </c>
      <c r="N362" s="9">
        <v>0.1099999985459109</v>
      </c>
      <c r="O362" s="9">
        <v>0.26000000096939274</v>
      </c>
    </row>
    <row r="363" spans="2:15" x14ac:dyDescent="0.25">
      <c r="B363" s="3">
        <v>43826</v>
      </c>
      <c r="C363" s="4">
        <v>409390</v>
      </c>
      <c r="D363" s="5">
        <v>0.19</v>
      </c>
      <c r="E363" s="4">
        <v>30</v>
      </c>
      <c r="F363" s="4">
        <v>18</v>
      </c>
      <c r="G363" s="4">
        <v>27</v>
      </c>
      <c r="H363" s="4">
        <v>387</v>
      </c>
      <c r="I363" s="4">
        <v>33</v>
      </c>
      <c r="J363" s="5">
        <v>0.91</v>
      </c>
      <c r="K363" cm="1">
        <f t="array" ref="K363:O363">VLOOKUP(B363,'Channel wise traffic'!$B$3:$K$368,{6,7,8,9,10},FALSE)</f>
        <v>22368860</v>
      </c>
      <c r="L363" s="9">
        <v>0.35999997317699695</v>
      </c>
      <c r="M363" s="9">
        <v>0.26999999105899897</v>
      </c>
      <c r="N363" s="9">
        <v>0.10999997317699695</v>
      </c>
      <c r="O363" s="9">
        <v>0.25999997317699697</v>
      </c>
    </row>
    <row r="364" spans="2:15" x14ac:dyDescent="0.25">
      <c r="B364" s="3">
        <v>43827</v>
      </c>
      <c r="C364" s="4">
        <v>383323</v>
      </c>
      <c r="D364" s="5">
        <v>0.19</v>
      </c>
      <c r="E364" s="4">
        <v>30</v>
      </c>
      <c r="F364" s="4">
        <v>18</v>
      </c>
      <c r="G364" s="4">
        <v>27</v>
      </c>
      <c r="H364" s="4">
        <v>388</v>
      </c>
      <c r="I364" s="4">
        <v>37</v>
      </c>
      <c r="J364" s="5">
        <v>0.91</v>
      </c>
      <c r="K364" cm="1">
        <f t="array" ref="K364:O364">VLOOKUP(B364,'Channel wise traffic'!$B$3:$K$368,{6,7,8,9,10},FALSE)</f>
        <v>45338648</v>
      </c>
      <c r="L364" s="9">
        <v>0.35999999382425341</v>
      </c>
      <c r="M364" s="9">
        <v>0.27000000088224951</v>
      </c>
      <c r="N364" s="9">
        <v>0.10999999382425343</v>
      </c>
      <c r="O364" s="9">
        <v>0.25999998941300589</v>
      </c>
    </row>
    <row r="365" spans="2:15" x14ac:dyDescent="0.25">
      <c r="B365" s="3">
        <v>43828</v>
      </c>
      <c r="C365" s="4">
        <v>385433</v>
      </c>
      <c r="D365" s="5">
        <v>0.17</v>
      </c>
      <c r="E365" s="4">
        <v>38</v>
      </c>
      <c r="F365" s="4">
        <v>17</v>
      </c>
      <c r="G365" s="4">
        <v>25</v>
      </c>
      <c r="H365" s="4">
        <v>350</v>
      </c>
      <c r="I365" s="4">
        <v>31</v>
      </c>
      <c r="J365" s="5">
        <v>0.94</v>
      </c>
      <c r="K365" cm="1">
        <f t="array" ref="K365:O365">VLOOKUP(B365,'Channel wise traffic'!$B$3:$K$368,{6,7,8,9,10},FALSE)</f>
        <v>43543058</v>
      </c>
      <c r="L365" s="9">
        <v>0.3599999797901195</v>
      </c>
      <c r="M365" s="9">
        <v>0.26999998484258958</v>
      </c>
      <c r="N365" s="9">
        <v>0.10999999127300614</v>
      </c>
      <c r="O365" s="9">
        <v>0.25999999816273811</v>
      </c>
    </row>
    <row r="366" spans="2:15" x14ac:dyDescent="0.25">
      <c r="B366" s="3">
        <v>43829</v>
      </c>
      <c r="C366" s="4">
        <v>382858</v>
      </c>
      <c r="D366" s="5">
        <v>0.18</v>
      </c>
      <c r="E366" s="4">
        <v>38</v>
      </c>
      <c r="F366" s="4">
        <v>17</v>
      </c>
      <c r="G366" s="4">
        <v>26</v>
      </c>
      <c r="H366" s="4">
        <v>385</v>
      </c>
      <c r="I366" s="4">
        <v>30</v>
      </c>
      <c r="J366" s="5">
        <v>0.95</v>
      </c>
      <c r="K366" cm="1">
        <f t="array" ref="K366:O366">VLOOKUP(B366,'Channel wise traffic'!$B$3:$K$368,{6,7,8,9,10},FALSE)</f>
        <v>22151687</v>
      </c>
      <c r="L366" s="9">
        <v>0.35999998555414764</v>
      </c>
      <c r="M366" s="9">
        <v>0.26999997787978858</v>
      </c>
      <c r="N366" s="9">
        <v>0.10999997426832547</v>
      </c>
      <c r="O366" s="9">
        <v>0.25999997201116104</v>
      </c>
    </row>
    <row r="367" spans="2:15" x14ac:dyDescent="0.25">
      <c r="B367" s="3">
        <v>43830</v>
      </c>
      <c r="C367" s="4">
        <v>384453</v>
      </c>
      <c r="D367" s="5">
        <v>0.19</v>
      </c>
      <c r="E367" s="4">
        <v>33</v>
      </c>
      <c r="F367" s="4">
        <v>18</v>
      </c>
      <c r="G367" s="4">
        <v>26</v>
      </c>
      <c r="H367" s="4">
        <v>357</v>
      </c>
      <c r="I367" s="4">
        <v>36</v>
      </c>
      <c r="J367" s="5">
        <v>0.91</v>
      </c>
      <c r="K367" cm="1">
        <f t="array" ref="K367:O367">VLOOKUP(B367,'Channel wise traffic'!$B$3:$K$368,{6,7,8,9,10},FALSE)</f>
        <v>21934513</v>
      </c>
      <c r="L367" s="9">
        <v>0.35999996899862785</v>
      </c>
      <c r="M367" s="9">
        <v>0.26999997674897092</v>
      </c>
      <c r="N367" s="9">
        <v>0.10999998039619115</v>
      </c>
      <c r="O367" s="9">
        <v>0.25999998267570379</v>
      </c>
    </row>
    <row r="368" spans="2:15" x14ac:dyDescent="0.25">
      <c r="B368" s="3">
        <v>43831</v>
      </c>
      <c r="C368" s="4">
        <v>385535</v>
      </c>
      <c r="D368" s="5">
        <v>0.17</v>
      </c>
      <c r="E368" s="4">
        <v>31</v>
      </c>
      <c r="F368" s="4">
        <v>20</v>
      </c>
      <c r="G368" s="4">
        <v>28</v>
      </c>
      <c r="H368" s="4">
        <v>397</v>
      </c>
      <c r="I368" s="4">
        <v>33</v>
      </c>
      <c r="J368" s="5">
        <v>0.93</v>
      </c>
      <c r="K368" cm="1">
        <f t="array" ref="K368:O368">VLOOKUP(B368,'Channel wise traffic'!$B$3:$K$368,{6,7,8,9,10},FALSE)</f>
        <v>21717340</v>
      </c>
      <c r="L368" s="9">
        <v>0.35999998158153806</v>
      </c>
      <c r="M368" s="9">
        <v>0.26999996316307612</v>
      </c>
      <c r="N368" s="9">
        <v>0.10999998158153806</v>
      </c>
      <c r="O368" s="9">
        <v>0.25999998158153809</v>
      </c>
    </row>
  </sheetData>
  <autoFilter ref="B2:O368" xr:uid="{BDB1B59D-B53D-8E4D-8B38-481D388BFD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Session Details</vt:lpstr>
      <vt:lpstr>analysis_sheet</vt:lpstr>
      <vt:lpstr>conversion stages</vt:lpstr>
      <vt:lpstr>Channel wise traffic</vt:lpstr>
      <vt:lpstr>Supporting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Ishant</cp:lastModifiedBy>
  <dcterms:created xsi:type="dcterms:W3CDTF">2022-09-19T07:36:05Z</dcterms:created>
  <dcterms:modified xsi:type="dcterms:W3CDTF">2022-12-18T16:47:11Z</dcterms:modified>
</cp:coreProperties>
</file>