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cance" sheetId="1" r:id="rId4"/>
    <sheet state="visible" name="Estrategia" sheetId="2" r:id="rId5"/>
    <sheet state="visible" name="Estimación " sheetId="3" r:id="rId6"/>
    <sheet state="visible" name="Escenarios_Gherkin" sheetId="4" r:id="rId7"/>
    <sheet state="visible" name="BugTracker" sheetId="5" r:id="rId8"/>
    <sheet state="visible" name="Mejoras" sheetId="6" r:id="rId9"/>
  </sheets>
  <definedNames/>
  <calcPr/>
</workbook>
</file>

<file path=xl/sharedStrings.xml><?xml version="1.0" encoding="utf-8"?>
<sst xmlns="http://schemas.openxmlformats.org/spreadsheetml/2006/main" count="190" uniqueCount="163">
  <si>
    <t>Definición del alcance según ejercicio planteado:</t>
  </si>
  <si>
    <t>Definición del cliente:</t>
  </si>
  <si>
    <t>web (http://automationpractice.com/index.php). Para esta versión del sitio, el
gerente de Mercadeo y Venta junto con el director de Tecnología; se han puesto
de acuerdo en que cada visitante que desee comprar en línea pueda registrar su
usuario, su contraseña y su información básica.</t>
  </si>
  <si>
    <t>Alcance primera versión:</t>
  </si>
  <si>
    <t>Funcionalidad registro de usuario</t>
  </si>
  <si>
    <t>Funcionalidad login</t>
  </si>
  <si>
    <t>Funcionalidad Comprar</t>
  </si>
  <si>
    <t>Dudas:</t>
  </si>
  <si>
    <t>Se observa que la pagina tiene muchas funcionalidades en las pantallas de compra, estas se cuentan como desarrolladas durante el ejercicio? R/ No, solo hay que realizar la prueba según el escenario propuesto.</t>
  </si>
  <si>
    <t>Las funcionalidades observadas en al pagina como contact us y las promociones de la página se cuentan durante el ejercicio? R/ No</t>
  </si>
  <si>
    <t>para qué navegadores y versiones se desarrollara el sitio web? R/ Firefox, Edge y Chrome. Las últimas versiones.</t>
  </si>
  <si>
    <t>Cuántos usuarios simultáneos y concurrentes se planea que tenga el sitio web? R/ 70 usuarios concurrentes</t>
  </si>
  <si>
    <t>debe ser recursivo para uso de mobile o no tendrá soporte esta posibilidad? R/ No</t>
  </si>
  <si>
    <t>Dentro del proceso de pruebas habrá un experto en UX o estas pruebas deben de ser establecidas por el QA? R/ No tendremos un experto de UX</t>
  </si>
  <si>
    <t>Hay una fecha límite para la puesta en producción? R/ No</t>
  </si>
  <si>
    <t>En la estimación con lo que se solicita se entiende que debo darle valores en horas a las tareas que se propongan, esto debe tener en cuenta la distribución en un cronograma?
si es así cuántos analistas de QA estarán en el proyecto? R/ No</t>
  </si>
  <si>
    <t>la pasarela de pago (sí es que está incluida en el ejercicio) es de un tercero o tambien es desarrollado en el mismo proceso? R/ No lo se</t>
  </si>
  <si>
    <t>en el proceso de pago se guardará información de la tarjeta de crédito del usuario? R/ No lo sé.</t>
  </si>
  <si>
    <t>ESTRATEGIA DE PRUEBAS</t>
  </si>
  <si>
    <t>Restricciones de la estrategia:</t>
  </si>
  <si>
    <t>Alcance</t>
  </si>
  <si>
    <t>Aceptada y definida por negocio como meta de la primera versión</t>
  </si>
  <si>
    <t>Tiempo</t>
  </si>
  <si>
    <t>Libre y definida por negocio al no haber un tiempo límite para puesta en producción</t>
  </si>
  <si>
    <t>Recursos</t>
  </si>
  <si>
    <t>Desconocido, no se tiene conocimiento en cuanto a infraestructura y ambientes, tampoco cantidad de analistas disponibles para la ejecución</t>
  </si>
  <si>
    <t>Estrategia de pruebas</t>
  </si>
  <si>
    <t>Se selecciona una estrategia basada en riesgos, donde se identificará los factores de riesgos asociados al alcance para el nivel de pruebas de sistema, realizando un análisis de los mismos y proponiendo un plan de mitigación para cada uno, el cual puede ser realizado a través de diferentes tipos de pruebas, buscando con esto cubrir la mayor cantidad de elementos riesgosos en el orden y prioridad adecuados para el objetivo de la prueba.</t>
  </si>
  <si>
    <t>Los riesgos del proyecto no se tomarán en cuenta durante el desarrollo de esta estrategia.</t>
  </si>
  <si>
    <t>Realizar pruebas automatizadas para los 3 diferentes navegadores (Chrome, Firefox y Edge) en sus últimas versiones.</t>
  </si>
  <si>
    <t>se propone tener en cuenta:</t>
  </si>
  <si>
    <t>realización de pruebas funcionales (manuales y/o automatizadas)</t>
  </si>
  <si>
    <t xml:space="preserve">realización de pruebas de performance </t>
  </si>
  <si>
    <t>realización de pruebas de seguridad</t>
  </si>
  <si>
    <t>atención a los reportes de usabilidad para evaluación de soluciones de esté tipo y la realización de una etapa de prueba beta con usuarios beta para la validación de la usabilidad entre ellos.</t>
  </si>
  <si>
    <t>uso de BDD para incorporar un lenguaje de negocio que permita una comunicación fluida y clara</t>
  </si>
  <si>
    <t>entrega de resultados de pruebas unitarias e integración realizadas en otras fases.</t>
  </si>
  <si>
    <t>Riesgos del Producto:</t>
  </si>
  <si>
    <t>Calificación</t>
  </si>
  <si>
    <t>alto =3</t>
  </si>
  <si>
    <t>medio = 2</t>
  </si>
  <si>
    <t>bajo = 1</t>
  </si>
  <si>
    <t>#</t>
  </si>
  <si>
    <t>Descripción</t>
  </si>
  <si>
    <t>probabilidad</t>
  </si>
  <si>
    <t>impacto</t>
  </si>
  <si>
    <t>nivel de riesgo</t>
  </si>
  <si>
    <t>Plan de Mitigación</t>
  </si>
  <si>
    <t>Debido a que un usuario ingrese un correo no válido (no existente, fake, errado, temporal) en el registro de usuario, puede ocurrir que el usuario quede bloqueado para realizar el proceso de verificación de correo, lo provocaría una posible pérdida del cliente y reducción de imagen del sitio web</t>
  </si>
  <si>
    <t>se realizarán una cantidad media de casos de prueba automatizados en front y back para la verificación de este riesgo y la mitigación del mismo</t>
  </si>
  <si>
    <t>Debido a que el flujo de negocio no incluya o falle en la validación del correo registrado por el usuario, puede ocurrir que el usuario use correo ajenos para crear cuentas y estas sean válidas para realizar comprar, lo que provocaría posible denegación del servicio para diferentes usuario.</t>
  </si>
  <si>
    <t>se realizarán una cantidad alta de casos de prueba automatizados en front, back para la verificación de este riesgo y la mitigación del mismo</t>
  </si>
  <si>
    <t>Debido a que el usuario viva en una ciudad/país que no sea estados unidos podría no poder realizar el registro lo que provocaría pérdidas en posibles ventas.</t>
  </si>
  <si>
    <t>se realizarán una cantidad baja de casos de prueba automatizados en back para la verificación de este riesgo y la mitigación del mismo</t>
  </si>
  <si>
    <t>Debido a que los campos de registro de información permiten caracteres especiales, podría ocurrir que se intente realizar una inyección sql lo que provocaría pérdida de la integridad y seguridad de los datos</t>
  </si>
  <si>
    <t>se realizarán una cantidad media de casos de prueba de seguridad para la verificación de este riesgo y la mitigación del mismo</t>
  </si>
  <si>
    <t>Debido a una no validación de los campos en el registro de información podría ocurrir que el usuario ingrese datos no válidos para su perfil sin darse cuenta lo que provocaría almacenamiento de información inútil.</t>
  </si>
  <si>
    <t>se realizarán una cantidad baja de casos de prueba manual para la verificación de este riesgo y la mitigación del mismo, usando pruebas exploratorias y automáticas para el back</t>
  </si>
  <si>
    <t>debido a que un usuario trata de realizar un registro con un correo ya registrado podría ocurrir que el sistema lo permita lo que provocaría duplicidad de credenciales.</t>
  </si>
  <si>
    <t>Debido a la no validación de campos obligatorios, podría ocurrir que el sistema permite el registro de un usuario sin tener completos los datos lo que provocaría registros incompletos y posiblemente bloqueos de usuario.</t>
  </si>
  <si>
    <t>se realizarán una cantidad media de casos de prueba automatizados para la verificación de este riesgo y la mitigación del mismo</t>
  </si>
  <si>
    <t>Debido a errores en el proceso de login puede ocurrir que un usuario no registrado logee con cualquier dato, lo que provocaría una posible venta a un usuario errado</t>
  </si>
  <si>
    <t>Debido a errores en el proceso de login puede ocurrir que un usuario registrado no pueda logear por olvido de su contraseña, lo que provocaría perdidas en ventas para la pagina</t>
  </si>
  <si>
    <t>se realizarán una cantidad alta de casos de prueba automatizados en front y back para la verificación de este riesgo y la mitigación del mismo</t>
  </si>
  <si>
    <t>Debido a errores en el proceso de login puede ocurrir que un usuario registrado ingrese con los datos de otro usuario registrado, lo que provocaría ventas a la persona equivocada</t>
  </si>
  <si>
    <t>Debido a que un usuario trata de realizar el proceso de olvide contraseña con un correo propio puede ocurrir que se le envíen datos personales de otro cliente lo que provocaría problemas de seguridad y reducción de la imagen del sitio web</t>
  </si>
  <si>
    <t>Debido a errores en el proceso de registro puede ocurrir que un usuario con todos los datos correctos presente errores a la hora de registrarse lo que provocaría posibles reducciones en ventas e imagen del sitio web.</t>
  </si>
  <si>
    <t>Debido a que los campos de login no estén validados puede ocurrir que se intente una inyección sql lo que provocaría una brecha de seguridad.</t>
  </si>
  <si>
    <t>se propone practicas de código seguro, y una verificación con pruebas de seguridad</t>
  </si>
  <si>
    <t>Debido a que un usuario selecciona un producto en oferta para comprar, podría ocurrir que el sistema calcule el pago sin la oferta, lo que provocaría inconformidades del cliente y reducción de la imagen del sitio.</t>
  </si>
  <si>
    <t>se realizarán una cantidad muy alta de casos de prueba automatizados en front y back para la verificación de este riesgo y la mitigación del mismo</t>
  </si>
  <si>
    <t>Debido a que el usuario selecciona un producto para comprar podría ocurrir que el sistema muestre otro a la hora de pagar lo que provocaría una compra errada e inconformidades del cliente.</t>
  </si>
  <si>
    <t>Debido a que el usuario no selecciona productos para comprar e intenta realizar pago podría ocurrir que el sistema le permita continuar lo que provocaría un flujo errado.</t>
  </si>
  <si>
    <t>Debido a que el sitio web alcanza la concurrencia esperada por el negocio podría ocurrir que el sistema falle lo que provocaría caídas del sistema y reducción en las ventas.</t>
  </si>
  <si>
    <t>se propone realizar un análisis para pruebas de performance con analistas especializados en el campo</t>
  </si>
  <si>
    <t>Riesgos de proyecto y producto</t>
  </si>
  <si>
    <t>Debido a que la pasarela de pago no está tercerizada podría ocurrir que el software construido presente error de seguridad lo que provocaría una brecha en el método de pago aprovechable por delincuentes.</t>
  </si>
  <si>
    <t>se debe realizar la verificación con el equipo de un plan de acción a nivel del producto para este riesgo</t>
  </si>
  <si>
    <t>Debido a que el sistema guarde información de las tarjetas del cliente podría ocurrir que en el país donde se despliega este sitio web no sea legal lo que provocaría problemas legales para el sitio y el negocio.</t>
  </si>
  <si>
    <t>Tarea</t>
  </si>
  <si>
    <t>Estimación horas</t>
  </si>
  <si>
    <t>Total</t>
  </si>
  <si>
    <t>Tiempo de un sprint 2 semanas</t>
  </si>
  <si>
    <t>Pruebas Automáticas</t>
  </si>
  <si>
    <t>43 horas semanales</t>
  </si>
  <si>
    <t>montaje del proyecto</t>
  </si>
  <si>
    <t>La estimación no permite la ejecución de todas las pruebas en un solo sprint</t>
  </si>
  <si>
    <t>Construcción de la capa actions para el driver web</t>
  </si>
  <si>
    <t>Diseño de casos de prueba para la funcionalidad basada en la estrategia de riesgos</t>
  </si>
  <si>
    <t>Creación de feature para ejecución manual o automática</t>
  </si>
  <si>
    <t>Construcción de capa controller para las capacidades de registro de usuario</t>
  </si>
  <si>
    <t>Mapeo de objetos en el dom de las pages relacionadas con registro de usuarios</t>
  </si>
  <si>
    <t>Construcción de la capa page relacionada con registro de usuarios</t>
  </si>
  <si>
    <t xml:space="preserve">Refinamiento de robot </t>
  </si>
  <si>
    <t>Creación de data para pruebas</t>
  </si>
  <si>
    <t>Ejecución de casos de prueba seguridad</t>
  </si>
  <si>
    <t>Ejecución de pruebas manuales (Pruebas Exploratorias)</t>
  </si>
  <si>
    <t>Construcción de capa controller para las capacidades de login</t>
  </si>
  <si>
    <t>Mapeo de objetos en el dom de las pages relacionadas con login</t>
  </si>
  <si>
    <t>Construcción de la capa page relacionada con login</t>
  </si>
  <si>
    <t>Funcionalidad compras</t>
  </si>
  <si>
    <t>Construcción de capa controller para las capacidades de compras</t>
  </si>
  <si>
    <t>Mapeo de objetos en el dom de las pages relacionadas con compras</t>
  </si>
  <si>
    <t>Construcción de la capa page relacionada con compras</t>
  </si>
  <si>
    <t>Pruebas Performance</t>
  </si>
  <si>
    <t>Este tópico debe ser estimado y proyectado por un especialista</t>
  </si>
  <si>
    <t>*</t>
  </si>
  <si>
    <t>Scenario: login with and active user</t>
  </si>
  <si>
    <t>Given im in the main menu as a guest user</t>
  </si>
  <si>
    <t>And i click on the sign in button</t>
  </si>
  <si>
    <t>When i write my username "laura@yopmail.com"</t>
  </si>
  <si>
    <t>And i write my password "123456"</t>
  </si>
  <si>
    <t>And i click on the Sign in button to login</t>
  </si>
  <si>
    <t>Then i click on the main icon</t>
  </si>
  <si>
    <t>And i should see the user name "Laura Garavito" on the screen</t>
  </si>
  <si>
    <t>Scenario: Laura try to buy a dress</t>
  </si>
  <si>
    <t>And i login as "laura@yopmail.com" with password "123456" and name "Laura Garavito"</t>
  </si>
  <si>
    <t>And i click on dresses menu</t>
  </si>
  <si>
    <t>And i want to see details of the "Printed Chiffon Dress"</t>
  </si>
  <si>
    <t>And i want to buy "3" dress, color "Green" and Size "M"</t>
  </si>
  <si>
    <t>And i try to add to cart</t>
  </si>
  <si>
    <t>And i click on Proceed to Checkout button</t>
  </si>
  <si>
    <t>When i verify all data on screen is the same as i saw on product page with shipping "2.0" and tax "0.0"</t>
  </si>
  <si>
    <t>And my product is available</t>
  </si>
  <si>
    <t>And i click on the Proceed to Checkout button</t>
  </si>
  <si>
    <t>And i choose my delivery address "lauras"</t>
  </si>
  <si>
    <t>And my address information is correct</t>
  </si>
  <si>
    <t>| address_firstname address_lastname               | Laura Garavito         |</t>
  </si>
  <si>
    <t>| address_company                                  | Yopmail                |</t>
  </si>
  <si>
    <t>| address_address1 address_address2                | Calle 55 55 55         |</t>
  </si>
  <si>
    <t>| address_city address_state_name address_postcode | Medellín, Nevada 00000 |</t>
  </si>
  <si>
    <t>| address_country_name                             | United States          |</t>
  </si>
  <si>
    <t>| address_phone                                    | 3111234567             |</t>
  </si>
  <si>
    <t>| address_phone_mobile                             | 3111234567             |</t>
  </si>
  <si>
    <t>And i click on the Proceed to Checkout button on Address screen</t>
  </si>
  <si>
    <t>And i click the agree to the terms of service button</t>
  </si>
  <si>
    <t>And i click on the Proceed to Checkout button on Shipping screen</t>
  </si>
  <si>
    <t>And i verify all values of my buy to be the same as the summary screen</t>
  </si>
  <si>
    <t>And choose the pay by bank-wire option</t>
  </si>
  <si>
    <t>And i should see the correct total price</t>
  </si>
  <si>
    <t>And i click the I confirm my order button</t>
  </si>
  <si>
    <t>Then i should see my order confirmation</t>
  </si>
  <si>
    <t>BugTracker</t>
  </si>
  <si>
    <t>Título</t>
  </si>
  <si>
    <t>Tipo</t>
  </si>
  <si>
    <t>Naturaleza</t>
  </si>
  <si>
    <t>Estado</t>
  </si>
  <si>
    <t>Comentarios</t>
  </si>
  <si>
    <t>Pantalla Payment con datos incompletos, posible error al momento de cobrar</t>
  </si>
  <si>
    <r>
      <t xml:space="preserve">Scenario: Laura try to buy an dress
    Given im in main menu like a guest user
    And i login as "laura@yopmail.com" with password "123456" and name "Laura Garavito"
    And i click on dresses menu
    And i want to see details of the "Printed Chiffon Dress"
    And i want to buy "3" dress, color "Green" and Size "M"
    And i try to add to cart
    And i click on Proceed to Checkout button
    When i verify all data on screen is the same as i saw on product page with shipping "2.0" and tax "0.0"
    And my product is available
    And i click on the Proceed to Checkout button
    And i choose my delivery address "lauras"
    And my address information is correct
      | address_firstname address_lastname               | Laura Garavito         |
      | address_company                                  | Yopmail                |
      | address_address1 address_address2                | Calle 55 55 55         |
      | address_city address_state_name address_postcode | Medellín, Nevada 00000 |
      | address_country_name                             | United States          |
      | address_phone                                    | 3111234567             |
      | address_phone_mobile                             | 3111234567             |
    And i click on the Proceed to Checkout button on Address screen
    And i click the agree to the terms of service button
    And i click on the Proceed to Checkout button on Shipping screen
    And </t>
    </r>
    <r>
      <rPr>
        <color rgb="FFFF0000"/>
      </rPr>
      <t xml:space="preserve">i verify all values of my buy to be the same as the summary screen
</t>
    </r>
    <r>
      <t>Se esperaba encontrar los mismo datos en la pantalla de payment y en la pantalla de summary, pero la pantalla de payment no tiene la información referente a impuestos.</t>
    </r>
  </si>
  <si>
    <t>Error</t>
  </si>
  <si>
    <t>Desarrollo</t>
  </si>
  <si>
    <t>New</t>
  </si>
  <si>
    <t>En el caso reportado en evidencias gráficas, el valor del impuesto es de 0.0, pero si existiera un valor, esté sería invisible para el usuario final en la pantalla de Pago.</t>
  </si>
  <si>
    <t>Evidencia grafica:</t>
  </si>
  <si>
    <t>Pantalla Summary:</t>
  </si>
  <si>
    <t>Pantalla Payment:</t>
  </si>
  <si>
    <t>Posibles Mejoras</t>
  </si>
  <si>
    <t># Riesgo asociado en estrategia</t>
  </si>
  <si>
    <t>HU</t>
  </si>
  <si>
    <t>Las personas de otros países diferentes a Estados Unidos, no tienen una opción válida para elegir en la pantalla de registro de usuario, por ende en este momento la página web solo puede vender en este país, debido a que no es posible registrar una dirección en otro</t>
  </si>
  <si>
    <t>codigo del riesgo : 3</t>
  </si>
  <si>
    <t>Como usuario no registrado que pertenece a un país diferente a Estados unidos, quisiera poder seleccionar de la lista de países el pais donde habito, al igual que poder seleccionar de la lista de estado mi estado correspondiente, en caso de que no esté disponible la lista de estados de mi país quisiera poder de igual forma escribir el estado en el que vivo, para poder disfrutar de los servicios de envío hasta mi dirección.
Criterios de aceptación:
dado que estoy en la pantalla de registro de usuario
cuando despliegue el campo country
entonces debo observar los diferentes países que conforman la lista de países aceptados por negocio
dado que estoy en la pantalla de registro de usuario
y he seleccionado un país en el campo country
y el país seleccionado tiene estados disponibles
cuando despliegue el campo state
entonces debería de ver la lista de estados disponibles para el país seleccionado
dado que estoy en la pantalla de registro de usuario
y he seleccionado un país en el campo country
y el país seleccionado tiene estados disponibles
cuando despliegue el campo state
entonces el campo state debería ser un campo de texto editable que solo acepta caracteres letras
dado que estoy en la pantalla de registro de usuario
y seleccione un país que no tiene estados disponible
y no escribí nada en el campo state
cuando de click en el botón register
entonces debe de aparecer el mensaje "state is required" en la parte superior junto con los demás errores y este debe ser contado para el total de errores de pantalla
el campo debe ser validado contra inyección sql.
el campo no debe de recibir más de 20 caracteres todos letras o espacios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</si>
</sst>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b/>
      <color theme="1"/>
      <name val="Arial"/>
    </font>
    <font>
      <color theme="1"/>
      <name val="Arial"/>
    </font>
    <font>
      <color rgb="FF222222"/>
      <name val="Arial"/>
    </font>
    <font>
      <color rgb="FF500050"/>
      <name val="Arial"/>
    </font>
    <font>
      <color rgb="FFFFFFFF"/>
      <name val="Arial"/>
    </font>
    <font>
      <b/>
      <color rgb="FFFFFFFF"/>
      <name val="Arial"/>
    </font>
    <font>
      <b/>
      <i/>
      <color rgb="FFFFFFFF"/>
      <name val="Arial"/>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2B2B2B"/>
        <bgColor rgb="FF2B2B2B"/>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vertical="bottom"/>
    </xf>
    <xf borderId="0" fillId="2" fontId="5" numFmtId="0" xfId="0" applyAlignment="1" applyFont="1">
      <alignment readingOrder="0" vertical="bottom"/>
    </xf>
    <xf borderId="0" fillId="0" fontId="1" numFmtId="0" xfId="0" applyFont="1"/>
    <xf borderId="0" fillId="0" fontId="3" numFmtId="0" xfId="0" applyAlignment="1" applyFont="1">
      <alignment readingOrder="0" shrinkToFit="0" wrapText="1"/>
    </xf>
    <xf borderId="0" fillId="0" fontId="3" numFmtId="0" xfId="0" applyFont="1"/>
    <xf borderId="0" fillId="3" fontId="6" numFmtId="0" xfId="0" applyAlignment="1" applyFill="1" applyFont="1">
      <alignment readingOrder="0"/>
    </xf>
    <xf borderId="0" fillId="3" fontId="6" numFmtId="0" xfId="0" applyFont="1"/>
    <xf borderId="0" fillId="4" fontId="6" numFmtId="0" xfId="0" applyAlignment="1" applyFill="1" applyFont="1">
      <alignment readingOrder="0"/>
    </xf>
    <xf borderId="0" fillId="4" fontId="6" numFmtId="0" xfId="0" applyFont="1"/>
    <xf borderId="0" fillId="4" fontId="6" numFmtId="0" xfId="0" applyAlignment="1" applyFont="1">
      <alignment readingOrder="0"/>
    </xf>
    <xf borderId="0" fillId="4" fontId="7" numFmtId="0" xfId="0" applyAlignment="1" applyFont="1">
      <alignment readingOrder="0"/>
    </xf>
    <xf borderId="0" fillId="4" fontId="8" numFmtId="0" xfId="0" applyAlignment="1" applyFont="1">
      <alignment readingOrder="0"/>
    </xf>
    <xf borderId="0" fillId="0" fontId="6" numFmtId="0" xfId="0" applyFont="1"/>
    <xf borderId="0" fillId="0" fontId="3" numFmtId="0" xfId="0" applyAlignment="1" applyFont="1">
      <alignment readingOrder="0" shrinkToFit="0" vertical="center" wrapText="1"/>
    </xf>
    <xf borderId="0" fillId="0" fontId="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0</xdr:rowOff>
    </xdr:from>
    <xdr:ext cx="11458575" cy="34671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25</xdr:row>
      <xdr:rowOff>0</xdr:rowOff>
    </xdr:from>
    <xdr:ext cx="11391900" cy="29337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57"/>
  </cols>
  <sheetData>
    <row r="1">
      <c r="A1" s="1" t="s">
        <v>0</v>
      </c>
    </row>
    <row r="3">
      <c r="A3" s="2" t="s">
        <v>1</v>
      </c>
    </row>
    <row r="4">
      <c r="A4" s="3" t="s">
        <v>2</v>
      </c>
    </row>
    <row r="6">
      <c r="A6" s="3" t="s">
        <v>3</v>
      </c>
    </row>
    <row r="7">
      <c r="A7" s="3" t="s">
        <v>4</v>
      </c>
    </row>
    <row r="8">
      <c r="A8" s="3" t="s">
        <v>5</v>
      </c>
    </row>
    <row r="9">
      <c r="A9" s="3" t="s">
        <v>6</v>
      </c>
    </row>
    <row r="11">
      <c r="A11" s="3" t="s">
        <v>7</v>
      </c>
    </row>
    <row r="12">
      <c r="A12" s="4" t="s">
        <v>8</v>
      </c>
    </row>
    <row r="13">
      <c r="A13" s="4" t="s">
        <v>9</v>
      </c>
    </row>
    <row r="14">
      <c r="A14" s="4" t="s">
        <v>10</v>
      </c>
    </row>
    <row r="15">
      <c r="A15" s="4" t="s">
        <v>11</v>
      </c>
    </row>
    <row r="16">
      <c r="A16" s="4" t="s">
        <v>12</v>
      </c>
    </row>
    <row r="17">
      <c r="A17" s="4" t="s">
        <v>13</v>
      </c>
    </row>
    <row r="18">
      <c r="A18" s="4" t="s">
        <v>14</v>
      </c>
    </row>
    <row r="19">
      <c r="A19" s="5" t="s">
        <v>15</v>
      </c>
    </row>
    <row r="20">
      <c r="A20" s="4" t="s">
        <v>16</v>
      </c>
    </row>
    <row r="21">
      <c r="A21" s="4"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71.86"/>
    <col customWidth="1" min="6" max="6" width="44.43"/>
  </cols>
  <sheetData>
    <row r="1" ht="26.25" customHeight="1">
      <c r="A1" s="3" t="s">
        <v>18</v>
      </c>
      <c r="B1" s="6"/>
    </row>
    <row r="2">
      <c r="A2" s="3" t="s">
        <v>19</v>
      </c>
      <c r="B2" s="7"/>
    </row>
    <row r="3">
      <c r="A3" s="3" t="s">
        <v>20</v>
      </c>
      <c r="B3" s="3" t="s">
        <v>21</v>
      </c>
      <c r="C3" s="3"/>
      <c r="D3" s="3"/>
      <c r="E3" s="3"/>
      <c r="F3" s="3"/>
    </row>
    <row r="4">
      <c r="A4" s="3" t="s">
        <v>22</v>
      </c>
      <c r="B4" s="3" t="s">
        <v>23</v>
      </c>
      <c r="C4" s="3"/>
      <c r="D4" s="3"/>
      <c r="E4" s="3"/>
      <c r="F4" s="3"/>
    </row>
    <row r="5">
      <c r="A5" s="3" t="s">
        <v>24</v>
      </c>
      <c r="B5" s="3" t="s">
        <v>25</v>
      </c>
      <c r="C5" s="3"/>
      <c r="D5" s="3"/>
      <c r="E5" s="3"/>
      <c r="F5" s="3"/>
    </row>
    <row r="6">
      <c r="A6" s="3"/>
      <c r="B6" s="3"/>
      <c r="C6" s="3"/>
      <c r="D6" s="3"/>
      <c r="E6" s="3"/>
      <c r="F6" s="3"/>
    </row>
    <row r="7">
      <c r="A7" s="3" t="s">
        <v>26</v>
      </c>
      <c r="B7" s="3"/>
      <c r="C7" s="3"/>
      <c r="D7" s="3"/>
      <c r="E7" s="3"/>
      <c r="F7" s="3"/>
    </row>
    <row r="8">
      <c r="B8" s="7" t="s">
        <v>27</v>
      </c>
      <c r="C8" s="3"/>
      <c r="D8" s="3"/>
      <c r="E8" s="3"/>
      <c r="F8" s="3"/>
    </row>
    <row r="9">
      <c r="A9" s="3"/>
      <c r="B9" s="3" t="s">
        <v>28</v>
      </c>
      <c r="C9" s="3"/>
      <c r="D9" s="3"/>
      <c r="E9" s="3"/>
      <c r="F9" s="3"/>
    </row>
    <row r="10">
      <c r="A10" s="3"/>
      <c r="B10" s="3" t="s">
        <v>29</v>
      </c>
      <c r="C10" s="3"/>
      <c r="D10" s="3"/>
      <c r="E10" s="3"/>
      <c r="F10" s="3"/>
    </row>
    <row r="11">
      <c r="A11" s="3"/>
      <c r="B11" s="3"/>
      <c r="C11" s="3"/>
      <c r="D11" s="3"/>
      <c r="E11" s="3"/>
      <c r="F11" s="3"/>
    </row>
    <row r="12">
      <c r="A12" s="3" t="s">
        <v>30</v>
      </c>
      <c r="B12" s="3"/>
      <c r="C12" s="3"/>
      <c r="D12" s="3"/>
      <c r="E12" s="3"/>
      <c r="F12" s="3"/>
    </row>
    <row r="13">
      <c r="A13" s="3"/>
      <c r="B13" s="3" t="s">
        <v>31</v>
      </c>
      <c r="C13" s="3"/>
      <c r="D13" s="3"/>
      <c r="E13" s="3"/>
      <c r="F13" s="3"/>
    </row>
    <row r="14">
      <c r="A14" s="3"/>
      <c r="B14" s="3" t="s">
        <v>32</v>
      </c>
      <c r="C14" s="3"/>
      <c r="D14" s="3"/>
      <c r="E14" s="3"/>
      <c r="F14" s="3"/>
    </row>
    <row r="15">
      <c r="A15" s="3"/>
      <c r="B15" s="3" t="s">
        <v>33</v>
      </c>
      <c r="C15" s="3"/>
      <c r="D15" s="3"/>
      <c r="E15" s="3"/>
      <c r="F15" s="3"/>
    </row>
    <row r="16">
      <c r="A16" s="3"/>
      <c r="B16" s="3" t="s">
        <v>34</v>
      </c>
      <c r="C16" s="3"/>
      <c r="D16" s="3"/>
      <c r="E16" s="3"/>
      <c r="F16" s="3"/>
    </row>
    <row r="17">
      <c r="A17" s="3"/>
      <c r="B17" s="3" t="s">
        <v>35</v>
      </c>
      <c r="C17" s="3"/>
      <c r="D17" s="3"/>
      <c r="E17" s="3"/>
      <c r="F17" s="3"/>
    </row>
    <row r="18">
      <c r="A18" s="3"/>
      <c r="B18" s="3" t="s">
        <v>36</v>
      </c>
      <c r="C18" s="3"/>
      <c r="D18" s="3"/>
      <c r="E18" s="3"/>
      <c r="F18" s="3"/>
    </row>
    <row r="19">
      <c r="A19" s="3"/>
      <c r="B19" s="3"/>
      <c r="C19" s="3"/>
      <c r="D19" s="3"/>
      <c r="E19" s="3"/>
      <c r="F19" s="3"/>
    </row>
    <row r="20">
      <c r="A20" s="3" t="s">
        <v>37</v>
      </c>
      <c r="C20" s="1" t="s">
        <v>38</v>
      </c>
      <c r="D20" s="3" t="s">
        <v>39</v>
      </c>
      <c r="E20" s="3" t="s">
        <v>40</v>
      </c>
      <c r="F20" s="3" t="s">
        <v>41</v>
      </c>
    </row>
    <row r="21">
      <c r="A21" s="3" t="s">
        <v>42</v>
      </c>
      <c r="B21" s="3" t="s">
        <v>43</v>
      </c>
      <c r="C21" s="3" t="s">
        <v>44</v>
      </c>
      <c r="D21" s="3" t="s">
        <v>45</v>
      </c>
      <c r="E21" s="3" t="s">
        <v>46</v>
      </c>
      <c r="F21" s="3" t="s">
        <v>47</v>
      </c>
    </row>
    <row r="22">
      <c r="A22" s="3">
        <v>1.0</v>
      </c>
      <c r="B22" s="7" t="s">
        <v>48</v>
      </c>
      <c r="C22" s="3">
        <v>2.0</v>
      </c>
      <c r="D22" s="3">
        <v>2.0</v>
      </c>
      <c r="E22" s="8">
        <f t="shared" ref="E22:E38" si="1">C22*D22</f>
        <v>4</v>
      </c>
      <c r="F22" s="7" t="s">
        <v>49</v>
      </c>
    </row>
    <row r="23">
      <c r="A23" s="3">
        <v>2.0</v>
      </c>
      <c r="B23" s="7" t="s">
        <v>50</v>
      </c>
      <c r="C23" s="3">
        <v>2.0</v>
      </c>
      <c r="D23" s="3">
        <v>3.0</v>
      </c>
      <c r="E23" s="8">
        <f t="shared" si="1"/>
        <v>6</v>
      </c>
      <c r="F23" s="7" t="s">
        <v>51</v>
      </c>
    </row>
    <row r="24">
      <c r="A24" s="3">
        <v>3.0</v>
      </c>
      <c r="B24" s="7" t="s">
        <v>52</v>
      </c>
      <c r="C24" s="3">
        <v>1.0</v>
      </c>
      <c r="D24" s="3">
        <v>2.0</v>
      </c>
      <c r="E24" s="8">
        <f t="shared" si="1"/>
        <v>2</v>
      </c>
      <c r="F24" s="7" t="s">
        <v>53</v>
      </c>
    </row>
    <row r="25">
      <c r="A25" s="3">
        <v>4.0</v>
      </c>
      <c r="B25" s="7" t="s">
        <v>54</v>
      </c>
      <c r="C25" s="3">
        <v>1.0</v>
      </c>
      <c r="D25" s="3">
        <v>3.0</v>
      </c>
      <c r="E25" s="8">
        <f t="shared" si="1"/>
        <v>3</v>
      </c>
      <c r="F25" s="7" t="s">
        <v>55</v>
      </c>
    </row>
    <row r="26">
      <c r="A26" s="3">
        <v>5.0</v>
      </c>
      <c r="B26" s="7" t="s">
        <v>56</v>
      </c>
      <c r="C26" s="3">
        <v>1.0</v>
      </c>
      <c r="D26" s="3">
        <v>1.0</v>
      </c>
      <c r="E26" s="8">
        <f t="shared" si="1"/>
        <v>1</v>
      </c>
      <c r="F26" s="7" t="s">
        <v>57</v>
      </c>
    </row>
    <row r="27">
      <c r="A27" s="3">
        <v>6.0</v>
      </c>
      <c r="B27" s="7" t="s">
        <v>58</v>
      </c>
      <c r="C27" s="3">
        <v>2.0</v>
      </c>
      <c r="D27" s="3">
        <v>3.0</v>
      </c>
      <c r="E27" s="8">
        <f t="shared" si="1"/>
        <v>6</v>
      </c>
      <c r="F27" s="7" t="s">
        <v>51</v>
      </c>
    </row>
    <row r="28">
      <c r="A28" s="3">
        <v>7.0</v>
      </c>
      <c r="B28" s="7" t="s">
        <v>59</v>
      </c>
      <c r="C28" s="3">
        <v>2.0</v>
      </c>
      <c r="D28" s="3">
        <v>2.0</v>
      </c>
      <c r="E28" s="8">
        <f t="shared" si="1"/>
        <v>4</v>
      </c>
      <c r="F28" s="7" t="s">
        <v>60</v>
      </c>
    </row>
    <row r="29">
      <c r="A29" s="3">
        <v>8.0</v>
      </c>
      <c r="B29" s="7" t="s">
        <v>61</v>
      </c>
      <c r="C29" s="3">
        <v>1.0</v>
      </c>
      <c r="D29" s="3">
        <v>3.0</v>
      </c>
      <c r="E29" s="8">
        <f t="shared" si="1"/>
        <v>3</v>
      </c>
      <c r="F29" s="7" t="s">
        <v>49</v>
      </c>
    </row>
    <row r="30">
      <c r="A30" s="3">
        <v>9.0</v>
      </c>
      <c r="B30" s="7" t="s">
        <v>62</v>
      </c>
      <c r="C30" s="3">
        <v>2.0</v>
      </c>
      <c r="D30" s="3">
        <v>3.0</v>
      </c>
      <c r="E30" s="8">
        <f t="shared" si="1"/>
        <v>6</v>
      </c>
      <c r="F30" s="7" t="s">
        <v>63</v>
      </c>
    </row>
    <row r="31">
      <c r="A31" s="3">
        <v>10.0</v>
      </c>
      <c r="B31" s="7" t="s">
        <v>64</v>
      </c>
      <c r="C31" s="3">
        <v>1.0</v>
      </c>
      <c r="D31" s="3">
        <v>3.0</v>
      </c>
      <c r="E31" s="8">
        <f t="shared" si="1"/>
        <v>3</v>
      </c>
      <c r="F31" s="7" t="s">
        <v>49</v>
      </c>
    </row>
    <row r="32">
      <c r="A32" s="3">
        <v>11.0</v>
      </c>
      <c r="B32" s="7" t="s">
        <v>65</v>
      </c>
      <c r="C32" s="3">
        <v>1.0</v>
      </c>
      <c r="D32" s="3">
        <v>2.0</v>
      </c>
      <c r="E32" s="8">
        <f t="shared" si="1"/>
        <v>2</v>
      </c>
      <c r="F32" s="7" t="s">
        <v>57</v>
      </c>
    </row>
    <row r="33">
      <c r="A33" s="3">
        <v>12.0</v>
      </c>
      <c r="B33" s="7" t="s">
        <v>66</v>
      </c>
      <c r="C33" s="3">
        <v>2.0</v>
      </c>
      <c r="D33" s="3">
        <v>3.0</v>
      </c>
      <c r="E33" s="8">
        <f t="shared" si="1"/>
        <v>6</v>
      </c>
      <c r="F33" s="7" t="s">
        <v>63</v>
      </c>
    </row>
    <row r="34">
      <c r="A34" s="3">
        <v>13.0</v>
      </c>
      <c r="B34" s="7" t="s">
        <v>67</v>
      </c>
      <c r="C34" s="3">
        <v>2.0</v>
      </c>
      <c r="D34" s="3">
        <v>3.0</v>
      </c>
      <c r="E34" s="8">
        <f t="shared" si="1"/>
        <v>6</v>
      </c>
      <c r="F34" s="7" t="s">
        <v>68</v>
      </c>
    </row>
    <row r="35">
      <c r="A35" s="3">
        <v>14.0</v>
      </c>
      <c r="B35" s="7" t="s">
        <v>69</v>
      </c>
      <c r="C35" s="3">
        <v>3.0</v>
      </c>
      <c r="D35" s="3">
        <v>3.0</v>
      </c>
      <c r="E35" s="8">
        <f t="shared" si="1"/>
        <v>9</v>
      </c>
      <c r="F35" s="7" t="s">
        <v>70</v>
      </c>
    </row>
    <row r="36">
      <c r="A36" s="3">
        <v>15.0</v>
      </c>
      <c r="B36" s="7" t="s">
        <v>71</v>
      </c>
      <c r="C36" s="3">
        <v>2.0</v>
      </c>
      <c r="D36" s="3">
        <v>3.0</v>
      </c>
      <c r="E36" s="8">
        <f t="shared" si="1"/>
        <v>6</v>
      </c>
      <c r="F36" s="7" t="s">
        <v>63</v>
      </c>
    </row>
    <row r="37">
      <c r="A37" s="3">
        <v>16.0</v>
      </c>
      <c r="B37" s="7" t="s">
        <v>72</v>
      </c>
      <c r="C37" s="3">
        <v>1.0</v>
      </c>
      <c r="D37" s="3">
        <v>2.0</v>
      </c>
      <c r="E37" s="8">
        <f t="shared" si="1"/>
        <v>2</v>
      </c>
      <c r="F37" s="7" t="s">
        <v>57</v>
      </c>
    </row>
    <row r="38">
      <c r="A38" s="3">
        <v>17.0</v>
      </c>
      <c r="B38" s="7" t="s">
        <v>73</v>
      </c>
      <c r="C38" s="3">
        <v>3.0</v>
      </c>
      <c r="D38" s="3">
        <v>3.0</v>
      </c>
      <c r="E38" s="8">
        <f t="shared" si="1"/>
        <v>9</v>
      </c>
      <c r="F38" s="7" t="s">
        <v>74</v>
      </c>
    </row>
    <row r="39">
      <c r="F39" s="7"/>
    </row>
    <row r="40">
      <c r="F40" s="7"/>
    </row>
    <row r="41">
      <c r="A41" s="3" t="s">
        <v>75</v>
      </c>
      <c r="B41" s="3"/>
      <c r="C41" s="3"/>
      <c r="D41" s="3"/>
      <c r="E41" s="3"/>
      <c r="F41" s="7"/>
    </row>
    <row r="42">
      <c r="A42" s="3">
        <v>18.0</v>
      </c>
      <c r="B42" s="7" t="s">
        <v>76</v>
      </c>
      <c r="C42" s="3">
        <v>2.0</v>
      </c>
      <c r="D42" s="3">
        <v>3.0</v>
      </c>
      <c r="E42" s="8">
        <f t="shared" ref="E42:E43" si="2">C42*D42</f>
        <v>6</v>
      </c>
      <c r="F42" s="7" t="s">
        <v>77</v>
      </c>
    </row>
    <row r="43">
      <c r="A43" s="3">
        <v>19.0</v>
      </c>
      <c r="B43" s="7" t="s">
        <v>78</v>
      </c>
      <c r="C43" s="3">
        <v>2.0</v>
      </c>
      <c r="D43" s="3">
        <v>3.0</v>
      </c>
      <c r="E43" s="8">
        <f t="shared" si="2"/>
        <v>6</v>
      </c>
      <c r="F43" s="7" t="s">
        <v>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43"/>
    <col customWidth="1" min="2" max="2" width="16.86"/>
  </cols>
  <sheetData>
    <row r="1">
      <c r="A1" s="3" t="s">
        <v>79</v>
      </c>
      <c r="B1" s="3" t="s">
        <v>80</v>
      </c>
      <c r="C1" s="3" t="s">
        <v>81</v>
      </c>
      <c r="D1" s="8">
        <f>SUM(B2,B5,B15,B25)</f>
        <v>97</v>
      </c>
      <c r="E1" s="3" t="s">
        <v>82</v>
      </c>
    </row>
    <row r="2">
      <c r="A2" s="9" t="s">
        <v>83</v>
      </c>
      <c r="B2" s="10">
        <f>SUM(B3:B4)</f>
        <v>7</v>
      </c>
      <c r="E2" s="3" t="s">
        <v>84</v>
      </c>
    </row>
    <row r="3">
      <c r="A3" s="3" t="s">
        <v>85</v>
      </c>
      <c r="B3" s="3">
        <v>3.0</v>
      </c>
      <c r="E3" s="3" t="s">
        <v>86</v>
      </c>
    </row>
    <row r="4">
      <c r="A4" s="3" t="s">
        <v>87</v>
      </c>
      <c r="B4" s="3">
        <v>4.0</v>
      </c>
    </row>
    <row r="5">
      <c r="A5" s="9" t="s">
        <v>4</v>
      </c>
      <c r="B5" s="10">
        <f>SUM(B6:B14)</f>
        <v>24</v>
      </c>
    </row>
    <row r="6">
      <c r="A6" s="3" t="s">
        <v>88</v>
      </c>
      <c r="B6" s="3">
        <v>2.0</v>
      </c>
    </row>
    <row r="7">
      <c r="A7" s="3" t="s">
        <v>89</v>
      </c>
      <c r="B7" s="3">
        <v>3.0</v>
      </c>
    </row>
    <row r="8">
      <c r="A8" s="3" t="s">
        <v>90</v>
      </c>
      <c r="B8" s="3">
        <v>2.0</v>
      </c>
    </row>
    <row r="9">
      <c r="A9" s="3" t="s">
        <v>91</v>
      </c>
      <c r="B9" s="3">
        <v>6.0</v>
      </c>
    </row>
    <row r="10">
      <c r="A10" s="3" t="s">
        <v>92</v>
      </c>
      <c r="B10" s="3">
        <v>2.0</v>
      </c>
    </row>
    <row r="11">
      <c r="A11" s="3" t="s">
        <v>93</v>
      </c>
      <c r="B11" s="3">
        <v>3.0</v>
      </c>
    </row>
    <row r="12">
      <c r="A12" s="3" t="s">
        <v>94</v>
      </c>
      <c r="B12" s="3">
        <v>2.0</v>
      </c>
    </row>
    <row r="13">
      <c r="A13" s="3" t="s">
        <v>95</v>
      </c>
      <c r="B13" s="3">
        <v>2.0</v>
      </c>
    </row>
    <row r="14">
      <c r="A14" s="3" t="s">
        <v>96</v>
      </c>
      <c r="B14" s="3">
        <v>2.0</v>
      </c>
    </row>
    <row r="15">
      <c r="A15" s="9" t="s">
        <v>5</v>
      </c>
      <c r="B15" s="10">
        <f>SUM(B16:B24)</f>
        <v>19</v>
      </c>
    </row>
    <row r="16">
      <c r="A16" s="3" t="s">
        <v>88</v>
      </c>
      <c r="B16" s="3">
        <v>1.0</v>
      </c>
    </row>
    <row r="17">
      <c r="A17" s="3" t="s">
        <v>89</v>
      </c>
      <c r="B17" s="3">
        <v>1.0</v>
      </c>
    </row>
    <row r="18">
      <c r="A18" s="3" t="s">
        <v>97</v>
      </c>
      <c r="B18" s="3">
        <v>2.0</v>
      </c>
    </row>
    <row r="19">
      <c r="A19" s="3" t="s">
        <v>98</v>
      </c>
      <c r="B19" s="3">
        <v>3.0</v>
      </c>
    </row>
    <row r="20">
      <c r="A20" s="3" t="s">
        <v>99</v>
      </c>
      <c r="B20" s="3">
        <v>2.0</v>
      </c>
    </row>
    <row r="21">
      <c r="A21" s="3" t="s">
        <v>93</v>
      </c>
      <c r="B21" s="3">
        <v>3.0</v>
      </c>
    </row>
    <row r="22">
      <c r="A22" s="3" t="s">
        <v>94</v>
      </c>
      <c r="B22" s="3">
        <v>4.0</v>
      </c>
    </row>
    <row r="23">
      <c r="A23" s="3" t="s">
        <v>95</v>
      </c>
      <c r="B23" s="3">
        <v>2.0</v>
      </c>
    </row>
    <row r="24">
      <c r="A24" s="3" t="s">
        <v>96</v>
      </c>
      <c r="B24" s="3">
        <v>1.0</v>
      </c>
    </row>
    <row r="25">
      <c r="A25" s="9" t="s">
        <v>100</v>
      </c>
      <c r="B25" s="10">
        <f>SUM(B26:B34)</f>
        <v>47</v>
      </c>
    </row>
    <row r="26">
      <c r="A26" s="3" t="s">
        <v>88</v>
      </c>
      <c r="B26" s="3">
        <v>6.0</v>
      </c>
    </row>
    <row r="27">
      <c r="A27" s="3" t="s">
        <v>89</v>
      </c>
      <c r="B27" s="3">
        <v>8.0</v>
      </c>
    </row>
    <row r="28">
      <c r="A28" s="3" t="s">
        <v>101</v>
      </c>
      <c r="B28" s="3">
        <v>3.0</v>
      </c>
    </row>
    <row r="29">
      <c r="A29" s="3" t="s">
        <v>102</v>
      </c>
      <c r="B29" s="3">
        <v>8.0</v>
      </c>
    </row>
    <row r="30">
      <c r="A30" s="3" t="s">
        <v>103</v>
      </c>
      <c r="B30" s="3">
        <v>3.0</v>
      </c>
    </row>
    <row r="31">
      <c r="A31" s="3" t="s">
        <v>93</v>
      </c>
      <c r="B31" s="3">
        <v>5.0</v>
      </c>
    </row>
    <row r="32">
      <c r="A32" s="3" t="s">
        <v>94</v>
      </c>
      <c r="B32" s="3">
        <v>4.0</v>
      </c>
    </row>
    <row r="33">
      <c r="A33" s="3" t="s">
        <v>95</v>
      </c>
      <c r="B33" s="3">
        <v>6.0</v>
      </c>
    </row>
    <row r="34">
      <c r="A34" s="3" t="s">
        <v>96</v>
      </c>
      <c r="B34" s="3">
        <v>4.0</v>
      </c>
    </row>
    <row r="35">
      <c r="A35" s="9" t="s">
        <v>104</v>
      </c>
      <c r="B35" s="10"/>
    </row>
    <row r="36">
      <c r="A36" s="3" t="s">
        <v>105</v>
      </c>
      <c r="B36" s="3" t="s">
        <v>106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57"/>
  </cols>
  <sheetData>
    <row r="1">
      <c r="A1" s="11" t="s">
        <v>107</v>
      </c>
    </row>
    <row r="2">
      <c r="A2" s="11" t="s">
        <v>108</v>
      </c>
    </row>
    <row r="3">
      <c r="A3" s="11" t="s">
        <v>109</v>
      </c>
    </row>
    <row r="4">
      <c r="A4" s="11" t="s">
        <v>110</v>
      </c>
    </row>
    <row r="5">
      <c r="A5" s="11" t="s">
        <v>111</v>
      </c>
    </row>
    <row r="6">
      <c r="A6" s="11" t="s">
        <v>112</v>
      </c>
    </row>
    <row r="7">
      <c r="A7" s="11" t="s">
        <v>113</v>
      </c>
    </row>
    <row r="8">
      <c r="A8" s="11" t="s">
        <v>114</v>
      </c>
    </row>
    <row r="9">
      <c r="A9" s="12"/>
    </row>
    <row r="10">
      <c r="A10" s="13" t="s">
        <v>115</v>
      </c>
    </row>
    <row r="11">
      <c r="A11" s="11" t="s">
        <v>108</v>
      </c>
    </row>
    <row r="12">
      <c r="A12" s="14" t="s">
        <v>116</v>
      </c>
    </row>
    <row r="13">
      <c r="A13" s="14" t="s">
        <v>117</v>
      </c>
    </row>
    <row r="14">
      <c r="A14" s="14" t="s">
        <v>118</v>
      </c>
    </row>
    <row r="15">
      <c r="A15" s="14" t="s">
        <v>119</v>
      </c>
    </row>
    <row r="16">
      <c r="A16" s="14" t="s">
        <v>120</v>
      </c>
    </row>
    <row r="17">
      <c r="A17" s="14" t="s">
        <v>121</v>
      </c>
    </row>
    <row r="18">
      <c r="A18" s="14" t="s">
        <v>122</v>
      </c>
    </row>
    <row r="19">
      <c r="A19" s="14" t="s">
        <v>123</v>
      </c>
    </row>
    <row r="20">
      <c r="A20" s="14" t="s">
        <v>124</v>
      </c>
    </row>
    <row r="21">
      <c r="A21" s="14" t="s">
        <v>125</v>
      </c>
    </row>
    <row r="22">
      <c r="A22" s="14" t="s">
        <v>126</v>
      </c>
    </row>
    <row r="23">
      <c r="A23" s="14" t="s">
        <v>127</v>
      </c>
    </row>
    <row r="24">
      <c r="A24" s="15" t="s">
        <v>128</v>
      </c>
    </row>
    <row r="25">
      <c r="A25" s="15" t="s">
        <v>129</v>
      </c>
    </row>
    <row r="26">
      <c r="A26" s="15" t="s">
        <v>130</v>
      </c>
    </row>
    <row r="27">
      <c r="A27" s="15" t="s">
        <v>131</v>
      </c>
    </row>
    <row r="28">
      <c r="A28" s="15" t="s">
        <v>132</v>
      </c>
    </row>
    <row r="29">
      <c r="A29" s="15" t="s">
        <v>133</v>
      </c>
    </row>
    <row r="30">
      <c r="A30" s="15" t="s">
        <v>134</v>
      </c>
    </row>
    <row r="31">
      <c r="A31" s="15" t="s">
        <v>135</v>
      </c>
    </row>
    <row r="32">
      <c r="A32" s="15" t="s">
        <v>136</v>
      </c>
    </row>
    <row r="33">
      <c r="A33" s="15" t="s">
        <v>137</v>
      </c>
    </row>
    <row r="34">
      <c r="A34" s="15" t="s">
        <v>138</v>
      </c>
    </row>
    <row r="35">
      <c r="A35" s="15" t="s">
        <v>139</v>
      </c>
    </row>
    <row r="36">
      <c r="A36" s="15" t="s">
        <v>140</v>
      </c>
    </row>
    <row r="37">
      <c r="A37" s="15" t="s">
        <v>141</v>
      </c>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5.43"/>
    <col customWidth="1" min="3" max="3" width="91.43"/>
    <col customWidth="1" min="7" max="7" width="48.57"/>
  </cols>
  <sheetData>
    <row r="1">
      <c r="A1" s="3" t="s">
        <v>142</v>
      </c>
    </row>
    <row r="2">
      <c r="A2" s="3" t="s">
        <v>42</v>
      </c>
      <c r="B2" s="3" t="s">
        <v>143</v>
      </c>
      <c r="C2" s="3" t="s">
        <v>43</v>
      </c>
      <c r="D2" s="3" t="s">
        <v>144</v>
      </c>
      <c r="E2" s="3" t="s">
        <v>145</v>
      </c>
      <c r="F2" s="3" t="s">
        <v>146</v>
      </c>
      <c r="G2" s="3" t="s">
        <v>147</v>
      </c>
    </row>
    <row r="3">
      <c r="A3" s="3">
        <v>2.0</v>
      </c>
      <c r="B3" s="17" t="s">
        <v>148</v>
      </c>
      <c r="C3" s="7" t="s">
        <v>149</v>
      </c>
      <c r="D3" s="18" t="s">
        <v>150</v>
      </c>
      <c r="E3" s="18" t="s">
        <v>151</v>
      </c>
      <c r="F3" s="18" t="s">
        <v>152</v>
      </c>
      <c r="G3" s="17" t="s">
        <v>153</v>
      </c>
    </row>
    <row r="4">
      <c r="A4" s="3" t="s">
        <v>154</v>
      </c>
    </row>
    <row r="5">
      <c r="A5" s="3" t="s">
        <v>155</v>
      </c>
    </row>
    <row r="25">
      <c r="A25" s="3" t="s">
        <v>156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6.57"/>
    <col customWidth="1" min="3" max="3" width="31.14"/>
    <col customWidth="1" min="4" max="4" width="88.14"/>
  </cols>
  <sheetData>
    <row r="1">
      <c r="A1" s="3" t="s">
        <v>157</v>
      </c>
    </row>
    <row r="2">
      <c r="A2" s="3" t="s">
        <v>42</v>
      </c>
      <c r="B2" s="3" t="s">
        <v>43</v>
      </c>
      <c r="C2" s="3" t="s">
        <v>158</v>
      </c>
      <c r="D2" s="3" t="s">
        <v>159</v>
      </c>
    </row>
    <row r="3">
      <c r="A3" s="18">
        <v>1.0</v>
      </c>
      <c r="B3" s="17" t="s">
        <v>160</v>
      </c>
      <c r="C3" s="18" t="s">
        <v>161</v>
      </c>
      <c r="D3" s="17" t="s">
        <v>162</v>
      </c>
    </row>
  </sheetData>
  <drawing r:id="rId1"/>
</worksheet>
</file>