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-Education\GeneralAssembly\final_project\data\"/>
    </mc:Choice>
  </mc:AlternateContent>
  <xr:revisionPtr revIDLastSave="0" documentId="13_ncr:1_{7F291E8D-A5CD-4420-A120-E29B4C019F0D}" xr6:coauthVersionLast="46" xr6:coauthVersionMax="46" xr10:uidLastSave="{00000000-0000-0000-0000-000000000000}"/>
  <bookViews>
    <workbookView xWindow="2265" yWindow="120" windowWidth="26415" windowHeight="14595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1" hidden="1">Sheet1!$A$1:$L$1</definedName>
  </definedNames>
  <calcPr calcId="181029"/>
</workbook>
</file>

<file path=xl/calcChain.xml><?xml version="1.0" encoding="utf-8"?>
<calcChain xmlns="http://schemas.openxmlformats.org/spreadsheetml/2006/main">
  <c r="L325" i="2" l="1"/>
  <c r="L70" i="2"/>
  <c r="L54" i="2"/>
  <c r="L214" i="2"/>
  <c r="L182" i="2"/>
  <c r="L39" i="2"/>
  <c r="L165" i="2"/>
  <c r="L48" i="2"/>
  <c r="L83" i="2"/>
  <c r="L55" i="2"/>
  <c r="L22" i="2"/>
  <c r="L16" i="2"/>
  <c r="L201" i="2"/>
  <c r="L101" i="2"/>
  <c r="L72" i="2"/>
  <c r="L264" i="2"/>
  <c r="L186" i="2"/>
  <c r="L195" i="2"/>
  <c r="L58" i="2"/>
  <c r="L9" i="2"/>
  <c r="L108" i="2"/>
  <c r="L10" i="2"/>
  <c r="L118" i="2"/>
  <c r="L125" i="2"/>
  <c r="L91" i="2"/>
  <c r="L7" i="2"/>
  <c r="L112" i="2"/>
  <c r="L107" i="2"/>
  <c r="L42" i="2"/>
  <c r="L4" i="2"/>
  <c r="L18" i="2"/>
  <c r="L86" i="2"/>
  <c r="L188" i="2"/>
  <c r="L76" i="2"/>
  <c r="L105" i="2"/>
  <c r="L171" i="2"/>
  <c r="L90" i="2"/>
  <c r="L52" i="2"/>
  <c r="L15" i="2"/>
  <c r="L33" i="2"/>
  <c r="L139" i="2"/>
  <c r="L175" i="2"/>
  <c r="L45" i="2"/>
  <c r="L142" i="2"/>
  <c r="L193" i="2"/>
  <c r="L243" i="2"/>
  <c r="L69" i="2"/>
  <c r="L141" i="2"/>
  <c r="L80" i="2"/>
  <c r="L238" i="2"/>
  <c r="L51" i="2"/>
  <c r="L34" i="2"/>
  <c r="L26" i="2"/>
  <c r="L163" i="2"/>
  <c r="L102" i="2"/>
  <c r="L31" i="2"/>
  <c r="L60" i="2"/>
  <c r="L161" i="2"/>
  <c r="L23" i="2"/>
  <c r="L94" i="2"/>
  <c r="L278" i="2"/>
  <c r="L323" i="2"/>
  <c r="L344" i="2"/>
  <c r="L349" i="2"/>
  <c r="L78" i="2"/>
  <c r="L104" i="2"/>
  <c r="L124" i="2"/>
  <c r="L226" i="2"/>
  <c r="L99" i="2"/>
  <c r="L74" i="2"/>
  <c r="L17" i="2"/>
  <c r="L162" i="2"/>
  <c r="L85" i="2"/>
  <c r="L216" i="2"/>
  <c r="L32" i="2"/>
  <c r="L97" i="2"/>
  <c r="L153" i="2"/>
  <c r="L202" i="2"/>
  <c r="L38" i="2"/>
  <c r="L135" i="2"/>
  <c r="L260" i="2"/>
  <c r="L227" i="2"/>
  <c r="L66" i="2"/>
  <c r="L115" i="2"/>
  <c r="L47" i="2"/>
  <c r="L77" i="2"/>
  <c r="L210" i="2"/>
  <c r="L37" i="2"/>
  <c r="L348" i="2"/>
  <c r="L140" i="2"/>
  <c r="L114" i="2"/>
  <c r="L129" i="2"/>
  <c r="L219" i="2"/>
  <c r="L208" i="2"/>
  <c r="L291" i="2"/>
  <c r="L113" i="2"/>
  <c r="L287" i="2"/>
  <c r="L209" i="2"/>
  <c r="L342" i="2"/>
  <c r="L305" i="2"/>
  <c r="L79" i="2"/>
  <c r="L256" i="2"/>
  <c r="L144" i="2"/>
  <c r="L290" i="2"/>
  <c r="L319" i="2"/>
  <c r="L199" i="2"/>
  <c r="L110" i="2"/>
  <c r="L111" i="2"/>
  <c r="L249" i="2"/>
  <c r="L138" i="2"/>
  <c r="L120" i="2"/>
  <c r="L197" i="2"/>
  <c r="L281" i="2"/>
  <c r="L246" i="2"/>
  <c r="L263" i="2"/>
  <c r="L337" i="2"/>
  <c r="L255" i="2"/>
  <c r="L95" i="2"/>
  <c r="L267" i="2"/>
  <c r="L284" i="2"/>
  <c r="L261" i="2"/>
  <c r="L239" i="2"/>
  <c r="L71" i="2"/>
  <c r="L222" i="2"/>
  <c r="L50" i="2"/>
  <c r="L213" i="2"/>
  <c r="L320" i="2"/>
  <c r="L266" i="2"/>
  <c r="L212" i="2"/>
  <c r="L49" i="2"/>
  <c r="L30" i="2"/>
  <c r="L121" i="2"/>
  <c r="L252" i="2"/>
  <c r="L159" i="2"/>
  <c r="L228" i="2"/>
  <c r="L346" i="2"/>
  <c r="L63" i="2"/>
  <c r="L250" i="2"/>
  <c r="L253" i="2"/>
  <c r="L133" i="2"/>
  <c r="L184" i="2"/>
  <c r="L321" i="2"/>
  <c r="L272" i="2"/>
  <c r="L285" i="2"/>
  <c r="L315" i="2"/>
  <c r="L257" i="2"/>
  <c r="L230" i="2"/>
  <c r="L312" i="2"/>
  <c r="L303" i="2"/>
  <c r="L96" i="2"/>
  <c r="L301" i="2"/>
  <c r="L294" i="2"/>
  <c r="L81" i="2"/>
  <c r="L242" i="2"/>
  <c r="L205" i="2"/>
  <c r="L117" i="2"/>
  <c r="L286" i="2"/>
  <c r="L335" i="2"/>
  <c r="L122" i="2"/>
  <c r="L149" i="2"/>
  <c r="L307" i="2"/>
  <c r="L62" i="2"/>
  <c r="L204" i="2"/>
  <c r="L351" i="2"/>
  <c r="L174" i="2"/>
  <c r="L103" i="2"/>
  <c r="L131" i="2"/>
  <c r="L277" i="2"/>
  <c r="L185" i="2"/>
  <c r="L137" i="2"/>
  <c r="L173" i="2"/>
  <c r="L8" i="2"/>
  <c r="L332" i="2"/>
  <c r="L180" i="2"/>
  <c r="L172" i="2"/>
  <c r="L306" i="2"/>
  <c r="L25" i="2"/>
  <c r="L170" i="2"/>
  <c r="L123" i="2"/>
  <c r="L269" i="2"/>
  <c r="L93" i="2"/>
  <c r="L338" i="2"/>
  <c r="L345" i="2"/>
  <c r="L297" i="2"/>
  <c r="L73" i="2"/>
  <c r="L231" i="2"/>
  <c r="L302" i="2"/>
  <c r="L158" i="2"/>
  <c r="L155" i="2"/>
  <c r="L274" i="2"/>
  <c r="L67" i="2"/>
  <c r="L176" i="2"/>
  <c r="L237" i="2"/>
  <c r="L343" i="2"/>
  <c r="L298" i="2"/>
  <c r="L270" i="2"/>
  <c r="L259" i="2"/>
  <c r="L28" i="2"/>
  <c r="L218" i="2"/>
  <c r="L347" i="2"/>
  <c r="L275" i="2"/>
  <c r="L164" i="2"/>
  <c r="L177" i="2"/>
  <c r="L24" i="2"/>
  <c r="L224" i="2"/>
  <c r="L304" i="2"/>
  <c r="L318" i="2"/>
  <c r="L326" i="2"/>
  <c r="L35" i="2"/>
  <c r="L145" i="2"/>
  <c r="L82" i="2"/>
  <c r="L280" i="2"/>
  <c r="L299" i="2"/>
  <c r="L167" i="2"/>
  <c r="L46" i="2"/>
  <c r="L128" i="2"/>
  <c r="L251" i="2"/>
  <c r="L223" i="2"/>
  <c r="L156" i="2"/>
  <c r="L12" i="2"/>
  <c r="L279" i="2"/>
  <c r="L327" i="2"/>
  <c r="L211" i="2"/>
  <c r="L21" i="2"/>
  <c r="L29" i="2"/>
  <c r="L126" i="2"/>
  <c r="L92" i="2"/>
  <c r="L198" i="2"/>
  <c r="L2" i="2"/>
  <c r="L166" i="2"/>
  <c r="L341" i="2"/>
  <c r="L109" i="2"/>
  <c r="L20" i="2"/>
  <c r="L273" i="2"/>
  <c r="L160" i="2"/>
  <c r="L19" i="2"/>
  <c r="L235" i="2"/>
  <c r="L314" i="2"/>
  <c r="L56" i="2"/>
  <c r="L43" i="2"/>
  <c r="L100" i="2"/>
  <c r="L14" i="2"/>
  <c r="L206" i="2"/>
  <c r="L232" i="2"/>
  <c r="L215" i="2"/>
  <c r="L132" i="2"/>
  <c r="L244" i="2"/>
  <c r="L194" i="2"/>
  <c r="L89" i="2"/>
  <c r="L300" i="2"/>
  <c r="L41" i="2"/>
  <c r="L127" i="2"/>
  <c r="L192" i="2"/>
  <c r="L189" i="2"/>
  <c r="L265" i="2"/>
  <c r="L152" i="2"/>
  <c r="L262" i="2"/>
  <c r="L116" i="2"/>
  <c r="L296" i="2"/>
  <c r="L40" i="2"/>
  <c r="L247" i="2"/>
  <c r="L225" i="2"/>
  <c r="L168" i="2"/>
  <c r="L329" i="2"/>
  <c r="L350" i="2"/>
  <c r="L154" i="2"/>
  <c r="L236" i="2"/>
  <c r="L147" i="2"/>
  <c r="L84" i="2"/>
  <c r="L143" i="2"/>
  <c r="L151" i="2"/>
  <c r="L146" i="2"/>
  <c r="L59" i="2"/>
  <c r="L148" i="2"/>
  <c r="L183" i="2"/>
  <c r="L191" i="2"/>
  <c r="L221" i="2"/>
  <c r="L311" i="2"/>
  <c r="L292" i="2"/>
  <c r="L310" i="2"/>
  <c r="L11" i="2"/>
  <c r="L309" i="2"/>
  <c r="L331" i="2"/>
  <c r="L316" i="2"/>
  <c r="L295" i="2"/>
  <c r="L217" i="2"/>
  <c r="L196" i="2"/>
  <c r="L276" i="2"/>
  <c r="L36" i="2"/>
  <c r="L44" i="2"/>
  <c r="L119" i="2"/>
  <c r="L75" i="2"/>
  <c r="L87" i="2"/>
  <c r="L330" i="2"/>
  <c r="L157" i="2"/>
  <c r="L57" i="2"/>
  <c r="L340" i="2"/>
  <c r="L187" i="2"/>
  <c r="L207" i="2"/>
  <c r="L106" i="2"/>
  <c r="L268" i="2"/>
  <c r="L64" i="2"/>
  <c r="L136" i="2"/>
  <c r="L98" i="2"/>
  <c r="L27" i="2"/>
  <c r="L339" i="2"/>
  <c r="L289" i="2"/>
  <c r="L150" i="2"/>
  <c r="L254" i="2"/>
  <c r="L333" i="2"/>
  <c r="L288" i="2"/>
  <c r="L3" i="2"/>
  <c r="L271" i="2"/>
  <c r="L282" i="2"/>
  <c r="L324" i="2"/>
  <c r="L61" i="2"/>
  <c r="L134" i="2"/>
  <c r="L229" i="2"/>
  <c r="L293" i="2"/>
  <c r="L6" i="2"/>
  <c r="L88" i="2"/>
  <c r="L334" i="2"/>
  <c r="L336" i="2"/>
  <c r="L178" i="2"/>
  <c r="L169" i="2"/>
  <c r="L68" i="2"/>
  <c r="L53" i="2"/>
  <c r="L328" i="2"/>
  <c r="L5" i="2"/>
  <c r="L322" i="2"/>
  <c r="L179" i="2"/>
  <c r="L13" i="2"/>
  <c r="L65" i="2"/>
  <c r="L240" i="2"/>
  <c r="L313" i="2"/>
  <c r="L233" i="2"/>
  <c r="L234" i="2"/>
  <c r="L317" i="2"/>
  <c r="L308" i="2"/>
  <c r="L190" i="2"/>
  <c r="L352" i="2"/>
  <c r="L283" i="2"/>
  <c r="L203" i="2"/>
  <c r="L241" i="2"/>
  <c r="L220" i="2"/>
  <c r="L248" i="2"/>
  <c r="L181" i="2"/>
  <c r="L258" i="2"/>
  <c r="L245" i="2"/>
  <c r="L130" i="2"/>
  <c r="L200" i="2"/>
  <c r="J325" i="2"/>
  <c r="J70" i="2"/>
  <c r="J54" i="2"/>
  <c r="J214" i="2"/>
  <c r="J182" i="2"/>
  <c r="J39" i="2"/>
  <c r="J165" i="2"/>
  <c r="J48" i="2"/>
  <c r="J83" i="2"/>
  <c r="J55" i="2"/>
  <c r="J22" i="2"/>
  <c r="J16" i="2"/>
  <c r="J201" i="2"/>
  <c r="J101" i="2"/>
  <c r="J72" i="2"/>
  <c r="J264" i="2"/>
  <c r="J186" i="2"/>
  <c r="J195" i="2"/>
  <c r="J58" i="2"/>
  <c r="J9" i="2"/>
  <c r="J108" i="2"/>
  <c r="J10" i="2"/>
  <c r="J118" i="2"/>
  <c r="J125" i="2"/>
  <c r="J91" i="2"/>
  <c r="J7" i="2"/>
  <c r="J112" i="2"/>
  <c r="J107" i="2"/>
  <c r="J42" i="2"/>
  <c r="J4" i="2"/>
  <c r="J18" i="2"/>
  <c r="J86" i="2"/>
  <c r="J188" i="2"/>
  <c r="J76" i="2"/>
  <c r="J105" i="2"/>
  <c r="J171" i="2"/>
  <c r="J90" i="2"/>
  <c r="J52" i="2"/>
  <c r="J15" i="2"/>
  <c r="J33" i="2"/>
  <c r="J139" i="2"/>
  <c r="J175" i="2"/>
  <c r="J45" i="2"/>
  <c r="J142" i="2"/>
  <c r="J193" i="2"/>
  <c r="J243" i="2"/>
  <c r="J69" i="2"/>
  <c r="J141" i="2"/>
  <c r="J80" i="2"/>
  <c r="J238" i="2"/>
  <c r="J51" i="2"/>
  <c r="J34" i="2"/>
  <c r="J26" i="2"/>
  <c r="J163" i="2"/>
  <c r="J102" i="2"/>
  <c r="J31" i="2"/>
  <c r="J60" i="2"/>
  <c r="J161" i="2"/>
  <c r="J23" i="2"/>
  <c r="J94" i="2"/>
  <c r="J278" i="2"/>
  <c r="J323" i="2"/>
  <c r="J344" i="2"/>
  <c r="J349" i="2"/>
  <c r="J78" i="2"/>
  <c r="J104" i="2"/>
  <c r="J124" i="2"/>
  <c r="J226" i="2"/>
  <c r="J99" i="2"/>
  <c r="J74" i="2"/>
  <c r="J17" i="2"/>
  <c r="J162" i="2"/>
  <c r="J85" i="2"/>
  <c r="J216" i="2"/>
  <c r="J32" i="2"/>
  <c r="J97" i="2"/>
  <c r="J153" i="2"/>
  <c r="J202" i="2"/>
  <c r="J38" i="2"/>
  <c r="J135" i="2"/>
  <c r="J260" i="2"/>
  <c r="J227" i="2"/>
  <c r="J66" i="2"/>
  <c r="J115" i="2"/>
  <c r="J47" i="2"/>
  <c r="J77" i="2"/>
  <c r="J210" i="2"/>
  <c r="J37" i="2"/>
  <c r="J348" i="2"/>
  <c r="J140" i="2"/>
  <c r="J114" i="2"/>
  <c r="J129" i="2"/>
  <c r="J219" i="2"/>
  <c r="J208" i="2"/>
  <c r="J291" i="2"/>
  <c r="J113" i="2"/>
  <c r="J287" i="2"/>
  <c r="J209" i="2"/>
  <c r="J342" i="2"/>
  <c r="J305" i="2"/>
  <c r="J79" i="2"/>
  <c r="J256" i="2"/>
  <c r="J144" i="2"/>
  <c r="J290" i="2"/>
  <c r="J319" i="2"/>
  <c r="J199" i="2"/>
  <c r="J110" i="2"/>
  <c r="J111" i="2"/>
  <c r="J249" i="2"/>
  <c r="J138" i="2"/>
  <c r="J120" i="2"/>
  <c r="J197" i="2"/>
  <c r="J281" i="2"/>
  <c r="J246" i="2"/>
  <c r="J263" i="2"/>
  <c r="J337" i="2"/>
  <c r="J255" i="2"/>
  <c r="J95" i="2"/>
  <c r="J267" i="2"/>
  <c r="J284" i="2"/>
  <c r="J261" i="2"/>
  <c r="J239" i="2"/>
  <c r="J71" i="2"/>
  <c r="J222" i="2"/>
  <c r="J50" i="2"/>
  <c r="J213" i="2"/>
  <c r="J320" i="2"/>
  <c r="J266" i="2"/>
  <c r="J212" i="2"/>
  <c r="J49" i="2"/>
  <c r="J30" i="2"/>
  <c r="J121" i="2"/>
  <c r="J252" i="2"/>
  <c r="J159" i="2"/>
  <c r="J228" i="2"/>
  <c r="J346" i="2"/>
  <c r="J63" i="2"/>
  <c r="J250" i="2"/>
  <c r="J253" i="2"/>
  <c r="J133" i="2"/>
  <c r="J184" i="2"/>
  <c r="J321" i="2"/>
  <c r="J272" i="2"/>
  <c r="J285" i="2"/>
  <c r="J315" i="2"/>
  <c r="J257" i="2"/>
  <c r="J230" i="2"/>
  <c r="J312" i="2"/>
  <c r="J303" i="2"/>
  <c r="J96" i="2"/>
  <c r="J301" i="2"/>
  <c r="J294" i="2"/>
  <c r="J81" i="2"/>
  <c r="J242" i="2"/>
  <c r="J205" i="2"/>
  <c r="J117" i="2"/>
  <c r="J286" i="2"/>
  <c r="J335" i="2"/>
  <c r="J122" i="2"/>
  <c r="J149" i="2"/>
  <c r="J307" i="2"/>
  <c r="J62" i="2"/>
  <c r="J204" i="2"/>
  <c r="J351" i="2"/>
  <c r="J174" i="2"/>
  <c r="J103" i="2"/>
  <c r="J131" i="2"/>
  <c r="J277" i="2"/>
  <c r="J185" i="2"/>
  <c r="J137" i="2"/>
  <c r="J173" i="2"/>
  <c r="J8" i="2"/>
  <c r="J332" i="2"/>
  <c r="J180" i="2"/>
  <c r="J172" i="2"/>
  <c r="J306" i="2"/>
  <c r="J25" i="2"/>
  <c r="J170" i="2"/>
  <c r="J123" i="2"/>
  <c r="J269" i="2"/>
  <c r="J93" i="2"/>
  <c r="J338" i="2"/>
  <c r="J345" i="2"/>
  <c r="J297" i="2"/>
  <c r="J73" i="2"/>
  <c r="J231" i="2"/>
  <c r="J302" i="2"/>
  <c r="J158" i="2"/>
  <c r="J155" i="2"/>
  <c r="J274" i="2"/>
  <c r="J67" i="2"/>
  <c r="J176" i="2"/>
  <c r="J237" i="2"/>
  <c r="J343" i="2"/>
  <c r="J298" i="2"/>
  <c r="J270" i="2"/>
  <c r="J259" i="2"/>
  <c r="J28" i="2"/>
  <c r="J218" i="2"/>
  <c r="J347" i="2"/>
  <c r="J275" i="2"/>
  <c r="J164" i="2"/>
  <c r="J177" i="2"/>
  <c r="J24" i="2"/>
  <c r="J224" i="2"/>
  <c r="J304" i="2"/>
  <c r="J318" i="2"/>
  <c r="J326" i="2"/>
  <c r="J35" i="2"/>
  <c r="J145" i="2"/>
  <c r="J82" i="2"/>
  <c r="J280" i="2"/>
  <c r="J299" i="2"/>
  <c r="J167" i="2"/>
  <c r="J46" i="2"/>
  <c r="J128" i="2"/>
  <c r="J251" i="2"/>
  <c r="J223" i="2"/>
  <c r="J156" i="2"/>
  <c r="J12" i="2"/>
  <c r="J279" i="2"/>
  <c r="J327" i="2"/>
  <c r="J211" i="2"/>
  <c r="J21" i="2"/>
  <c r="J29" i="2"/>
  <c r="J126" i="2"/>
  <c r="J92" i="2"/>
  <c r="J198" i="2"/>
  <c r="J2" i="2"/>
  <c r="J166" i="2"/>
  <c r="J341" i="2"/>
  <c r="J109" i="2"/>
  <c r="J20" i="2"/>
  <c r="J273" i="2"/>
  <c r="J160" i="2"/>
  <c r="J19" i="2"/>
  <c r="J235" i="2"/>
  <c r="J314" i="2"/>
  <c r="J56" i="2"/>
  <c r="J43" i="2"/>
  <c r="J100" i="2"/>
  <c r="J14" i="2"/>
  <c r="J206" i="2"/>
  <c r="J232" i="2"/>
  <c r="J215" i="2"/>
  <c r="J132" i="2"/>
  <c r="J244" i="2"/>
  <c r="J194" i="2"/>
  <c r="J89" i="2"/>
  <c r="J300" i="2"/>
  <c r="J41" i="2"/>
  <c r="J127" i="2"/>
  <c r="J192" i="2"/>
  <c r="J189" i="2"/>
  <c r="J265" i="2"/>
  <c r="J152" i="2"/>
  <c r="J262" i="2"/>
  <c r="J116" i="2"/>
  <c r="J296" i="2"/>
  <c r="J40" i="2"/>
  <c r="J247" i="2"/>
  <c r="J225" i="2"/>
  <c r="J168" i="2"/>
  <c r="J329" i="2"/>
  <c r="J350" i="2"/>
  <c r="J154" i="2"/>
  <c r="J236" i="2"/>
  <c r="J147" i="2"/>
  <c r="J84" i="2"/>
  <c r="J143" i="2"/>
  <c r="J151" i="2"/>
  <c r="J146" i="2"/>
  <c r="J59" i="2"/>
  <c r="J148" i="2"/>
  <c r="J183" i="2"/>
  <c r="J191" i="2"/>
  <c r="J221" i="2"/>
  <c r="J311" i="2"/>
  <c r="J292" i="2"/>
  <c r="J310" i="2"/>
  <c r="J11" i="2"/>
  <c r="J309" i="2"/>
  <c r="J331" i="2"/>
  <c r="J316" i="2"/>
  <c r="J295" i="2"/>
  <c r="J217" i="2"/>
  <c r="J196" i="2"/>
  <c r="J276" i="2"/>
  <c r="J36" i="2"/>
  <c r="J44" i="2"/>
  <c r="J119" i="2"/>
  <c r="J75" i="2"/>
  <c r="J87" i="2"/>
  <c r="J330" i="2"/>
  <c r="J157" i="2"/>
  <c r="J57" i="2"/>
  <c r="J340" i="2"/>
  <c r="J187" i="2"/>
  <c r="J207" i="2"/>
  <c r="J106" i="2"/>
  <c r="J268" i="2"/>
  <c r="J64" i="2"/>
  <c r="J136" i="2"/>
  <c r="J98" i="2"/>
  <c r="J27" i="2"/>
  <c r="J339" i="2"/>
  <c r="J289" i="2"/>
  <c r="J150" i="2"/>
  <c r="J254" i="2"/>
  <c r="J333" i="2"/>
  <c r="J288" i="2"/>
  <c r="J3" i="2"/>
  <c r="J271" i="2"/>
  <c r="J282" i="2"/>
  <c r="J324" i="2"/>
  <c r="J61" i="2"/>
  <c r="J134" i="2"/>
  <c r="J229" i="2"/>
  <c r="J293" i="2"/>
  <c r="J6" i="2"/>
  <c r="J88" i="2"/>
  <c r="J334" i="2"/>
  <c r="J336" i="2"/>
  <c r="J178" i="2"/>
  <c r="J169" i="2"/>
  <c r="J68" i="2"/>
  <c r="J53" i="2"/>
  <c r="J328" i="2"/>
  <c r="J5" i="2"/>
  <c r="J322" i="2"/>
  <c r="J179" i="2"/>
  <c r="J13" i="2"/>
  <c r="J65" i="2"/>
  <c r="J240" i="2"/>
  <c r="J313" i="2"/>
  <c r="J233" i="2"/>
  <c r="J234" i="2"/>
  <c r="J317" i="2"/>
  <c r="J308" i="2"/>
  <c r="J190" i="2"/>
  <c r="J352" i="2"/>
  <c r="J283" i="2"/>
  <c r="J203" i="2"/>
  <c r="J241" i="2"/>
  <c r="J220" i="2"/>
  <c r="J248" i="2"/>
  <c r="J181" i="2"/>
  <c r="J258" i="2"/>
  <c r="J245" i="2"/>
  <c r="J130" i="2"/>
  <c r="J200" i="2"/>
  <c r="H325" i="2"/>
  <c r="H70" i="2"/>
  <c r="H54" i="2"/>
  <c r="H214" i="2"/>
  <c r="H182" i="2"/>
  <c r="H39" i="2"/>
  <c r="H165" i="2"/>
  <c r="H48" i="2"/>
  <c r="H83" i="2"/>
  <c r="H55" i="2"/>
  <c r="H22" i="2"/>
  <c r="H16" i="2"/>
  <c r="H201" i="2"/>
  <c r="H101" i="2"/>
  <c r="H72" i="2"/>
  <c r="H264" i="2"/>
  <c r="H186" i="2"/>
  <c r="H195" i="2"/>
  <c r="H58" i="2"/>
  <c r="H9" i="2"/>
  <c r="H108" i="2"/>
  <c r="H10" i="2"/>
  <c r="H118" i="2"/>
  <c r="H125" i="2"/>
  <c r="H91" i="2"/>
  <c r="H7" i="2"/>
  <c r="H112" i="2"/>
  <c r="H107" i="2"/>
  <c r="H42" i="2"/>
  <c r="H4" i="2"/>
  <c r="H18" i="2"/>
  <c r="H86" i="2"/>
  <c r="H188" i="2"/>
  <c r="H76" i="2"/>
  <c r="H105" i="2"/>
  <c r="H171" i="2"/>
  <c r="H90" i="2"/>
  <c r="H52" i="2"/>
  <c r="H15" i="2"/>
  <c r="H33" i="2"/>
  <c r="H139" i="2"/>
  <c r="H175" i="2"/>
  <c r="H45" i="2"/>
  <c r="H142" i="2"/>
  <c r="H193" i="2"/>
  <c r="H243" i="2"/>
  <c r="H69" i="2"/>
  <c r="H141" i="2"/>
  <c r="H80" i="2"/>
  <c r="H238" i="2"/>
  <c r="H51" i="2"/>
  <c r="H34" i="2"/>
  <c r="H26" i="2"/>
  <c r="H163" i="2"/>
  <c r="H102" i="2"/>
  <c r="H31" i="2"/>
  <c r="H60" i="2"/>
  <c r="H161" i="2"/>
  <c r="H23" i="2"/>
  <c r="H94" i="2"/>
  <c r="H278" i="2"/>
  <c r="H323" i="2"/>
  <c r="H344" i="2"/>
  <c r="H349" i="2"/>
  <c r="H78" i="2"/>
  <c r="H104" i="2"/>
  <c r="H124" i="2"/>
  <c r="H226" i="2"/>
  <c r="H99" i="2"/>
  <c r="H74" i="2"/>
  <c r="H17" i="2"/>
  <c r="H162" i="2"/>
  <c r="H85" i="2"/>
  <c r="H216" i="2"/>
  <c r="H32" i="2"/>
  <c r="H97" i="2"/>
  <c r="H153" i="2"/>
  <c r="H202" i="2"/>
  <c r="H38" i="2"/>
  <c r="H135" i="2"/>
  <c r="H260" i="2"/>
  <c r="H227" i="2"/>
  <c r="H66" i="2"/>
  <c r="H115" i="2"/>
  <c r="H47" i="2"/>
  <c r="H77" i="2"/>
  <c r="H210" i="2"/>
  <c r="H37" i="2"/>
  <c r="H348" i="2"/>
  <c r="H140" i="2"/>
  <c r="H114" i="2"/>
  <c r="H129" i="2"/>
  <c r="H219" i="2"/>
  <c r="H208" i="2"/>
  <c r="H291" i="2"/>
  <c r="H113" i="2"/>
  <c r="H287" i="2"/>
  <c r="H209" i="2"/>
  <c r="H342" i="2"/>
  <c r="H305" i="2"/>
  <c r="H79" i="2"/>
  <c r="H256" i="2"/>
  <c r="H144" i="2"/>
  <c r="H290" i="2"/>
  <c r="H319" i="2"/>
  <c r="H199" i="2"/>
  <c r="H110" i="2"/>
  <c r="H111" i="2"/>
  <c r="H249" i="2"/>
  <c r="H138" i="2"/>
  <c r="H120" i="2"/>
  <c r="H197" i="2"/>
  <c r="H281" i="2"/>
  <c r="H246" i="2"/>
  <c r="H263" i="2"/>
  <c r="H337" i="2"/>
  <c r="H255" i="2"/>
  <c r="H95" i="2"/>
  <c r="H267" i="2"/>
  <c r="H284" i="2"/>
  <c r="H261" i="2"/>
  <c r="H239" i="2"/>
  <c r="H71" i="2"/>
  <c r="H222" i="2"/>
  <c r="H50" i="2"/>
  <c r="H213" i="2"/>
  <c r="H320" i="2"/>
  <c r="H266" i="2"/>
  <c r="H212" i="2"/>
  <c r="H49" i="2"/>
  <c r="H30" i="2"/>
  <c r="H121" i="2"/>
  <c r="H252" i="2"/>
  <c r="H159" i="2"/>
  <c r="H228" i="2"/>
  <c r="H346" i="2"/>
  <c r="H63" i="2"/>
  <c r="H250" i="2"/>
  <c r="H253" i="2"/>
  <c r="H133" i="2"/>
  <c r="H184" i="2"/>
  <c r="H321" i="2"/>
  <c r="H272" i="2"/>
  <c r="H285" i="2"/>
  <c r="H315" i="2"/>
  <c r="H257" i="2"/>
  <c r="H230" i="2"/>
  <c r="H312" i="2"/>
  <c r="H303" i="2"/>
  <c r="H96" i="2"/>
  <c r="H301" i="2"/>
  <c r="H294" i="2"/>
  <c r="H81" i="2"/>
  <c r="H242" i="2"/>
  <c r="H205" i="2"/>
  <c r="H117" i="2"/>
  <c r="H286" i="2"/>
  <c r="H335" i="2"/>
  <c r="H122" i="2"/>
  <c r="H149" i="2"/>
  <c r="H307" i="2"/>
  <c r="H62" i="2"/>
  <c r="H204" i="2"/>
  <c r="H351" i="2"/>
  <c r="H174" i="2"/>
  <c r="H103" i="2"/>
  <c r="H131" i="2"/>
  <c r="H277" i="2"/>
  <c r="H185" i="2"/>
  <c r="H137" i="2"/>
  <c r="H173" i="2"/>
  <c r="H8" i="2"/>
  <c r="H332" i="2"/>
  <c r="H180" i="2"/>
  <c r="H172" i="2"/>
  <c r="H306" i="2"/>
  <c r="H25" i="2"/>
  <c r="H170" i="2"/>
  <c r="H123" i="2"/>
  <c r="H269" i="2"/>
  <c r="H93" i="2"/>
  <c r="H338" i="2"/>
  <c r="H345" i="2"/>
  <c r="H297" i="2"/>
  <c r="H73" i="2"/>
  <c r="H231" i="2"/>
  <c r="H302" i="2"/>
  <c r="H158" i="2"/>
  <c r="H155" i="2"/>
  <c r="H274" i="2"/>
  <c r="H67" i="2"/>
  <c r="H176" i="2"/>
  <c r="H237" i="2"/>
  <c r="H343" i="2"/>
  <c r="H298" i="2"/>
  <c r="H270" i="2"/>
  <c r="H259" i="2"/>
  <c r="H28" i="2"/>
  <c r="H218" i="2"/>
  <c r="H347" i="2"/>
  <c r="H275" i="2"/>
  <c r="H164" i="2"/>
  <c r="H177" i="2"/>
  <c r="H24" i="2"/>
  <c r="H224" i="2"/>
  <c r="H304" i="2"/>
  <c r="H318" i="2"/>
  <c r="H326" i="2"/>
  <c r="H35" i="2"/>
  <c r="H145" i="2"/>
  <c r="H82" i="2"/>
  <c r="H280" i="2"/>
  <c r="H299" i="2"/>
  <c r="H167" i="2"/>
  <c r="H46" i="2"/>
  <c r="H128" i="2"/>
  <c r="H251" i="2"/>
  <c r="H223" i="2"/>
  <c r="H156" i="2"/>
  <c r="H12" i="2"/>
  <c r="H279" i="2"/>
  <c r="H327" i="2"/>
  <c r="H211" i="2"/>
  <c r="H21" i="2"/>
  <c r="H29" i="2"/>
  <c r="H126" i="2"/>
  <c r="H92" i="2"/>
  <c r="H198" i="2"/>
  <c r="H2" i="2"/>
  <c r="H166" i="2"/>
  <c r="H341" i="2"/>
  <c r="H109" i="2"/>
  <c r="H20" i="2"/>
  <c r="H273" i="2"/>
  <c r="H160" i="2"/>
  <c r="H19" i="2"/>
  <c r="H235" i="2"/>
  <c r="H314" i="2"/>
  <c r="H56" i="2"/>
  <c r="H43" i="2"/>
  <c r="H100" i="2"/>
  <c r="H14" i="2"/>
  <c r="H206" i="2"/>
  <c r="H232" i="2"/>
  <c r="H215" i="2"/>
  <c r="H132" i="2"/>
  <c r="H244" i="2"/>
  <c r="H194" i="2"/>
  <c r="H89" i="2"/>
  <c r="H300" i="2"/>
  <c r="H41" i="2"/>
  <c r="H127" i="2"/>
  <c r="H192" i="2"/>
  <c r="H189" i="2"/>
  <c r="H265" i="2"/>
  <c r="H152" i="2"/>
  <c r="H262" i="2"/>
  <c r="H116" i="2"/>
  <c r="H296" i="2"/>
  <c r="H40" i="2"/>
  <c r="H247" i="2"/>
  <c r="H225" i="2"/>
  <c r="H168" i="2"/>
  <c r="H329" i="2"/>
  <c r="H350" i="2"/>
  <c r="H154" i="2"/>
  <c r="H236" i="2"/>
  <c r="H147" i="2"/>
  <c r="H84" i="2"/>
  <c r="H143" i="2"/>
  <c r="H151" i="2"/>
  <c r="H146" i="2"/>
  <c r="H59" i="2"/>
  <c r="H148" i="2"/>
  <c r="H183" i="2"/>
  <c r="H191" i="2"/>
  <c r="H221" i="2"/>
  <c r="H311" i="2"/>
  <c r="H292" i="2"/>
  <c r="H310" i="2"/>
  <c r="H11" i="2"/>
  <c r="H309" i="2"/>
  <c r="H331" i="2"/>
  <c r="H316" i="2"/>
  <c r="H295" i="2"/>
  <c r="H217" i="2"/>
  <c r="H196" i="2"/>
  <c r="H276" i="2"/>
  <c r="H36" i="2"/>
  <c r="H44" i="2"/>
  <c r="H119" i="2"/>
  <c r="H75" i="2"/>
  <c r="H87" i="2"/>
  <c r="H330" i="2"/>
  <c r="H157" i="2"/>
  <c r="H57" i="2"/>
  <c r="H340" i="2"/>
  <c r="H187" i="2"/>
  <c r="H207" i="2"/>
  <c r="H106" i="2"/>
  <c r="H268" i="2"/>
  <c r="H64" i="2"/>
  <c r="H136" i="2"/>
  <c r="H98" i="2"/>
  <c r="H27" i="2"/>
  <c r="H339" i="2"/>
  <c r="H289" i="2"/>
  <c r="H150" i="2"/>
  <c r="H254" i="2"/>
  <c r="H333" i="2"/>
  <c r="H288" i="2"/>
  <c r="H3" i="2"/>
  <c r="H271" i="2"/>
  <c r="H282" i="2"/>
  <c r="H324" i="2"/>
  <c r="H61" i="2"/>
  <c r="H134" i="2"/>
  <c r="H229" i="2"/>
  <c r="H293" i="2"/>
  <c r="H6" i="2"/>
  <c r="H88" i="2"/>
  <c r="H334" i="2"/>
  <c r="H336" i="2"/>
  <c r="H178" i="2"/>
  <c r="H169" i="2"/>
  <c r="H68" i="2"/>
  <c r="H53" i="2"/>
  <c r="H328" i="2"/>
  <c r="H5" i="2"/>
  <c r="H322" i="2"/>
  <c r="H179" i="2"/>
  <c r="H13" i="2"/>
  <c r="H65" i="2"/>
  <c r="H240" i="2"/>
  <c r="H313" i="2"/>
  <c r="H233" i="2"/>
  <c r="H234" i="2"/>
  <c r="H317" i="2"/>
  <c r="H308" i="2"/>
  <c r="H190" i="2"/>
  <c r="H352" i="2"/>
  <c r="H283" i="2"/>
  <c r="H203" i="2"/>
  <c r="H241" i="2"/>
  <c r="H220" i="2"/>
  <c r="H248" i="2"/>
  <c r="H181" i="2"/>
  <c r="H258" i="2"/>
  <c r="H245" i="2"/>
  <c r="H130" i="2"/>
  <c r="H200" i="2"/>
  <c r="F325" i="2"/>
  <c r="F70" i="2"/>
  <c r="F54" i="2"/>
  <c r="F214" i="2"/>
  <c r="F182" i="2"/>
  <c r="F39" i="2"/>
  <c r="F165" i="2"/>
  <c r="F48" i="2"/>
  <c r="F83" i="2"/>
  <c r="F55" i="2"/>
  <c r="F22" i="2"/>
  <c r="F16" i="2"/>
  <c r="F201" i="2"/>
  <c r="F101" i="2"/>
  <c r="F72" i="2"/>
  <c r="F264" i="2"/>
  <c r="F186" i="2"/>
  <c r="F195" i="2"/>
  <c r="F58" i="2"/>
  <c r="F9" i="2"/>
  <c r="F108" i="2"/>
  <c r="F10" i="2"/>
  <c r="F118" i="2"/>
  <c r="F125" i="2"/>
  <c r="F91" i="2"/>
  <c r="F7" i="2"/>
  <c r="F112" i="2"/>
  <c r="F107" i="2"/>
  <c r="F42" i="2"/>
  <c r="F4" i="2"/>
  <c r="F18" i="2"/>
  <c r="F86" i="2"/>
  <c r="F188" i="2"/>
  <c r="F76" i="2"/>
  <c r="F105" i="2"/>
  <c r="F171" i="2"/>
  <c r="F90" i="2"/>
  <c r="F52" i="2"/>
  <c r="F15" i="2"/>
  <c r="F33" i="2"/>
  <c r="F139" i="2"/>
  <c r="F175" i="2"/>
  <c r="F45" i="2"/>
  <c r="F142" i="2"/>
  <c r="F193" i="2"/>
  <c r="F243" i="2"/>
  <c r="F69" i="2"/>
  <c r="F141" i="2"/>
  <c r="F80" i="2"/>
  <c r="F238" i="2"/>
  <c r="F51" i="2"/>
  <c r="F34" i="2"/>
  <c r="F26" i="2"/>
  <c r="F163" i="2"/>
  <c r="F102" i="2"/>
  <c r="F31" i="2"/>
  <c r="F60" i="2"/>
  <c r="F161" i="2"/>
  <c r="F23" i="2"/>
  <c r="F94" i="2"/>
  <c r="F278" i="2"/>
  <c r="F323" i="2"/>
  <c r="F344" i="2"/>
  <c r="F349" i="2"/>
  <c r="F78" i="2"/>
  <c r="F104" i="2"/>
  <c r="F124" i="2"/>
  <c r="F226" i="2"/>
  <c r="F99" i="2"/>
  <c r="F74" i="2"/>
  <c r="F17" i="2"/>
  <c r="F162" i="2"/>
  <c r="F85" i="2"/>
  <c r="F216" i="2"/>
  <c r="F32" i="2"/>
  <c r="F97" i="2"/>
  <c r="F153" i="2"/>
  <c r="F202" i="2"/>
  <c r="F38" i="2"/>
  <c r="F135" i="2"/>
  <c r="F260" i="2"/>
  <c r="F227" i="2"/>
  <c r="F66" i="2"/>
  <c r="F115" i="2"/>
  <c r="F47" i="2"/>
  <c r="F77" i="2"/>
  <c r="F210" i="2"/>
  <c r="F37" i="2"/>
  <c r="F348" i="2"/>
  <c r="F140" i="2"/>
  <c r="F114" i="2"/>
  <c r="F129" i="2"/>
  <c r="F219" i="2"/>
  <c r="F208" i="2"/>
  <c r="F291" i="2"/>
  <c r="F113" i="2"/>
  <c r="F287" i="2"/>
  <c r="F209" i="2"/>
  <c r="F342" i="2"/>
  <c r="F305" i="2"/>
  <c r="F79" i="2"/>
  <c r="F256" i="2"/>
  <c r="F144" i="2"/>
  <c r="F290" i="2"/>
  <c r="F319" i="2"/>
  <c r="F199" i="2"/>
  <c r="F110" i="2"/>
  <c r="F111" i="2"/>
  <c r="F249" i="2"/>
  <c r="F138" i="2"/>
  <c r="F120" i="2"/>
  <c r="F197" i="2"/>
  <c r="F281" i="2"/>
  <c r="F246" i="2"/>
  <c r="F263" i="2"/>
  <c r="F337" i="2"/>
  <c r="F255" i="2"/>
  <c r="F95" i="2"/>
  <c r="F267" i="2"/>
  <c r="F284" i="2"/>
  <c r="F261" i="2"/>
  <c r="F239" i="2"/>
  <c r="F71" i="2"/>
  <c r="F222" i="2"/>
  <c r="F50" i="2"/>
  <c r="F213" i="2"/>
  <c r="F320" i="2"/>
  <c r="F266" i="2"/>
  <c r="F212" i="2"/>
  <c r="F49" i="2"/>
  <c r="F30" i="2"/>
  <c r="F121" i="2"/>
  <c r="F252" i="2"/>
  <c r="F159" i="2"/>
  <c r="F228" i="2"/>
  <c r="F346" i="2"/>
  <c r="F63" i="2"/>
  <c r="F250" i="2"/>
  <c r="F253" i="2"/>
  <c r="F133" i="2"/>
  <c r="F184" i="2"/>
  <c r="F321" i="2"/>
  <c r="F272" i="2"/>
  <c r="F285" i="2"/>
  <c r="F315" i="2"/>
  <c r="F257" i="2"/>
  <c r="F230" i="2"/>
  <c r="F312" i="2"/>
  <c r="F303" i="2"/>
  <c r="F96" i="2"/>
  <c r="F301" i="2"/>
  <c r="F294" i="2"/>
  <c r="F81" i="2"/>
  <c r="F242" i="2"/>
  <c r="F205" i="2"/>
  <c r="F117" i="2"/>
  <c r="F286" i="2"/>
  <c r="F335" i="2"/>
  <c r="F122" i="2"/>
  <c r="F149" i="2"/>
  <c r="F307" i="2"/>
  <c r="F62" i="2"/>
  <c r="F204" i="2"/>
  <c r="F351" i="2"/>
  <c r="F174" i="2"/>
  <c r="F103" i="2"/>
  <c r="F131" i="2"/>
  <c r="F277" i="2"/>
  <c r="F185" i="2"/>
  <c r="F137" i="2"/>
  <c r="F173" i="2"/>
  <c r="F8" i="2"/>
  <c r="F332" i="2"/>
  <c r="F180" i="2"/>
  <c r="F172" i="2"/>
  <c r="F306" i="2"/>
  <c r="F25" i="2"/>
  <c r="F170" i="2"/>
  <c r="F123" i="2"/>
  <c r="F269" i="2"/>
  <c r="F93" i="2"/>
  <c r="F338" i="2"/>
  <c r="F345" i="2"/>
  <c r="F297" i="2"/>
  <c r="F73" i="2"/>
  <c r="F231" i="2"/>
  <c r="F302" i="2"/>
  <c r="F158" i="2"/>
  <c r="F155" i="2"/>
  <c r="F274" i="2"/>
  <c r="F67" i="2"/>
  <c r="F176" i="2"/>
  <c r="F237" i="2"/>
  <c r="F343" i="2"/>
  <c r="F298" i="2"/>
  <c r="F270" i="2"/>
  <c r="F259" i="2"/>
  <c r="F28" i="2"/>
  <c r="F218" i="2"/>
  <c r="F347" i="2"/>
  <c r="F275" i="2"/>
  <c r="F164" i="2"/>
  <c r="F177" i="2"/>
  <c r="F24" i="2"/>
  <c r="F224" i="2"/>
  <c r="F304" i="2"/>
  <c r="F318" i="2"/>
  <c r="F326" i="2"/>
  <c r="F35" i="2"/>
  <c r="F145" i="2"/>
  <c r="F82" i="2"/>
  <c r="F280" i="2"/>
  <c r="F299" i="2"/>
  <c r="F167" i="2"/>
  <c r="F46" i="2"/>
  <c r="F128" i="2"/>
  <c r="F251" i="2"/>
  <c r="F223" i="2"/>
  <c r="F156" i="2"/>
  <c r="F12" i="2"/>
  <c r="F279" i="2"/>
  <c r="F327" i="2"/>
  <c r="F211" i="2"/>
  <c r="F21" i="2"/>
  <c r="F29" i="2"/>
  <c r="F126" i="2"/>
  <c r="F92" i="2"/>
  <c r="F198" i="2"/>
  <c r="F2" i="2"/>
  <c r="F166" i="2"/>
  <c r="F341" i="2"/>
  <c r="F109" i="2"/>
  <c r="F20" i="2"/>
  <c r="F273" i="2"/>
  <c r="F160" i="2"/>
  <c r="F19" i="2"/>
  <c r="F235" i="2"/>
  <c r="F314" i="2"/>
  <c r="F56" i="2"/>
  <c r="F43" i="2"/>
  <c r="F100" i="2"/>
  <c r="F14" i="2"/>
  <c r="F206" i="2"/>
  <c r="F232" i="2"/>
  <c r="F215" i="2"/>
  <c r="F132" i="2"/>
  <c r="F244" i="2"/>
  <c r="F194" i="2"/>
  <c r="F89" i="2"/>
  <c r="F300" i="2"/>
  <c r="F41" i="2"/>
  <c r="F127" i="2"/>
  <c r="F192" i="2"/>
  <c r="F189" i="2"/>
  <c r="F265" i="2"/>
  <c r="F152" i="2"/>
  <c r="F262" i="2"/>
  <c r="F116" i="2"/>
  <c r="F296" i="2"/>
  <c r="F40" i="2"/>
  <c r="F247" i="2"/>
  <c r="F225" i="2"/>
  <c r="F168" i="2"/>
  <c r="F329" i="2"/>
  <c r="F350" i="2"/>
  <c r="F154" i="2"/>
  <c r="F236" i="2"/>
  <c r="F147" i="2"/>
  <c r="F84" i="2"/>
  <c r="F143" i="2"/>
  <c r="F151" i="2"/>
  <c r="F146" i="2"/>
  <c r="F59" i="2"/>
  <c r="F148" i="2"/>
  <c r="F183" i="2"/>
  <c r="F191" i="2"/>
  <c r="F221" i="2"/>
  <c r="F311" i="2"/>
  <c r="F292" i="2"/>
  <c r="F310" i="2"/>
  <c r="F11" i="2"/>
  <c r="F309" i="2"/>
  <c r="F331" i="2"/>
  <c r="F316" i="2"/>
  <c r="F295" i="2"/>
  <c r="F217" i="2"/>
  <c r="F196" i="2"/>
  <c r="F276" i="2"/>
  <c r="F36" i="2"/>
  <c r="F44" i="2"/>
  <c r="F119" i="2"/>
  <c r="F75" i="2"/>
  <c r="F87" i="2"/>
  <c r="F330" i="2"/>
  <c r="F157" i="2"/>
  <c r="F57" i="2"/>
  <c r="F340" i="2"/>
  <c r="F187" i="2"/>
  <c r="F207" i="2"/>
  <c r="F106" i="2"/>
  <c r="F268" i="2"/>
  <c r="F64" i="2"/>
  <c r="F136" i="2"/>
  <c r="F98" i="2"/>
  <c r="F27" i="2"/>
  <c r="F339" i="2"/>
  <c r="F289" i="2"/>
  <c r="F150" i="2"/>
  <c r="F254" i="2"/>
  <c r="F333" i="2"/>
  <c r="F288" i="2"/>
  <c r="F3" i="2"/>
  <c r="F271" i="2"/>
  <c r="F282" i="2"/>
  <c r="F324" i="2"/>
  <c r="F61" i="2"/>
  <c r="F134" i="2"/>
  <c r="F229" i="2"/>
  <c r="F293" i="2"/>
  <c r="F6" i="2"/>
  <c r="F88" i="2"/>
  <c r="F334" i="2"/>
  <c r="F336" i="2"/>
  <c r="F178" i="2"/>
  <c r="F169" i="2"/>
  <c r="F68" i="2"/>
  <c r="F53" i="2"/>
  <c r="F328" i="2"/>
  <c r="F5" i="2"/>
  <c r="F322" i="2"/>
  <c r="F179" i="2"/>
  <c r="F13" i="2"/>
  <c r="F65" i="2"/>
  <c r="F240" i="2"/>
  <c r="F313" i="2"/>
  <c r="F233" i="2"/>
  <c r="F234" i="2"/>
  <c r="F317" i="2"/>
  <c r="F308" i="2"/>
  <c r="F190" i="2"/>
  <c r="F352" i="2"/>
  <c r="F283" i="2"/>
  <c r="F203" i="2"/>
  <c r="F241" i="2"/>
  <c r="F220" i="2"/>
  <c r="F248" i="2"/>
  <c r="F181" i="2"/>
  <c r="F258" i="2"/>
  <c r="F245" i="2"/>
  <c r="F130" i="2"/>
  <c r="F200" i="2"/>
  <c r="D130" i="2"/>
  <c r="D245" i="2"/>
  <c r="D258" i="2"/>
  <c r="D181" i="2"/>
  <c r="D248" i="2"/>
  <c r="D220" i="2"/>
  <c r="D241" i="2"/>
  <c r="D203" i="2"/>
  <c r="D283" i="2"/>
  <c r="D352" i="2"/>
  <c r="D190" i="2"/>
  <c r="D308" i="2"/>
  <c r="D317" i="2"/>
  <c r="D234" i="2"/>
  <c r="D233" i="2"/>
  <c r="D313" i="2"/>
  <c r="D240" i="2"/>
  <c r="D65" i="2"/>
  <c r="D13" i="2"/>
  <c r="D179" i="2"/>
  <c r="D322" i="2"/>
  <c r="D5" i="2"/>
  <c r="D328" i="2"/>
  <c r="D53" i="2"/>
  <c r="D68" i="2"/>
  <c r="D169" i="2"/>
  <c r="D178" i="2"/>
  <c r="D336" i="2"/>
  <c r="D334" i="2"/>
  <c r="D88" i="2"/>
  <c r="D6" i="2"/>
  <c r="D293" i="2"/>
  <c r="D229" i="2"/>
  <c r="D134" i="2"/>
  <c r="D61" i="2"/>
  <c r="D324" i="2"/>
  <c r="D282" i="2"/>
  <c r="D271" i="2"/>
  <c r="D3" i="2"/>
  <c r="D288" i="2"/>
  <c r="D333" i="2"/>
  <c r="D254" i="2"/>
  <c r="D150" i="2"/>
  <c r="D289" i="2"/>
  <c r="D339" i="2"/>
  <c r="D27" i="2"/>
  <c r="D98" i="2"/>
  <c r="D136" i="2"/>
  <c r="D64" i="2"/>
  <c r="D268" i="2"/>
  <c r="D106" i="2"/>
  <c r="D207" i="2"/>
  <c r="D187" i="2"/>
  <c r="D340" i="2"/>
  <c r="D57" i="2"/>
  <c r="D157" i="2"/>
  <c r="D330" i="2"/>
  <c r="D87" i="2"/>
  <c r="D75" i="2"/>
  <c r="D119" i="2"/>
  <c r="D44" i="2"/>
  <c r="D36" i="2"/>
  <c r="D276" i="2"/>
  <c r="D196" i="2"/>
  <c r="D217" i="2"/>
  <c r="D295" i="2"/>
  <c r="D316" i="2"/>
  <c r="D331" i="2"/>
  <c r="D309" i="2"/>
  <c r="D11" i="2"/>
  <c r="D310" i="2"/>
  <c r="D292" i="2"/>
  <c r="D311" i="2"/>
  <c r="D221" i="2"/>
  <c r="D191" i="2"/>
  <c r="D183" i="2"/>
  <c r="D148" i="2"/>
  <c r="D59" i="2"/>
  <c r="D146" i="2"/>
  <c r="D151" i="2"/>
  <c r="D143" i="2"/>
  <c r="D84" i="2"/>
  <c r="D147" i="2"/>
  <c r="D236" i="2"/>
  <c r="D154" i="2"/>
  <c r="D350" i="2"/>
  <c r="D329" i="2"/>
  <c r="D168" i="2"/>
  <c r="D225" i="2"/>
  <c r="D247" i="2"/>
  <c r="D40" i="2"/>
  <c r="D296" i="2"/>
  <c r="D116" i="2"/>
  <c r="D262" i="2"/>
  <c r="D152" i="2"/>
  <c r="D265" i="2"/>
  <c r="D189" i="2"/>
  <c r="D192" i="2"/>
  <c r="D127" i="2"/>
  <c r="D41" i="2"/>
  <c r="D300" i="2"/>
  <c r="D89" i="2"/>
  <c r="D194" i="2"/>
  <c r="D244" i="2"/>
  <c r="D132" i="2"/>
  <c r="D215" i="2"/>
  <c r="D232" i="2"/>
  <c r="D206" i="2"/>
  <c r="D14" i="2"/>
  <c r="D100" i="2"/>
  <c r="D43" i="2"/>
  <c r="D56" i="2"/>
  <c r="D314" i="2"/>
  <c r="D235" i="2"/>
  <c r="D19" i="2"/>
  <c r="D160" i="2"/>
  <c r="D273" i="2"/>
  <c r="D20" i="2"/>
  <c r="D109" i="2"/>
  <c r="D341" i="2"/>
  <c r="D166" i="2"/>
  <c r="D2" i="2"/>
  <c r="D198" i="2"/>
  <c r="D92" i="2"/>
  <c r="D126" i="2"/>
  <c r="D29" i="2"/>
  <c r="D21" i="2"/>
  <c r="D211" i="2"/>
  <c r="D327" i="2"/>
  <c r="D279" i="2"/>
  <c r="D12" i="2"/>
  <c r="D156" i="2"/>
  <c r="D223" i="2"/>
  <c r="D251" i="2"/>
  <c r="D128" i="2"/>
  <c r="D46" i="2"/>
  <c r="D167" i="2"/>
  <c r="D299" i="2"/>
  <c r="D280" i="2"/>
  <c r="D82" i="2"/>
  <c r="D145" i="2"/>
  <c r="D35" i="2"/>
  <c r="D326" i="2"/>
  <c r="D318" i="2"/>
  <c r="D304" i="2"/>
  <c r="D224" i="2"/>
  <c r="D24" i="2"/>
  <c r="D177" i="2"/>
  <c r="D164" i="2"/>
  <c r="D275" i="2"/>
  <c r="D347" i="2"/>
  <c r="D218" i="2"/>
  <c r="D28" i="2"/>
  <c r="D259" i="2"/>
  <c r="D270" i="2"/>
  <c r="D298" i="2"/>
  <c r="D343" i="2"/>
  <c r="D237" i="2"/>
  <c r="D176" i="2"/>
  <c r="D67" i="2"/>
  <c r="D274" i="2"/>
  <c r="D155" i="2"/>
  <c r="D158" i="2"/>
  <c r="D302" i="2"/>
  <c r="D231" i="2"/>
  <c r="D73" i="2"/>
  <c r="D297" i="2"/>
  <c r="D345" i="2"/>
  <c r="D338" i="2"/>
  <c r="D93" i="2"/>
  <c r="D269" i="2"/>
  <c r="D123" i="2"/>
  <c r="D170" i="2"/>
  <c r="D25" i="2"/>
  <c r="D306" i="2"/>
  <c r="D172" i="2"/>
  <c r="D180" i="2"/>
  <c r="D332" i="2"/>
  <c r="D8" i="2"/>
  <c r="D173" i="2"/>
  <c r="D137" i="2"/>
  <c r="D185" i="2"/>
  <c r="D277" i="2"/>
  <c r="D131" i="2"/>
  <c r="D103" i="2"/>
  <c r="D174" i="2"/>
  <c r="D351" i="2"/>
  <c r="D204" i="2"/>
  <c r="D62" i="2"/>
  <c r="D307" i="2"/>
  <c r="D149" i="2"/>
  <c r="D122" i="2"/>
  <c r="D335" i="2"/>
  <c r="D286" i="2"/>
  <c r="D117" i="2"/>
  <c r="D205" i="2"/>
  <c r="D242" i="2"/>
  <c r="D81" i="2"/>
  <c r="D294" i="2"/>
  <c r="D301" i="2"/>
  <c r="D96" i="2"/>
  <c r="D303" i="2"/>
  <c r="D312" i="2"/>
  <c r="D230" i="2"/>
  <c r="D257" i="2"/>
  <c r="D315" i="2"/>
  <c r="D285" i="2"/>
  <c r="D272" i="2"/>
  <c r="D321" i="2"/>
  <c r="D184" i="2"/>
  <c r="D133" i="2"/>
  <c r="D253" i="2"/>
  <c r="D250" i="2"/>
  <c r="D63" i="2"/>
  <c r="D346" i="2"/>
  <c r="D228" i="2"/>
  <c r="D159" i="2"/>
  <c r="D252" i="2"/>
  <c r="D121" i="2"/>
  <c r="D30" i="2"/>
  <c r="D49" i="2"/>
  <c r="D212" i="2"/>
  <c r="D266" i="2"/>
  <c r="D320" i="2"/>
  <c r="D213" i="2"/>
  <c r="D50" i="2"/>
  <c r="D222" i="2"/>
  <c r="D71" i="2"/>
  <c r="D239" i="2"/>
  <c r="D261" i="2"/>
  <c r="D284" i="2"/>
  <c r="D267" i="2"/>
  <c r="D95" i="2"/>
  <c r="D255" i="2"/>
  <c r="D337" i="2"/>
  <c r="D263" i="2"/>
  <c r="D246" i="2"/>
  <c r="D281" i="2"/>
  <c r="D197" i="2"/>
  <c r="D120" i="2"/>
  <c r="D138" i="2"/>
  <c r="D249" i="2"/>
  <c r="D111" i="2"/>
  <c r="D110" i="2"/>
  <c r="D199" i="2"/>
  <c r="D319" i="2"/>
  <c r="D290" i="2"/>
  <c r="D144" i="2"/>
  <c r="D256" i="2"/>
  <c r="D79" i="2"/>
  <c r="D305" i="2"/>
  <c r="D342" i="2"/>
  <c r="D209" i="2"/>
  <c r="D287" i="2"/>
  <c r="D113" i="2"/>
  <c r="D291" i="2"/>
  <c r="D208" i="2"/>
  <c r="D219" i="2"/>
  <c r="D129" i="2"/>
  <c r="D114" i="2"/>
  <c r="D140" i="2"/>
  <c r="D348" i="2"/>
  <c r="D37" i="2"/>
  <c r="D210" i="2"/>
  <c r="D77" i="2"/>
  <c r="D47" i="2"/>
  <c r="D115" i="2"/>
  <c r="D66" i="2"/>
  <c r="D227" i="2"/>
  <c r="D260" i="2"/>
  <c r="D135" i="2"/>
  <c r="D38" i="2"/>
  <c r="D202" i="2"/>
  <c r="D153" i="2"/>
  <c r="D97" i="2"/>
  <c r="D32" i="2"/>
  <c r="D216" i="2"/>
  <c r="D85" i="2"/>
  <c r="D162" i="2"/>
  <c r="D17" i="2"/>
  <c r="D74" i="2"/>
  <c r="D99" i="2"/>
  <c r="D226" i="2"/>
  <c r="D124" i="2"/>
  <c r="D104" i="2"/>
  <c r="D78" i="2"/>
  <c r="D349" i="2"/>
  <c r="D344" i="2"/>
  <c r="D323" i="2"/>
  <c r="D278" i="2"/>
  <c r="D94" i="2"/>
  <c r="D23" i="2"/>
  <c r="D161" i="2"/>
  <c r="D60" i="2"/>
  <c r="D31" i="2"/>
  <c r="D102" i="2"/>
  <c r="D163" i="2"/>
  <c r="D26" i="2"/>
  <c r="D34" i="2"/>
  <c r="D51" i="2"/>
  <c r="D238" i="2"/>
  <c r="D80" i="2"/>
  <c r="D141" i="2"/>
  <c r="D69" i="2"/>
  <c r="D243" i="2"/>
  <c r="D193" i="2"/>
  <c r="D142" i="2"/>
  <c r="D45" i="2"/>
  <c r="D175" i="2"/>
  <c r="D139" i="2"/>
  <c r="D33" i="2"/>
  <c r="D15" i="2"/>
  <c r="D52" i="2"/>
  <c r="D90" i="2"/>
  <c r="D171" i="2"/>
  <c r="D105" i="2"/>
  <c r="D76" i="2"/>
  <c r="D188" i="2"/>
  <c r="D86" i="2"/>
  <c r="D18" i="2"/>
  <c r="D4" i="2"/>
  <c r="D42" i="2"/>
  <c r="D107" i="2"/>
  <c r="D112" i="2"/>
  <c r="D7" i="2"/>
  <c r="D91" i="2"/>
  <c r="D125" i="2"/>
  <c r="D118" i="2"/>
  <c r="D10" i="2"/>
  <c r="D108" i="2"/>
  <c r="D9" i="2"/>
  <c r="D58" i="2"/>
  <c r="D195" i="2"/>
  <c r="D186" i="2"/>
  <c r="D264" i="2"/>
  <c r="D72" i="2"/>
  <c r="D101" i="2"/>
  <c r="D201" i="2"/>
  <c r="D16" i="2"/>
  <c r="D22" i="2"/>
  <c r="D55" i="2"/>
  <c r="D83" i="2"/>
  <c r="D48" i="2"/>
  <c r="D165" i="2"/>
  <c r="D39" i="2"/>
  <c r="D182" i="2"/>
  <c r="D214" i="2"/>
  <c r="D54" i="2"/>
  <c r="D70" i="2"/>
  <c r="D325" i="2"/>
  <c r="D200" i="2"/>
</calcChain>
</file>

<file path=xl/sharedStrings.xml><?xml version="1.0" encoding="utf-8"?>
<sst xmlns="http://schemas.openxmlformats.org/spreadsheetml/2006/main" count="750" uniqueCount="746">
  <si>
    <r>
      <rPr>
        <b/>
        <sz val="12"/>
        <rFont val="Arial"/>
        <family val="2"/>
      </rPr>
      <t>The Commonwealth of Massachusetts</t>
    </r>
  </si>
  <si>
    <r>
      <rPr>
        <b/>
        <sz val="10"/>
        <rFont val="Arial"/>
        <family val="2"/>
      </rPr>
      <t>Page 1 of 18</t>
    </r>
  </si>
  <si>
    <r>
      <rPr>
        <b/>
        <sz val="10"/>
        <rFont val="Arial"/>
        <family val="2"/>
      </rPr>
      <t>Enrollment Breakdown as of 02/01/2019</t>
    </r>
  </si>
  <si>
    <r>
      <rPr>
        <sz val="10"/>
        <rFont val="Arial"/>
        <family val="2"/>
      </rPr>
      <t>County</t>
    </r>
  </si>
  <si>
    <r>
      <rPr>
        <sz val="10"/>
        <rFont val="Arial"/>
        <family val="2"/>
      </rPr>
      <t>Registered Voters</t>
    </r>
  </si>
  <si>
    <r>
      <rPr>
        <sz val="10"/>
        <rFont val="Arial"/>
        <family val="2"/>
      </rPr>
      <t>Democrat</t>
    </r>
  </si>
  <si>
    <r>
      <rPr>
        <sz val="10"/>
        <rFont val="Arial"/>
        <family val="2"/>
      </rPr>
      <t>% of Total</t>
    </r>
  </si>
  <si>
    <r>
      <rPr>
        <sz val="10"/>
        <rFont val="Arial"/>
        <family val="2"/>
      </rPr>
      <t>Republican</t>
    </r>
  </si>
  <si>
    <r>
      <rPr>
        <sz val="10"/>
        <rFont val="Arial"/>
        <family val="2"/>
      </rPr>
      <t>Green- Rainbow</t>
    </r>
  </si>
  <si>
    <r>
      <rPr>
        <sz val="10"/>
        <rFont val="Arial"/>
        <family val="2"/>
      </rPr>
      <t>Libertarian</t>
    </r>
  </si>
  <si>
    <r>
      <rPr>
        <sz val="10"/>
        <rFont val="Arial"/>
        <family val="2"/>
      </rPr>
      <t xml:space="preserve">% of
</t>
    </r>
    <r>
      <rPr>
        <vertAlign val="superscript"/>
        <sz val="10"/>
        <rFont val="Arial"/>
        <family val="2"/>
      </rPr>
      <t xml:space="preserve">Total        </t>
    </r>
    <r>
      <rPr>
        <sz val="10"/>
        <rFont val="Arial"/>
        <family val="2"/>
      </rPr>
      <t>Unenrolled</t>
    </r>
  </si>
  <si>
    <r>
      <rPr>
        <sz val="10"/>
        <rFont val="Arial"/>
        <family val="2"/>
      </rPr>
      <t>Political Designations</t>
    </r>
  </si>
  <si>
    <r>
      <rPr>
        <b/>
        <sz val="10"/>
        <rFont val="Arial"/>
        <family val="2"/>
      </rPr>
      <t>BARNSTABLE</t>
    </r>
  </si>
  <si>
    <r>
      <rPr>
        <b/>
        <sz val="10"/>
        <rFont val="Arial"/>
        <family val="2"/>
      </rPr>
      <t>BERKSHIRE</t>
    </r>
  </si>
  <si>
    <r>
      <rPr>
        <b/>
        <sz val="10"/>
        <rFont val="Arial"/>
        <family val="2"/>
      </rPr>
      <t>BRISTOL</t>
    </r>
  </si>
  <si>
    <r>
      <rPr>
        <b/>
        <sz val="10"/>
        <rFont val="Arial"/>
        <family val="2"/>
      </rPr>
      <t>DUKES</t>
    </r>
  </si>
  <si>
    <r>
      <rPr>
        <b/>
        <sz val="10"/>
        <rFont val="Arial"/>
        <family val="2"/>
      </rPr>
      <t>ESSEX</t>
    </r>
  </si>
  <si>
    <r>
      <rPr>
        <b/>
        <sz val="10"/>
        <rFont val="Arial"/>
        <family val="2"/>
      </rPr>
      <t>FRANKLIN</t>
    </r>
  </si>
  <si>
    <r>
      <rPr>
        <b/>
        <sz val="10"/>
        <rFont val="Arial"/>
        <family val="2"/>
      </rPr>
      <t>HAMPDEN</t>
    </r>
  </si>
  <si>
    <r>
      <rPr>
        <b/>
        <sz val="10"/>
        <rFont val="Arial"/>
        <family val="2"/>
      </rPr>
      <t>HAMPSHIRE</t>
    </r>
  </si>
  <si>
    <r>
      <rPr>
        <b/>
        <sz val="10"/>
        <rFont val="Arial"/>
        <family val="2"/>
      </rPr>
      <t>MIDDLESEX</t>
    </r>
  </si>
  <si>
    <r>
      <rPr>
        <b/>
        <sz val="10"/>
        <rFont val="Arial"/>
        <family val="2"/>
      </rPr>
      <t>NANTUCKET</t>
    </r>
  </si>
  <si>
    <r>
      <rPr>
        <b/>
        <sz val="10"/>
        <rFont val="Arial"/>
        <family val="2"/>
      </rPr>
      <t>NORFOLK</t>
    </r>
  </si>
  <si>
    <r>
      <rPr>
        <b/>
        <sz val="10"/>
        <rFont val="Arial"/>
        <family val="2"/>
      </rPr>
      <t>PLYMOUTH</t>
    </r>
  </si>
  <si>
    <r>
      <rPr>
        <b/>
        <sz val="10"/>
        <rFont val="Arial"/>
        <family val="2"/>
      </rPr>
      <t>SUFFOLK</t>
    </r>
  </si>
  <si>
    <r>
      <rPr>
        <b/>
        <sz val="10"/>
        <rFont val="Arial"/>
        <family val="2"/>
      </rPr>
      <t>WORCESTER</t>
    </r>
  </si>
  <si>
    <r>
      <rPr>
        <sz val="10"/>
        <rFont val="Arial"/>
        <family val="2"/>
      </rPr>
      <t>Statewide Totals:</t>
    </r>
  </si>
  <si>
    <r>
      <rPr>
        <sz val="10"/>
        <rFont val="Arial"/>
        <family val="2"/>
      </rPr>
      <t>Aggregate Totals</t>
    </r>
  </si>
  <si>
    <r>
      <rPr>
        <vertAlign val="superscript"/>
        <sz val="10"/>
        <rFont val="Arial"/>
        <family val="2"/>
      </rPr>
      <t xml:space="preserve">Voters             </t>
    </r>
    <r>
      <rPr>
        <sz val="10"/>
        <rFont val="Arial"/>
        <family val="2"/>
      </rPr>
      <t>Democrat             Republican</t>
    </r>
  </si>
  <si>
    <r>
      <rPr>
        <sz val="10"/>
        <rFont val="Arial"/>
        <family val="2"/>
      </rPr>
      <t>Green-Rainbow</t>
    </r>
  </si>
  <si>
    <r>
      <rPr>
        <sz val="10"/>
        <rFont val="Arial"/>
        <family val="2"/>
      </rPr>
      <t>Libertarian                 Unenrolled</t>
    </r>
  </si>
  <si>
    <r>
      <rPr>
        <b/>
        <sz val="10"/>
        <rFont val="Arial"/>
        <family val="2"/>
      </rPr>
      <t>BARNSTABLE................................................</t>
    </r>
  </si>
  <si>
    <r>
      <rPr>
        <sz val="10"/>
        <rFont val="Arial"/>
        <family val="2"/>
      </rPr>
      <t>BARNSTABLE.................................................</t>
    </r>
  </si>
  <si>
    <r>
      <rPr>
        <sz val="10"/>
        <rFont val="Arial"/>
        <family val="2"/>
      </rPr>
      <t>BOURNE.........................................................</t>
    </r>
  </si>
  <si>
    <r>
      <rPr>
        <sz val="10"/>
        <rFont val="Arial"/>
        <family val="2"/>
      </rPr>
      <t>BREWSTER....................................................</t>
    </r>
  </si>
  <si>
    <r>
      <rPr>
        <sz val="10"/>
        <rFont val="Arial"/>
        <family val="2"/>
      </rPr>
      <t>CHATHAM.......................................................</t>
    </r>
  </si>
  <si>
    <r>
      <rPr>
        <sz val="10"/>
        <rFont val="Arial"/>
        <family val="2"/>
      </rPr>
      <t>DENNIS...........................................................</t>
    </r>
  </si>
  <si>
    <r>
      <rPr>
        <sz val="10"/>
        <rFont val="Arial"/>
        <family val="2"/>
      </rPr>
      <t>EASTHAM.......................................................</t>
    </r>
  </si>
  <si>
    <r>
      <rPr>
        <sz val="10"/>
        <rFont val="Arial"/>
        <family val="2"/>
      </rPr>
      <t>FALMOUTH.....................................................</t>
    </r>
  </si>
  <si>
    <r>
      <rPr>
        <sz val="10"/>
        <rFont val="Arial"/>
        <family val="2"/>
      </rPr>
      <t>HARWICH.......................................................</t>
    </r>
  </si>
  <si>
    <r>
      <rPr>
        <sz val="10"/>
        <rFont val="Arial"/>
        <family val="2"/>
      </rPr>
      <t>MASHPEE.......................................................</t>
    </r>
  </si>
  <si>
    <r>
      <rPr>
        <sz val="10"/>
        <rFont val="Arial"/>
        <family val="2"/>
      </rPr>
      <t>ORLEANS........................................................</t>
    </r>
  </si>
  <si>
    <r>
      <rPr>
        <sz val="10"/>
        <rFont val="Arial"/>
        <family val="2"/>
      </rPr>
      <t>PROVINCETOWN...........................................</t>
    </r>
  </si>
  <si>
    <r>
      <rPr>
        <sz val="10"/>
        <rFont val="Arial"/>
        <family val="2"/>
      </rPr>
      <t>SANDWICH.....................................................</t>
    </r>
  </si>
  <si>
    <r>
      <rPr>
        <sz val="10"/>
        <rFont val="Arial"/>
        <family val="2"/>
      </rPr>
      <t>TRURO............................................................</t>
    </r>
  </si>
  <si>
    <r>
      <rPr>
        <sz val="10"/>
        <rFont val="Arial"/>
        <family val="2"/>
      </rPr>
      <t>WELLFLEET....................................................</t>
    </r>
  </si>
  <si>
    <r>
      <rPr>
        <sz val="10"/>
        <rFont val="Arial"/>
        <family val="2"/>
      </rPr>
      <t>YARMOUTH....................................................</t>
    </r>
  </si>
  <si>
    <r>
      <rPr>
        <sz val="10"/>
        <rFont val="Arial"/>
        <family val="2"/>
      </rPr>
      <t>ADAMS............................................................</t>
    </r>
  </si>
  <si>
    <r>
      <rPr>
        <sz val="10"/>
        <rFont val="Arial"/>
        <family val="2"/>
      </rPr>
      <t>ALFORD..........................................................</t>
    </r>
  </si>
  <si>
    <r>
      <rPr>
        <sz val="10"/>
        <rFont val="Arial"/>
        <family val="2"/>
      </rPr>
      <t>BECKET...........................................................</t>
    </r>
  </si>
  <si>
    <r>
      <rPr>
        <sz val="10"/>
        <rFont val="Arial"/>
        <family val="2"/>
      </rPr>
      <t>CHESHIRE......................................................</t>
    </r>
  </si>
  <si>
    <r>
      <rPr>
        <sz val="10"/>
        <rFont val="Arial"/>
        <family val="2"/>
      </rPr>
      <t>CLARKSBURG................................................</t>
    </r>
  </si>
  <si>
    <r>
      <rPr>
        <sz val="10"/>
        <rFont val="Arial"/>
        <family val="2"/>
      </rPr>
      <t>DALTON..........................................................</t>
    </r>
  </si>
  <si>
    <r>
      <rPr>
        <sz val="10"/>
        <rFont val="Arial"/>
        <family val="2"/>
      </rPr>
      <t>EGREMONT....................................................</t>
    </r>
  </si>
  <si>
    <r>
      <rPr>
        <sz val="10"/>
        <rFont val="Arial"/>
        <family val="2"/>
      </rPr>
      <t>FLORIDA.........................................................</t>
    </r>
  </si>
  <si>
    <r>
      <rPr>
        <sz val="10"/>
        <rFont val="Arial"/>
        <family val="2"/>
      </rPr>
      <t>GREAT BARRINGTON....................................</t>
    </r>
  </si>
  <si>
    <r>
      <rPr>
        <sz val="10"/>
        <rFont val="Arial"/>
        <family val="2"/>
      </rPr>
      <t>HANCOCK.......................................................</t>
    </r>
  </si>
  <si>
    <r>
      <rPr>
        <sz val="10"/>
        <rFont val="Arial"/>
        <family val="2"/>
      </rPr>
      <t>HINSDALE.......................................................</t>
    </r>
  </si>
  <si>
    <r>
      <rPr>
        <sz val="10"/>
        <rFont val="Arial"/>
        <family val="2"/>
      </rPr>
      <t>LANESBOROUGH..........................................</t>
    </r>
  </si>
  <si>
    <r>
      <rPr>
        <sz val="10"/>
        <rFont val="Arial"/>
        <family val="2"/>
      </rPr>
      <t>LEE..................................................................</t>
    </r>
  </si>
  <si>
    <r>
      <rPr>
        <sz val="10"/>
        <rFont val="Arial"/>
        <family val="2"/>
      </rPr>
      <t>LENOX.............................................................</t>
    </r>
  </si>
  <si>
    <r>
      <rPr>
        <sz val="10"/>
        <rFont val="Arial"/>
        <family val="2"/>
      </rPr>
      <t>MONTEREY.....................................................</t>
    </r>
  </si>
  <si>
    <r>
      <rPr>
        <sz val="10"/>
        <rFont val="Arial"/>
        <family val="2"/>
      </rPr>
      <t>MOUNT WASHINGTON..................................</t>
    </r>
  </si>
  <si>
    <r>
      <rPr>
        <sz val="10"/>
        <rFont val="Arial"/>
        <family val="2"/>
      </rPr>
      <t>NEW ASHFORD..............................................</t>
    </r>
  </si>
  <si>
    <r>
      <rPr>
        <sz val="10"/>
        <rFont val="Arial"/>
        <family val="2"/>
      </rPr>
      <t>NEW MARLBOROUGH...................................</t>
    </r>
  </si>
  <si>
    <r>
      <rPr>
        <sz val="10"/>
        <rFont val="Arial"/>
        <family val="2"/>
      </rPr>
      <t>NORTH ADAMS..............................................</t>
    </r>
  </si>
  <si>
    <r>
      <rPr>
        <sz val="10"/>
        <rFont val="Arial"/>
        <family val="2"/>
      </rPr>
      <t>OTIS................................................................</t>
    </r>
  </si>
  <si>
    <r>
      <rPr>
        <sz val="10"/>
        <rFont val="Arial"/>
        <family val="2"/>
      </rPr>
      <t>PERU...............................................................</t>
    </r>
  </si>
  <si>
    <r>
      <rPr>
        <sz val="10"/>
        <rFont val="Arial"/>
        <family val="2"/>
      </rPr>
      <t>PITTSFIELD....................................................</t>
    </r>
  </si>
  <si>
    <r>
      <rPr>
        <sz val="10"/>
        <rFont val="Arial"/>
        <family val="2"/>
      </rPr>
      <t>RICHMOND.....................................................</t>
    </r>
  </si>
  <si>
    <r>
      <rPr>
        <sz val="10"/>
        <rFont val="Arial"/>
        <family val="2"/>
      </rPr>
      <t>SANDISFIELD.................................................</t>
    </r>
  </si>
  <si>
    <r>
      <rPr>
        <sz val="10"/>
        <rFont val="Arial"/>
        <family val="2"/>
      </rPr>
      <t>SAVOY.............................................................</t>
    </r>
  </si>
  <si>
    <r>
      <rPr>
        <sz val="10"/>
        <rFont val="Arial"/>
        <family val="2"/>
      </rPr>
      <t>SHEFFIELD.....................................................</t>
    </r>
  </si>
  <si>
    <r>
      <rPr>
        <sz val="10"/>
        <rFont val="Arial"/>
        <family val="2"/>
      </rPr>
      <t>STOCKBRIDGE...............................................</t>
    </r>
  </si>
  <si>
    <r>
      <rPr>
        <sz val="10"/>
        <rFont val="Arial"/>
        <family val="2"/>
      </rPr>
      <t>TYRINGHAM...................................................</t>
    </r>
  </si>
  <si>
    <r>
      <rPr>
        <sz val="10"/>
        <rFont val="Arial"/>
        <family val="2"/>
      </rPr>
      <t>WASHINGTON................................................</t>
    </r>
  </si>
  <si>
    <r>
      <rPr>
        <sz val="10"/>
        <rFont val="Arial"/>
        <family val="2"/>
      </rPr>
      <t>WEST STOCKBRIDGE...................................</t>
    </r>
  </si>
  <si>
    <r>
      <rPr>
        <sz val="10"/>
        <rFont val="Arial"/>
        <family val="2"/>
      </rPr>
      <t>WILLIAMSTOWN............................................</t>
    </r>
  </si>
  <si>
    <r>
      <rPr>
        <sz val="10"/>
        <rFont val="Arial"/>
        <family val="2"/>
      </rPr>
      <t>WINDSOR.......................................................</t>
    </r>
  </si>
  <si>
    <r>
      <rPr>
        <sz val="10"/>
        <rFont val="Arial"/>
        <family val="2"/>
      </rPr>
      <t>ACUSHNET.....................................................</t>
    </r>
  </si>
  <si>
    <r>
      <rPr>
        <sz val="10"/>
        <rFont val="Arial"/>
        <family val="2"/>
      </rPr>
      <t>ATTLEBORO...................................................</t>
    </r>
  </si>
  <si>
    <r>
      <rPr>
        <sz val="10"/>
        <rFont val="Arial"/>
        <family val="2"/>
      </rPr>
      <t>BERKLEY.........................................................</t>
    </r>
  </si>
  <si>
    <r>
      <rPr>
        <sz val="10"/>
        <rFont val="Arial"/>
        <family val="2"/>
      </rPr>
      <t>DARTMOUTH..................................................</t>
    </r>
  </si>
  <si>
    <r>
      <rPr>
        <sz val="10"/>
        <rFont val="Arial"/>
        <family val="2"/>
      </rPr>
      <t>DIGHTON........................................................</t>
    </r>
  </si>
  <si>
    <r>
      <rPr>
        <sz val="10"/>
        <rFont val="Arial"/>
        <family val="2"/>
      </rPr>
      <t>EASTON..........................................................</t>
    </r>
  </si>
  <si>
    <r>
      <rPr>
        <sz val="10"/>
        <rFont val="Arial"/>
        <family val="2"/>
      </rPr>
      <t>FAIRHAVEN.....................................................</t>
    </r>
  </si>
  <si>
    <r>
      <rPr>
        <sz val="10"/>
        <rFont val="Arial"/>
        <family val="2"/>
      </rPr>
      <t>FALL RIVER.....................................................</t>
    </r>
  </si>
  <si>
    <r>
      <rPr>
        <sz val="10"/>
        <rFont val="Arial"/>
        <family val="2"/>
      </rPr>
      <t>FREETOWN....................................................</t>
    </r>
  </si>
  <si>
    <r>
      <rPr>
        <sz val="10"/>
        <rFont val="Arial"/>
        <family val="2"/>
      </rPr>
      <t>MANSFIELD....................................................</t>
    </r>
  </si>
  <si>
    <r>
      <rPr>
        <sz val="10"/>
        <rFont val="Arial"/>
        <family val="2"/>
      </rPr>
      <t>NEW BEDFORD..............................................</t>
    </r>
  </si>
  <si>
    <r>
      <rPr>
        <sz val="10"/>
        <rFont val="Arial"/>
        <family val="2"/>
      </rPr>
      <t>NORTH ATTLEBOROUGH.............................</t>
    </r>
  </si>
  <si>
    <r>
      <rPr>
        <sz val="10"/>
        <rFont val="Arial"/>
        <family val="2"/>
      </rPr>
      <t>NORTON.........................................................</t>
    </r>
  </si>
  <si>
    <r>
      <rPr>
        <sz val="10"/>
        <rFont val="Arial"/>
        <family val="2"/>
      </rPr>
      <t>RAYNHAM.......................................................</t>
    </r>
  </si>
  <si>
    <r>
      <rPr>
        <sz val="10"/>
        <rFont val="Arial"/>
        <family val="2"/>
      </rPr>
      <t>REHOBOTH....................................................</t>
    </r>
  </si>
  <si>
    <r>
      <rPr>
        <sz val="10"/>
        <rFont val="Arial"/>
        <family val="2"/>
      </rPr>
      <t>SEEKONK.......................................................</t>
    </r>
  </si>
  <si>
    <r>
      <rPr>
        <sz val="10"/>
        <rFont val="Arial"/>
        <family val="2"/>
      </rPr>
      <t>SOMERSET.....................................................</t>
    </r>
  </si>
  <si>
    <r>
      <rPr>
        <sz val="10"/>
        <rFont val="Arial"/>
        <family val="2"/>
      </rPr>
      <t>SWANSEA.......................................................</t>
    </r>
  </si>
  <si>
    <r>
      <rPr>
        <sz val="10"/>
        <rFont val="Arial"/>
        <family val="2"/>
      </rPr>
      <t>TAUNTON........................................................</t>
    </r>
  </si>
  <si>
    <r>
      <rPr>
        <sz val="10"/>
        <rFont val="Arial"/>
        <family val="2"/>
      </rPr>
      <t>WESTPORT.....................................................</t>
    </r>
  </si>
  <si>
    <r>
      <rPr>
        <sz val="10"/>
        <rFont val="Arial"/>
        <family val="2"/>
      </rPr>
      <t>AQUINNAH......................................................</t>
    </r>
  </si>
  <si>
    <r>
      <rPr>
        <sz val="10"/>
        <rFont val="Arial"/>
        <family val="2"/>
      </rPr>
      <t>CHILMARK......................................................</t>
    </r>
  </si>
  <si>
    <r>
      <rPr>
        <sz val="10"/>
        <rFont val="Arial"/>
        <family val="2"/>
      </rPr>
      <t>EDGARTOWN.................................................</t>
    </r>
  </si>
  <si>
    <r>
      <rPr>
        <sz val="10"/>
        <rFont val="Arial"/>
        <family val="2"/>
      </rPr>
      <t>GOSNOLD.......................................................</t>
    </r>
  </si>
  <si>
    <r>
      <rPr>
        <sz val="10"/>
        <rFont val="Arial"/>
        <family val="2"/>
      </rPr>
      <t>OAK BLUFFS..................................................</t>
    </r>
  </si>
  <si>
    <r>
      <rPr>
        <sz val="10"/>
        <rFont val="Arial"/>
        <family val="2"/>
      </rPr>
      <t>TISBURY..........................................................</t>
    </r>
  </si>
  <si>
    <r>
      <rPr>
        <sz val="10"/>
        <rFont val="Arial"/>
        <family val="2"/>
      </rPr>
      <t>WEST TISBURY..............................................</t>
    </r>
  </si>
  <si>
    <r>
      <rPr>
        <sz val="10"/>
        <rFont val="Arial"/>
        <family val="2"/>
      </rPr>
      <t>AMESBURY.....................................................</t>
    </r>
  </si>
  <si>
    <r>
      <rPr>
        <sz val="10"/>
        <rFont val="Arial"/>
        <family val="2"/>
      </rPr>
      <t>ANDOVER.......................................................</t>
    </r>
  </si>
  <si>
    <r>
      <rPr>
        <sz val="10"/>
        <rFont val="Arial"/>
        <family val="2"/>
      </rPr>
      <t>BEVERLY.........................................................</t>
    </r>
  </si>
  <si>
    <r>
      <rPr>
        <sz val="10"/>
        <rFont val="Arial"/>
        <family val="2"/>
      </rPr>
      <t>BOXFORD.......................................................</t>
    </r>
  </si>
  <si>
    <r>
      <rPr>
        <sz val="10"/>
        <rFont val="Arial"/>
        <family val="2"/>
      </rPr>
      <t>DANVERS.......................................................</t>
    </r>
  </si>
  <si>
    <r>
      <rPr>
        <sz val="10"/>
        <rFont val="Arial"/>
        <family val="2"/>
      </rPr>
      <t>ESSEX.............................................................</t>
    </r>
  </si>
  <si>
    <r>
      <rPr>
        <sz val="10"/>
        <rFont val="Arial"/>
        <family val="2"/>
      </rPr>
      <t>GEORGETOWN..............................................</t>
    </r>
  </si>
  <si>
    <r>
      <rPr>
        <sz val="10"/>
        <rFont val="Arial"/>
        <family val="2"/>
      </rPr>
      <t>GLOUCESTER................................................</t>
    </r>
  </si>
  <si>
    <r>
      <rPr>
        <sz val="10"/>
        <rFont val="Arial"/>
        <family val="2"/>
      </rPr>
      <t>GROVELAND..................................................</t>
    </r>
  </si>
  <si>
    <r>
      <rPr>
        <sz val="10"/>
        <rFont val="Arial"/>
        <family val="2"/>
      </rPr>
      <t>HAMILTON......................................................</t>
    </r>
  </si>
  <si>
    <r>
      <rPr>
        <sz val="10"/>
        <rFont val="Arial"/>
        <family val="2"/>
      </rPr>
      <t>HAVERHILL.....................................................</t>
    </r>
  </si>
  <si>
    <r>
      <rPr>
        <sz val="10"/>
        <rFont val="Arial"/>
        <family val="2"/>
      </rPr>
      <t>IPSWICH.........................................................</t>
    </r>
  </si>
  <si>
    <r>
      <rPr>
        <sz val="10"/>
        <rFont val="Arial"/>
        <family val="2"/>
      </rPr>
      <t>LAWRENCE....................................................</t>
    </r>
  </si>
  <si>
    <r>
      <rPr>
        <sz val="10"/>
        <rFont val="Arial"/>
        <family val="2"/>
      </rPr>
      <t>LYNN................................................................</t>
    </r>
  </si>
  <si>
    <r>
      <rPr>
        <sz val="10"/>
        <rFont val="Arial"/>
        <family val="2"/>
      </rPr>
      <t>LYNNFIELD.....................................................</t>
    </r>
  </si>
  <si>
    <r>
      <rPr>
        <sz val="10"/>
        <rFont val="Arial"/>
        <family val="2"/>
      </rPr>
      <t>MANCHESTER-BY-THE-SEA.........................</t>
    </r>
  </si>
  <si>
    <r>
      <rPr>
        <sz val="10"/>
        <rFont val="Arial"/>
        <family val="2"/>
      </rPr>
      <t>MARBLEHEAD................................................</t>
    </r>
  </si>
  <si>
    <r>
      <rPr>
        <sz val="10"/>
        <rFont val="Arial"/>
        <family val="2"/>
      </rPr>
      <t>MERRIMAC.....................................................</t>
    </r>
  </si>
  <si>
    <r>
      <rPr>
        <sz val="10"/>
        <rFont val="Arial"/>
        <family val="2"/>
      </rPr>
      <t>METHUEN.......................................................</t>
    </r>
  </si>
  <si>
    <r>
      <rPr>
        <sz val="10"/>
        <rFont val="Arial"/>
        <family val="2"/>
      </rPr>
      <t>MIDDLETON....................................................</t>
    </r>
  </si>
  <si>
    <r>
      <rPr>
        <sz val="10"/>
        <rFont val="Arial"/>
        <family val="2"/>
      </rPr>
      <t>NAHANT..........................................................</t>
    </r>
  </si>
  <si>
    <r>
      <rPr>
        <sz val="10"/>
        <rFont val="Arial"/>
        <family val="2"/>
      </rPr>
      <t>NEWBURY.......................................................</t>
    </r>
  </si>
  <si>
    <r>
      <rPr>
        <sz val="10"/>
        <rFont val="Arial"/>
        <family val="2"/>
      </rPr>
      <t>NEWBURYPORT.............................................</t>
    </r>
  </si>
  <si>
    <r>
      <rPr>
        <sz val="10"/>
        <rFont val="Arial"/>
        <family val="2"/>
      </rPr>
      <t>NORTH ANDOVER.........................................</t>
    </r>
  </si>
  <si>
    <r>
      <rPr>
        <sz val="10"/>
        <rFont val="Arial"/>
        <family val="2"/>
      </rPr>
      <t>PEABODY........................................................</t>
    </r>
  </si>
  <si>
    <r>
      <rPr>
        <sz val="10"/>
        <rFont val="Arial"/>
        <family val="2"/>
      </rPr>
      <t>ROCKPORT.....................................................</t>
    </r>
  </si>
  <si>
    <r>
      <rPr>
        <sz val="10"/>
        <rFont val="Arial"/>
        <family val="2"/>
      </rPr>
      <t>ROWLEY..........................................................</t>
    </r>
  </si>
  <si>
    <r>
      <rPr>
        <sz val="10"/>
        <rFont val="Arial"/>
        <family val="2"/>
      </rPr>
      <t>SALEM.............................................................</t>
    </r>
  </si>
  <si>
    <r>
      <rPr>
        <sz val="10"/>
        <rFont val="Arial"/>
        <family val="2"/>
      </rPr>
      <t>SALISBURY.....................................................</t>
    </r>
  </si>
  <si>
    <r>
      <rPr>
        <sz val="10"/>
        <rFont val="Arial"/>
        <family val="2"/>
      </rPr>
      <t>SAUGUS..........................................................</t>
    </r>
  </si>
  <si>
    <r>
      <rPr>
        <sz val="10"/>
        <rFont val="Arial"/>
        <family val="2"/>
      </rPr>
      <t>SWAMPSCOTT...............................................</t>
    </r>
  </si>
  <si>
    <r>
      <rPr>
        <sz val="10"/>
        <rFont val="Arial"/>
        <family val="2"/>
      </rPr>
      <t>TOPSFIELD.....................................................</t>
    </r>
  </si>
  <si>
    <r>
      <rPr>
        <sz val="10"/>
        <rFont val="Arial"/>
        <family val="2"/>
      </rPr>
      <t>WENHAM........................................................</t>
    </r>
  </si>
  <si>
    <r>
      <rPr>
        <sz val="10"/>
        <rFont val="Arial"/>
        <family val="2"/>
      </rPr>
      <t>WEST NEWBURY...........................................</t>
    </r>
  </si>
  <si>
    <r>
      <rPr>
        <sz val="10"/>
        <rFont val="Arial"/>
        <family val="2"/>
      </rPr>
      <t>ASHFIELD.......................................................</t>
    </r>
  </si>
  <si>
    <r>
      <rPr>
        <sz val="10"/>
        <rFont val="Arial"/>
        <family val="2"/>
      </rPr>
      <t>BERNARDSTON.............................................</t>
    </r>
  </si>
  <si>
    <r>
      <rPr>
        <sz val="10"/>
        <rFont val="Arial"/>
        <family val="2"/>
      </rPr>
      <t>BUCKLAND.....................................................</t>
    </r>
  </si>
  <si>
    <r>
      <rPr>
        <sz val="10"/>
        <rFont val="Arial"/>
        <family val="2"/>
      </rPr>
      <t>CHARLEMONT................................................</t>
    </r>
  </si>
  <si>
    <r>
      <rPr>
        <sz val="10"/>
        <rFont val="Arial"/>
        <family val="2"/>
      </rPr>
      <t>COLRAIN.........................................................</t>
    </r>
  </si>
  <si>
    <r>
      <rPr>
        <sz val="10"/>
        <rFont val="Arial"/>
        <family val="2"/>
      </rPr>
      <t>CONWAY.........................................................</t>
    </r>
  </si>
  <si>
    <r>
      <rPr>
        <sz val="10"/>
        <rFont val="Arial"/>
        <family val="2"/>
      </rPr>
      <t>DEERFIELD.....................................................</t>
    </r>
  </si>
  <si>
    <r>
      <rPr>
        <sz val="10"/>
        <rFont val="Arial"/>
        <family val="2"/>
      </rPr>
      <t>ERVING...........................................................</t>
    </r>
  </si>
  <si>
    <r>
      <rPr>
        <sz val="10"/>
        <rFont val="Arial"/>
        <family val="2"/>
      </rPr>
      <t>GILL.................................................................</t>
    </r>
  </si>
  <si>
    <r>
      <rPr>
        <sz val="10"/>
        <rFont val="Arial"/>
        <family val="2"/>
      </rPr>
      <t>GREENFIELD..................................................</t>
    </r>
  </si>
  <si>
    <r>
      <rPr>
        <sz val="10"/>
        <rFont val="Arial"/>
        <family val="2"/>
      </rPr>
      <t>HAWLEY..........................................................</t>
    </r>
  </si>
  <si>
    <r>
      <rPr>
        <sz val="10"/>
        <rFont val="Arial"/>
        <family val="2"/>
      </rPr>
      <t>HEATH.............................................................</t>
    </r>
  </si>
  <si>
    <r>
      <rPr>
        <sz val="10"/>
        <rFont val="Arial"/>
        <family val="2"/>
      </rPr>
      <t>LEVERETT.......................................................</t>
    </r>
  </si>
  <si>
    <r>
      <rPr>
        <sz val="10"/>
        <rFont val="Arial"/>
        <family val="2"/>
      </rPr>
      <t>LEYDEN..........................................................</t>
    </r>
  </si>
  <si>
    <r>
      <rPr>
        <sz val="10"/>
        <rFont val="Arial"/>
        <family val="2"/>
      </rPr>
      <t>MONROE.........................................................</t>
    </r>
  </si>
  <si>
    <r>
      <rPr>
        <sz val="10"/>
        <rFont val="Arial"/>
        <family val="2"/>
      </rPr>
      <t>MONTAGUE....................................................</t>
    </r>
  </si>
  <si>
    <r>
      <rPr>
        <sz val="10"/>
        <rFont val="Arial"/>
        <family val="2"/>
      </rPr>
      <t>NEW SALEM...................................................</t>
    </r>
  </si>
  <si>
    <r>
      <rPr>
        <sz val="10"/>
        <rFont val="Arial"/>
        <family val="2"/>
      </rPr>
      <t>NORTHFIELD..................................................</t>
    </r>
  </si>
  <si>
    <r>
      <rPr>
        <sz val="10"/>
        <rFont val="Arial"/>
        <family val="2"/>
      </rPr>
      <t>ORANGE.........................................................</t>
    </r>
  </si>
  <si>
    <r>
      <rPr>
        <sz val="10"/>
        <rFont val="Arial"/>
        <family val="2"/>
      </rPr>
      <t>ROWE.............................................................</t>
    </r>
  </si>
  <si>
    <r>
      <rPr>
        <sz val="10"/>
        <rFont val="Arial"/>
        <family val="2"/>
      </rPr>
      <t>SHELBURNE...................................................</t>
    </r>
  </si>
  <si>
    <r>
      <rPr>
        <sz val="10"/>
        <rFont val="Arial"/>
        <family val="2"/>
      </rPr>
      <t>SHUTESBURY.................................................</t>
    </r>
  </si>
  <si>
    <r>
      <rPr>
        <sz val="10"/>
        <rFont val="Arial"/>
        <family val="2"/>
      </rPr>
      <t>SUNDERLAND................................................</t>
    </r>
  </si>
  <si>
    <r>
      <rPr>
        <sz val="10"/>
        <rFont val="Arial"/>
        <family val="2"/>
      </rPr>
      <t>WARWICK.......................................................</t>
    </r>
  </si>
  <si>
    <r>
      <rPr>
        <sz val="10"/>
        <rFont val="Arial"/>
        <family val="2"/>
      </rPr>
      <t>WENDELL.......................................................</t>
    </r>
  </si>
  <si>
    <r>
      <rPr>
        <sz val="10"/>
        <rFont val="Arial"/>
        <family val="2"/>
      </rPr>
      <t>WHATELY........................................................</t>
    </r>
  </si>
  <si>
    <r>
      <rPr>
        <sz val="10"/>
        <rFont val="Arial"/>
        <family val="2"/>
      </rPr>
      <t>AGAWAM........................................................</t>
    </r>
  </si>
  <si>
    <r>
      <rPr>
        <sz val="10"/>
        <rFont val="Arial"/>
        <family val="2"/>
      </rPr>
      <t>BLANDFORD...................................................</t>
    </r>
  </si>
  <si>
    <r>
      <rPr>
        <sz val="10"/>
        <rFont val="Arial"/>
        <family val="2"/>
      </rPr>
      <t>BRIMFIELD......................................................</t>
    </r>
  </si>
  <si>
    <r>
      <rPr>
        <sz val="10"/>
        <rFont val="Arial"/>
        <family val="2"/>
      </rPr>
      <t>CHESTER........................................................</t>
    </r>
  </si>
  <si>
    <r>
      <rPr>
        <sz val="10"/>
        <rFont val="Arial"/>
        <family val="2"/>
      </rPr>
      <t>CHICOPEE......................................................</t>
    </r>
  </si>
  <si>
    <r>
      <rPr>
        <sz val="10"/>
        <rFont val="Arial"/>
        <family val="2"/>
      </rPr>
      <t>EAST LONGMEADOW....................................</t>
    </r>
  </si>
  <si>
    <r>
      <rPr>
        <sz val="10"/>
        <rFont val="Arial"/>
        <family val="2"/>
      </rPr>
      <t>GRANVILLE.....................................................</t>
    </r>
  </si>
  <si>
    <r>
      <rPr>
        <sz val="10"/>
        <rFont val="Arial"/>
        <family val="2"/>
      </rPr>
      <t>HAMPDEN.......................................................</t>
    </r>
  </si>
  <si>
    <r>
      <rPr>
        <sz val="10"/>
        <rFont val="Arial"/>
        <family val="2"/>
      </rPr>
      <t>HOLLAND........................................................</t>
    </r>
  </si>
  <si>
    <r>
      <rPr>
        <sz val="10"/>
        <rFont val="Arial"/>
        <family val="2"/>
      </rPr>
      <t>HOLYOKE........................................................</t>
    </r>
  </si>
  <si>
    <r>
      <rPr>
        <sz val="10"/>
        <rFont val="Arial"/>
        <family val="2"/>
      </rPr>
      <t>LONGMEADOW..............................................</t>
    </r>
  </si>
  <si>
    <r>
      <rPr>
        <sz val="10"/>
        <rFont val="Arial"/>
        <family val="2"/>
      </rPr>
      <t>LUDLOW.........................................................</t>
    </r>
  </si>
  <si>
    <r>
      <rPr>
        <sz val="10"/>
        <rFont val="Arial"/>
        <family val="2"/>
      </rPr>
      <t>MONSON.........................................................</t>
    </r>
  </si>
  <si>
    <r>
      <rPr>
        <sz val="10"/>
        <rFont val="Arial"/>
        <family val="2"/>
      </rPr>
      <t>MONTGOMERY...............................................</t>
    </r>
  </si>
  <si>
    <r>
      <rPr>
        <sz val="10"/>
        <rFont val="Arial"/>
        <family val="2"/>
      </rPr>
      <t>PALMER..........................................................</t>
    </r>
  </si>
  <si>
    <r>
      <rPr>
        <sz val="10"/>
        <rFont val="Arial"/>
        <family val="2"/>
      </rPr>
      <t>RUSSELL........................................................</t>
    </r>
  </si>
  <si>
    <r>
      <rPr>
        <sz val="10"/>
        <rFont val="Arial"/>
        <family val="2"/>
      </rPr>
      <t>SOUTHWICK...................................................</t>
    </r>
  </si>
  <si>
    <r>
      <rPr>
        <sz val="10"/>
        <rFont val="Arial"/>
        <family val="2"/>
      </rPr>
      <t>SPRINGFIELD.................................................</t>
    </r>
  </si>
  <si>
    <r>
      <rPr>
        <sz val="10"/>
        <rFont val="Arial"/>
        <family val="2"/>
      </rPr>
      <t>TOLLAND........................................................</t>
    </r>
  </si>
  <si>
    <r>
      <rPr>
        <sz val="10"/>
        <rFont val="Arial"/>
        <family val="2"/>
      </rPr>
      <t>WALES............................................................</t>
    </r>
  </si>
  <si>
    <r>
      <rPr>
        <sz val="10"/>
        <rFont val="Arial"/>
        <family val="2"/>
      </rPr>
      <t>WEST SPRINGFIELD.....................................</t>
    </r>
  </si>
  <si>
    <r>
      <rPr>
        <sz val="10"/>
        <rFont val="Arial"/>
        <family val="2"/>
      </rPr>
      <t>WESTFIELD....................................................</t>
    </r>
  </si>
  <si>
    <r>
      <rPr>
        <sz val="10"/>
        <rFont val="Arial"/>
        <family val="2"/>
      </rPr>
      <t>WILBRAHAM...................................................</t>
    </r>
  </si>
  <si>
    <r>
      <rPr>
        <sz val="10"/>
        <rFont val="Arial"/>
        <family val="2"/>
      </rPr>
      <t>AMHERST........................................................</t>
    </r>
  </si>
  <si>
    <r>
      <rPr>
        <sz val="10"/>
        <rFont val="Arial"/>
        <family val="2"/>
      </rPr>
      <t>BELCHERTOWN.............................................</t>
    </r>
  </si>
  <si>
    <r>
      <rPr>
        <sz val="10"/>
        <rFont val="Arial"/>
        <family val="2"/>
      </rPr>
      <t>CHESTERFIELD.............................................</t>
    </r>
  </si>
  <si>
    <r>
      <rPr>
        <sz val="10"/>
        <rFont val="Arial"/>
        <family val="2"/>
      </rPr>
      <t>CUMMINGTON................................................</t>
    </r>
  </si>
  <si>
    <r>
      <rPr>
        <sz val="10"/>
        <rFont val="Arial"/>
        <family val="2"/>
      </rPr>
      <t>EASTHAMPTON.............................................</t>
    </r>
  </si>
  <si>
    <r>
      <rPr>
        <sz val="10"/>
        <rFont val="Arial"/>
        <family val="2"/>
      </rPr>
      <t>GOSHEN.........................................................</t>
    </r>
  </si>
  <si>
    <r>
      <rPr>
        <sz val="10"/>
        <rFont val="Arial"/>
        <family val="2"/>
      </rPr>
      <t>GRANBY..........................................................</t>
    </r>
  </si>
  <si>
    <r>
      <rPr>
        <sz val="10"/>
        <rFont val="Arial"/>
        <family val="2"/>
      </rPr>
      <t>HADLEY...........................................................</t>
    </r>
  </si>
  <si>
    <r>
      <rPr>
        <sz val="10"/>
        <rFont val="Arial"/>
        <family val="2"/>
      </rPr>
      <t>HATFIELD........................................................</t>
    </r>
  </si>
  <si>
    <r>
      <rPr>
        <sz val="10"/>
        <rFont val="Arial"/>
        <family val="2"/>
      </rPr>
      <t>HUNTINGTON.................................................</t>
    </r>
  </si>
  <si>
    <r>
      <rPr>
        <sz val="10"/>
        <rFont val="Arial"/>
        <family val="2"/>
      </rPr>
      <t>MIDDLEFIELD.................................................</t>
    </r>
  </si>
  <si>
    <r>
      <rPr>
        <sz val="10"/>
        <rFont val="Arial"/>
        <family val="2"/>
      </rPr>
      <t>NORTHAMPTON.............................................</t>
    </r>
  </si>
  <si>
    <r>
      <rPr>
        <sz val="10"/>
        <rFont val="Arial"/>
        <family val="2"/>
      </rPr>
      <t>PELHAM..........................................................</t>
    </r>
  </si>
  <si>
    <r>
      <rPr>
        <sz val="10"/>
        <rFont val="Arial"/>
        <family val="2"/>
      </rPr>
      <t>PLAINFIELD....................................................</t>
    </r>
  </si>
  <si>
    <r>
      <rPr>
        <sz val="10"/>
        <rFont val="Arial"/>
        <family val="2"/>
      </rPr>
      <t>SOUTH HADLEY.............................................</t>
    </r>
  </si>
  <si>
    <r>
      <rPr>
        <sz val="10"/>
        <rFont val="Arial"/>
        <family val="2"/>
      </rPr>
      <t>SOUTHAMPTON.............................................</t>
    </r>
  </si>
  <si>
    <r>
      <rPr>
        <sz val="10"/>
        <rFont val="Arial"/>
        <family val="2"/>
      </rPr>
      <t>WARE..............................................................</t>
    </r>
  </si>
  <si>
    <r>
      <rPr>
        <sz val="10"/>
        <rFont val="Arial"/>
        <family val="2"/>
      </rPr>
      <t>WESTHAMPTON............................................</t>
    </r>
  </si>
  <si>
    <r>
      <rPr>
        <sz val="10"/>
        <rFont val="Arial"/>
        <family val="2"/>
      </rPr>
      <t>WILLIAMSBURG.............................................</t>
    </r>
  </si>
  <si>
    <r>
      <rPr>
        <sz val="10"/>
        <rFont val="Arial"/>
        <family val="2"/>
      </rPr>
      <t>WORTHINGTON.............................................</t>
    </r>
  </si>
  <si>
    <r>
      <rPr>
        <sz val="10"/>
        <rFont val="Arial"/>
        <family val="2"/>
      </rPr>
      <t>ACTON............................................................</t>
    </r>
  </si>
  <si>
    <r>
      <rPr>
        <sz val="10"/>
        <rFont val="Arial"/>
        <family val="2"/>
      </rPr>
      <t>ARLINGTON....................................................</t>
    </r>
  </si>
  <si>
    <r>
      <rPr>
        <sz val="10"/>
        <rFont val="Arial"/>
        <family val="2"/>
      </rPr>
      <t>ASHBY.............................................................</t>
    </r>
  </si>
  <si>
    <r>
      <rPr>
        <sz val="10"/>
        <rFont val="Arial"/>
        <family val="2"/>
      </rPr>
      <t>ASHLAND........................................................</t>
    </r>
  </si>
  <si>
    <r>
      <rPr>
        <sz val="10"/>
        <rFont val="Arial"/>
        <family val="2"/>
      </rPr>
      <t>AYER...............................................................</t>
    </r>
  </si>
  <si>
    <r>
      <rPr>
        <sz val="10"/>
        <rFont val="Arial"/>
        <family val="2"/>
      </rPr>
      <t>BEDFORD.......................................................</t>
    </r>
  </si>
  <si>
    <r>
      <rPr>
        <sz val="10"/>
        <rFont val="Arial"/>
        <family val="2"/>
      </rPr>
      <t>BELMONT........................................................</t>
    </r>
  </si>
  <si>
    <r>
      <rPr>
        <sz val="10"/>
        <rFont val="Arial"/>
        <family val="2"/>
      </rPr>
      <t>BILLERICA......................................................</t>
    </r>
  </si>
  <si>
    <r>
      <rPr>
        <sz val="10"/>
        <rFont val="Arial"/>
        <family val="2"/>
      </rPr>
      <t>BOXBOROUGH..............................................</t>
    </r>
  </si>
  <si>
    <r>
      <rPr>
        <sz val="10"/>
        <rFont val="Arial"/>
        <family val="2"/>
      </rPr>
      <t>BURLINGTON.................................................</t>
    </r>
  </si>
  <si>
    <r>
      <rPr>
        <sz val="10"/>
        <rFont val="Arial"/>
        <family val="2"/>
      </rPr>
      <t>CAMBRIDGE...................................................</t>
    </r>
  </si>
  <si>
    <r>
      <rPr>
        <sz val="10"/>
        <rFont val="Arial"/>
        <family val="2"/>
      </rPr>
      <t>CARLISLE.......................................................</t>
    </r>
  </si>
  <si>
    <r>
      <rPr>
        <sz val="10"/>
        <rFont val="Arial"/>
        <family val="2"/>
      </rPr>
      <t>CHELMSFORD................................................</t>
    </r>
  </si>
  <si>
    <r>
      <rPr>
        <sz val="10"/>
        <rFont val="Arial"/>
        <family val="2"/>
      </rPr>
      <t>CONCORD......................................................</t>
    </r>
  </si>
  <si>
    <r>
      <rPr>
        <sz val="10"/>
        <rFont val="Arial"/>
        <family val="2"/>
      </rPr>
      <t>DRACUT..........................................................</t>
    </r>
  </si>
  <si>
    <r>
      <rPr>
        <sz val="10"/>
        <rFont val="Arial"/>
        <family val="2"/>
      </rPr>
      <t>DUNSTABLE...................................................</t>
    </r>
  </si>
  <si>
    <r>
      <rPr>
        <sz val="10"/>
        <rFont val="Arial"/>
        <family val="2"/>
      </rPr>
      <t>EVERETT.........................................................</t>
    </r>
  </si>
  <si>
    <r>
      <rPr>
        <sz val="10"/>
        <rFont val="Arial"/>
        <family val="2"/>
      </rPr>
      <t>FRAMINGHAM................................................</t>
    </r>
  </si>
  <si>
    <r>
      <rPr>
        <sz val="10"/>
        <rFont val="Arial"/>
        <family val="2"/>
      </rPr>
      <t>GROTON.........................................................</t>
    </r>
  </si>
  <si>
    <r>
      <rPr>
        <sz val="10"/>
        <rFont val="Arial"/>
        <family val="2"/>
      </rPr>
      <t>HOLLISTON....................................................</t>
    </r>
  </si>
  <si>
    <r>
      <rPr>
        <sz val="10"/>
        <rFont val="Arial"/>
        <family val="2"/>
      </rPr>
      <t>HOPKINTON...................................................</t>
    </r>
  </si>
  <si>
    <r>
      <rPr>
        <sz val="10"/>
        <rFont val="Arial"/>
        <family val="2"/>
      </rPr>
      <t>HUDSON.........................................................</t>
    </r>
  </si>
  <si>
    <r>
      <rPr>
        <sz val="10"/>
        <rFont val="Arial"/>
        <family val="2"/>
      </rPr>
      <t>LEXINGTON....................................................</t>
    </r>
  </si>
  <si>
    <r>
      <rPr>
        <sz val="10"/>
        <rFont val="Arial"/>
        <family val="2"/>
      </rPr>
      <t>LINCOLN.........................................................</t>
    </r>
  </si>
  <si>
    <r>
      <rPr>
        <sz val="10"/>
        <rFont val="Arial"/>
        <family val="2"/>
      </rPr>
      <t>LITTLETON.....................................................</t>
    </r>
  </si>
  <si>
    <r>
      <rPr>
        <sz val="10"/>
        <rFont val="Arial"/>
        <family val="2"/>
      </rPr>
      <t>LOWELL..........................................................</t>
    </r>
  </si>
  <si>
    <r>
      <rPr>
        <sz val="10"/>
        <rFont val="Arial"/>
        <family val="2"/>
      </rPr>
      <t>MALDEN..........................................................</t>
    </r>
  </si>
  <si>
    <r>
      <rPr>
        <sz val="10"/>
        <rFont val="Arial"/>
        <family val="2"/>
      </rPr>
      <t>MARLBOROUGH............................................</t>
    </r>
  </si>
  <si>
    <r>
      <rPr>
        <sz val="10"/>
        <rFont val="Arial"/>
        <family val="2"/>
      </rPr>
      <t>MAYNARD.......................................................</t>
    </r>
  </si>
  <si>
    <r>
      <rPr>
        <sz val="10"/>
        <rFont val="Arial"/>
        <family val="2"/>
      </rPr>
      <t>MEDFORD.......................................................</t>
    </r>
  </si>
  <si>
    <r>
      <rPr>
        <sz val="10"/>
        <rFont val="Arial"/>
        <family val="2"/>
      </rPr>
      <t>MELROSE.......................................................</t>
    </r>
  </si>
  <si>
    <r>
      <rPr>
        <sz val="10"/>
        <rFont val="Arial"/>
        <family val="2"/>
      </rPr>
      <t>NATICK............................................................</t>
    </r>
  </si>
  <si>
    <r>
      <rPr>
        <sz val="10"/>
        <rFont val="Arial"/>
        <family val="2"/>
      </rPr>
      <t>NEWTON.........................................................</t>
    </r>
  </si>
  <si>
    <r>
      <rPr>
        <sz val="10"/>
        <rFont val="Arial"/>
        <family val="2"/>
      </rPr>
      <t>NORTH READING...........................................</t>
    </r>
  </si>
  <si>
    <r>
      <rPr>
        <sz val="10"/>
        <rFont val="Arial"/>
        <family val="2"/>
      </rPr>
      <t>PEPPERELL....................................................</t>
    </r>
  </si>
  <si>
    <r>
      <rPr>
        <sz val="10"/>
        <rFont val="Arial"/>
        <family val="2"/>
      </rPr>
      <t>READING........................................................</t>
    </r>
  </si>
  <si>
    <r>
      <rPr>
        <sz val="10"/>
        <rFont val="Arial"/>
        <family val="2"/>
      </rPr>
      <t>SHERBORN....................................................</t>
    </r>
  </si>
  <si>
    <r>
      <rPr>
        <sz val="10"/>
        <rFont val="Arial"/>
        <family val="2"/>
      </rPr>
      <t>SHIRLEY..........................................................</t>
    </r>
  </si>
  <si>
    <r>
      <rPr>
        <sz val="10"/>
        <rFont val="Arial"/>
        <family val="2"/>
      </rPr>
      <t>SOMERVILLE..................................................</t>
    </r>
  </si>
  <si>
    <r>
      <rPr>
        <sz val="10"/>
        <rFont val="Arial"/>
        <family val="2"/>
      </rPr>
      <t>STONEHAM....................................................</t>
    </r>
  </si>
  <si>
    <r>
      <rPr>
        <sz val="10"/>
        <rFont val="Arial"/>
        <family val="2"/>
      </rPr>
      <t>STOW..............................................................</t>
    </r>
  </si>
  <si>
    <r>
      <rPr>
        <sz val="10"/>
        <rFont val="Arial"/>
        <family val="2"/>
      </rPr>
      <t>SUDBURY........................................................</t>
    </r>
  </si>
  <si>
    <r>
      <rPr>
        <sz val="10"/>
        <rFont val="Arial"/>
        <family val="2"/>
      </rPr>
      <t>TEWKSBURY..................................................</t>
    </r>
  </si>
  <si>
    <r>
      <rPr>
        <sz val="10"/>
        <rFont val="Arial"/>
        <family val="2"/>
      </rPr>
      <t>TOWNSEND....................................................</t>
    </r>
  </si>
  <si>
    <r>
      <rPr>
        <sz val="10"/>
        <rFont val="Arial"/>
        <family val="2"/>
      </rPr>
      <t>TYNGSBOROUGH..........................................</t>
    </r>
  </si>
  <si>
    <r>
      <rPr>
        <sz val="10"/>
        <rFont val="Arial"/>
        <family val="2"/>
      </rPr>
      <t>WAKEFIELD....................................................</t>
    </r>
  </si>
  <si>
    <r>
      <rPr>
        <sz val="10"/>
        <rFont val="Arial"/>
        <family val="2"/>
      </rPr>
      <t>WALTHAM.......................................................</t>
    </r>
  </si>
  <si>
    <r>
      <rPr>
        <sz val="10"/>
        <rFont val="Arial"/>
        <family val="2"/>
      </rPr>
      <t>WATERTOWN.................................................</t>
    </r>
  </si>
  <si>
    <r>
      <rPr>
        <sz val="10"/>
        <rFont val="Arial"/>
        <family val="2"/>
      </rPr>
      <t>WAYLAND.......................................................</t>
    </r>
  </si>
  <si>
    <r>
      <rPr>
        <sz val="10"/>
        <rFont val="Arial"/>
        <family val="2"/>
      </rPr>
      <t>WESTFORD....................................................</t>
    </r>
  </si>
  <si>
    <r>
      <rPr>
        <sz val="10"/>
        <rFont val="Arial"/>
        <family val="2"/>
      </rPr>
      <t>WESTON.........................................................</t>
    </r>
  </si>
  <si>
    <r>
      <rPr>
        <sz val="10"/>
        <rFont val="Arial"/>
        <family val="2"/>
      </rPr>
      <t>WILMINGTON.................................................</t>
    </r>
  </si>
  <si>
    <r>
      <rPr>
        <sz val="10"/>
        <rFont val="Arial"/>
        <family val="2"/>
      </rPr>
      <t>WINCHESTER................................................</t>
    </r>
  </si>
  <si>
    <r>
      <rPr>
        <sz val="10"/>
        <rFont val="Arial"/>
        <family val="2"/>
      </rPr>
      <t>WOBURN........................................................</t>
    </r>
  </si>
  <si>
    <r>
      <rPr>
        <sz val="10"/>
        <rFont val="Arial"/>
        <family val="2"/>
      </rPr>
      <t>NANTUCKET...................................................</t>
    </r>
  </si>
  <si>
    <r>
      <rPr>
        <sz val="10"/>
        <rFont val="Arial"/>
        <family val="2"/>
      </rPr>
      <t>AVON...............................................................</t>
    </r>
  </si>
  <si>
    <r>
      <rPr>
        <sz val="10"/>
        <rFont val="Arial"/>
        <family val="2"/>
      </rPr>
      <t>BELLINGHAM..................................................</t>
    </r>
  </si>
  <si>
    <r>
      <rPr>
        <sz val="10"/>
        <rFont val="Arial"/>
        <family val="2"/>
      </rPr>
      <t>BRAINTREE....................................................</t>
    </r>
  </si>
  <si>
    <r>
      <rPr>
        <sz val="10"/>
        <rFont val="Arial"/>
        <family val="2"/>
      </rPr>
      <t>BROOKLINE....................................................</t>
    </r>
  </si>
  <si>
    <r>
      <rPr>
        <sz val="10"/>
        <rFont val="Arial"/>
        <family val="2"/>
      </rPr>
      <t>CANTON..........................................................</t>
    </r>
  </si>
  <si>
    <r>
      <rPr>
        <sz val="10"/>
        <rFont val="Arial"/>
        <family val="2"/>
      </rPr>
      <t>COHASSET.....................................................</t>
    </r>
  </si>
  <si>
    <r>
      <rPr>
        <sz val="10"/>
        <rFont val="Arial"/>
        <family val="2"/>
      </rPr>
      <t>DEDHAM.........................................................</t>
    </r>
  </si>
  <si>
    <r>
      <rPr>
        <sz val="10"/>
        <rFont val="Arial"/>
        <family val="2"/>
      </rPr>
      <t>DOVER............................................................</t>
    </r>
  </si>
  <si>
    <r>
      <rPr>
        <sz val="10"/>
        <rFont val="Arial"/>
        <family val="2"/>
      </rPr>
      <t>FOXBOROUGH...............................................</t>
    </r>
  </si>
  <si>
    <r>
      <rPr>
        <sz val="10"/>
        <rFont val="Arial"/>
        <family val="2"/>
      </rPr>
      <t>FRANKLIN.......................................................</t>
    </r>
  </si>
  <si>
    <r>
      <rPr>
        <sz val="10"/>
        <rFont val="Arial"/>
        <family val="2"/>
      </rPr>
      <t>HOLBROOK....................................................</t>
    </r>
  </si>
  <si>
    <r>
      <rPr>
        <sz val="10"/>
        <rFont val="Arial"/>
        <family val="2"/>
      </rPr>
      <t>MEDFIELD.......................................................</t>
    </r>
  </si>
  <si>
    <r>
      <rPr>
        <sz val="10"/>
        <rFont val="Arial"/>
        <family val="2"/>
      </rPr>
      <t>MEDWAY.........................................................</t>
    </r>
  </si>
  <si>
    <r>
      <rPr>
        <sz val="10"/>
        <rFont val="Arial"/>
        <family val="2"/>
      </rPr>
      <t>MILLIS.............................................................</t>
    </r>
  </si>
  <si>
    <r>
      <rPr>
        <sz val="10"/>
        <rFont val="Arial"/>
        <family val="2"/>
      </rPr>
      <t>MILTON...........................................................</t>
    </r>
  </si>
  <si>
    <r>
      <rPr>
        <sz val="10"/>
        <rFont val="Arial"/>
        <family val="2"/>
      </rPr>
      <t>NEEDHAM.......................................................</t>
    </r>
  </si>
  <si>
    <r>
      <rPr>
        <sz val="10"/>
        <rFont val="Arial"/>
        <family val="2"/>
      </rPr>
      <t>NORFOLK.......................................................</t>
    </r>
  </si>
  <si>
    <r>
      <rPr>
        <sz val="10"/>
        <rFont val="Arial"/>
        <family val="2"/>
      </rPr>
      <t>NORWOOD.....................................................</t>
    </r>
  </si>
  <si>
    <r>
      <rPr>
        <sz val="10"/>
        <rFont val="Arial"/>
        <family val="2"/>
      </rPr>
      <t>PLAINVILLE.....................................................</t>
    </r>
  </si>
  <si>
    <r>
      <rPr>
        <sz val="10"/>
        <rFont val="Arial"/>
        <family val="2"/>
      </rPr>
      <t>QUINCY...........................................................</t>
    </r>
  </si>
  <si>
    <r>
      <rPr>
        <sz val="10"/>
        <rFont val="Arial"/>
        <family val="2"/>
      </rPr>
      <t>RANDOLPH.....................................................</t>
    </r>
  </si>
  <si>
    <r>
      <rPr>
        <sz val="10"/>
        <rFont val="Arial"/>
        <family val="2"/>
      </rPr>
      <t>SHARON.........................................................</t>
    </r>
  </si>
  <si>
    <r>
      <rPr>
        <sz val="10"/>
        <rFont val="Arial"/>
        <family val="2"/>
      </rPr>
      <t>STOUGHTON..................................................</t>
    </r>
  </si>
  <si>
    <r>
      <rPr>
        <sz val="10"/>
        <rFont val="Arial"/>
        <family val="2"/>
      </rPr>
      <t>WALPOLE.......................................................</t>
    </r>
  </si>
  <si>
    <r>
      <rPr>
        <sz val="10"/>
        <rFont val="Arial"/>
        <family val="2"/>
      </rPr>
      <t>WELLESLEY....................................................</t>
    </r>
  </si>
  <si>
    <r>
      <rPr>
        <sz val="10"/>
        <rFont val="Arial"/>
        <family val="2"/>
      </rPr>
      <t>WESTWOOD..................................................</t>
    </r>
  </si>
  <si>
    <r>
      <rPr>
        <sz val="10"/>
        <rFont val="Arial"/>
        <family val="2"/>
      </rPr>
      <t>WEYMOUTH...................................................</t>
    </r>
  </si>
  <si>
    <r>
      <rPr>
        <sz val="10"/>
        <rFont val="Arial"/>
        <family val="2"/>
      </rPr>
      <t>WRENTHAM...................................................</t>
    </r>
  </si>
  <si>
    <r>
      <rPr>
        <sz val="10"/>
        <rFont val="Arial"/>
        <family val="2"/>
      </rPr>
      <t>ABINGTON......................................................</t>
    </r>
  </si>
  <si>
    <r>
      <rPr>
        <sz val="10"/>
        <rFont val="Arial"/>
        <family val="2"/>
      </rPr>
      <t>BRIDGEWATER..............................................</t>
    </r>
  </si>
  <si>
    <r>
      <rPr>
        <sz val="10"/>
        <rFont val="Arial"/>
        <family val="2"/>
      </rPr>
      <t>BROCKTON....................................................</t>
    </r>
  </si>
  <si>
    <r>
      <rPr>
        <sz val="10"/>
        <rFont val="Arial"/>
        <family val="2"/>
      </rPr>
      <t>CARVER..........................................................</t>
    </r>
  </si>
  <si>
    <r>
      <rPr>
        <sz val="10"/>
        <rFont val="Arial"/>
        <family val="2"/>
      </rPr>
      <t>DUXBURY........................................................</t>
    </r>
  </si>
  <si>
    <r>
      <rPr>
        <sz val="10"/>
        <rFont val="Arial"/>
        <family val="2"/>
      </rPr>
      <t>EAST BRIDGEWATER....................................</t>
    </r>
  </si>
  <si>
    <r>
      <rPr>
        <sz val="10"/>
        <rFont val="Arial"/>
        <family val="2"/>
      </rPr>
      <t>HALIFAX..........................................................</t>
    </r>
  </si>
  <si>
    <r>
      <rPr>
        <sz val="10"/>
        <rFont val="Arial"/>
        <family val="2"/>
      </rPr>
      <t>HANOVER.......................................................</t>
    </r>
  </si>
  <si>
    <r>
      <rPr>
        <sz val="10"/>
        <rFont val="Arial"/>
        <family val="2"/>
      </rPr>
      <t>HANSON.........................................................</t>
    </r>
  </si>
  <si>
    <r>
      <rPr>
        <sz val="10"/>
        <rFont val="Arial"/>
        <family val="2"/>
      </rPr>
      <t>HINGHAM........................................................</t>
    </r>
  </si>
  <si>
    <r>
      <rPr>
        <sz val="10"/>
        <rFont val="Arial"/>
        <family val="2"/>
      </rPr>
      <t>HULL................................................................</t>
    </r>
  </si>
  <si>
    <r>
      <rPr>
        <sz val="10"/>
        <rFont val="Arial"/>
        <family val="2"/>
      </rPr>
      <t>KINGSTON......................................................</t>
    </r>
  </si>
  <si>
    <r>
      <rPr>
        <sz val="10"/>
        <rFont val="Arial"/>
        <family val="2"/>
      </rPr>
      <t>LAKEVILLE......................................................</t>
    </r>
  </si>
  <si>
    <r>
      <rPr>
        <sz val="10"/>
        <rFont val="Arial"/>
        <family val="2"/>
      </rPr>
      <t>MARION..........................................................</t>
    </r>
  </si>
  <si>
    <r>
      <rPr>
        <sz val="10"/>
        <rFont val="Arial"/>
        <family val="2"/>
      </rPr>
      <t>MARSHFIELD..................................................</t>
    </r>
  </si>
  <si>
    <r>
      <rPr>
        <sz val="10"/>
        <rFont val="Arial"/>
        <family val="2"/>
      </rPr>
      <t>MATTAPOISETT..............................................</t>
    </r>
  </si>
  <si>
    <r>
      <rPr>
        <sz val="10"/>
        <rFont val="Arial"/>
        <family val="2"/>
      </rPr>
      <t>MIDDLEBOROUGH.........................................</t>
    </r>
  </si>
  <si>
    <r>
      <rPr>
        <sz val="10"/>
        <rFont val="Arial"/>
        <family val="2"/>
      </rPr>
      <t>NORWELL.......................................................</t>
    </r>
  </si>
  <si>
    <r>
      <rPr>
        <sz val="10"/>
        <rFont val="Arial"/>
        <family val="2"/>
      </rPr>
      <t>PEMBROKE....................................................</t>
    </r>
  </si>
  <si>
    <r>
      <rPr>
        <sz val="10"/>
        <rFont val="Arial"/>
        <family val="2"/>
      </rPr>
      <t>PLYMOUTH.....................................................</t>
    </r>
  </si>
  <si>
    <r>
      <rPr>
        <sz val="10"/>
        <rFont val="Arial"/>
        <family val="2"/>
      </rPr>
      <t>PLYMPTON.....................................................</t>
    </r>
  </si>
  <si>
    <r>
      <rPr>
        <sz val="10"/>
        <rFont val="Arial"/>
        <family val="2"/>
      </rPr>
      <t>ROCHESTER..................................................</t>
    </r>
  </si>
  <si>
    <r>
      <rPr>
        <sz val="10"/>
        <rFont val="Arial"/>
        <family val="2"/>
      </rPr>
      <t>ROCKLAND.....................................................</t>
    </r>
  </si>
  <si>
    <r>
      <rPr>
        <sz val="10"/>
        <rFont val="Arial"/>
        <family val="2"/>
      </rPr>
      <t>SCITUATE.......................................................</t>
    </r>
  </si>
  <si>
    <r>
      <rPr>
        <sz val="10"/>
        <rFont val="Arial"/>
        <family val="2"/>
      </rPr>
      <t>WAREHAM......................................................</t>
    </r>
  </si>
  <si>
    <r>
      <rPr>
        <sz val="10"/>
        <rFont val="Arial"/>
        <family val="2"/>
      </rPr>
      <t>WEST BRIDGEWATER...................................</t>
    </r>
  </si>
  <si>
    <r>
      <rPr>
        <sz val="10"/>
        <rFont val="Arial"/>
        <family val="2"/>
      </rPr>
      <t>WHITMAN.......................................................</t>
    </r>
  </si>
  <si>
    <r>
      <rPr>
        <sz val="10"/>
        <rFont val="Arial"/>
        <family val="2"/>
      </rPr>
      <t>BOSTON..........................................................</t>
    </r>
  </si>
  <si>
    <r>
      <rPr>
        <sz val="10"/>
        <rFont val="Arial"/>
        <family val="2"/>
      </rPr>
      <t>CHELSEA........................................................</t>
    </r>
  </si>
  <si>
    <r>
      <rPr>
        <sz val="10"/>
        <rFont val="Arial"/>
        <family val="2"/>
      </rPr>
      <t>REVERE..........................................................</t>
    </r>
  </si>
  <si>
    <r>
      <rPr>
        <sz val="10"/>
        <rFont val="Arial"/>
        <family val="2"/>
      </rPr>
      <t>WINTHROP.....................................................</t>
    </r>
  </si>
  <si>
    <r>
      <rPr>
        <sz val="10"/>
        <rFont val="Arial"/>
        <family val="2"/>
      </rPr>
      <t>ASHBURNHAM...............................................</t>
    </r>
  </si>
  <si>
    <r>
      <rPr>
        <sz val="10"/>
        <rFont val="Arial"/>
        <family val="2"/>
      </rPr>
      <t>ATHOL.............................................................</t>
    </r>
  </si>
  <si>
    <r>
      <rPr>
        <sz val="10"/>
        <rFont val="Arial"/>
        <family val="2"/>
      </rPr>
      <t>AUBURN..........................................................</t>
    </r>
  </si>
  <si>
    <r>
      <rPr>
        <sz val="10"/>
        <rFont val="Arial"/>
        <family val="2"/>
      </rPr>
      <t>BARRE............................................................</t>
    </r>
  </si>
  <si>
    <r>
      <rPr>
        <sz val="10"/>
        <rFont val="Arial"/>
        <family val="2"/>
      </rPr>
      <t>BERLIN............................................................</t>
    </r>
  </si>
  <si>
    <r>
      <rPr>
        <sz val="10"/>
        <rFont val="Arial"/>
        <family val="2"/>
      </rPr>
      <t>BLACKSTONE.................................................</t>
    </r>
  </si>
  <si>
    <r>
      <rPr>
        <sz val="10"/>
        <rFont val="Arial"/>
        <family val="2"/>
      </rPr>
      <t>BOLTON..........................................................</t>
    </r>
  </si>
  <si>
    <r>
      <rPr>
        <sz val="10"/>
        <rFont val="Arial"/>
        <family val="2"/>
      </rPr>
      <t>BOYLSTON.....................................................</t>
    </r>
  </si>
  <si>
    <r>
      <rPr>
        <sz val="10"/>
        <rFont val="Arial"/>
        <family val="2"/>
      </rPr>
      <t>BROOKFIELD..................................................</t>
    </r>
  </si>
  <si>
    <r>
      <rPr>
        <sz val="10"/>
        <rFont val="Arial"/>
        <family val="2"/>
      </rPr>
      <t>CHARLTON.....................................................</t>
    </r>
  </si>
  <si>
    <r>
      <rPr>
        <sz val="10"/>
        <rFont val="Arial"/>
        <family val="2"/>
      </rPr>
      <t>CLINTON.........................................................</t>
    </r>
  </si>
  <si>
    <r>
      <rPr>
        <sz val="10"/>
        <rFont val="Arial"/>
        <family val="2"/>
      </rPr>
      <t>DOUGLAS.......................................................</t>
    </r>
  </si>
  <si>
    <r>
      <rPr>
        <sz val="10"/>
        <rFont val="Arial"/>
        <family val="2"/>
      </rPr>
      <t>DUDLEY...........................................................</t>
    </r>
  </si>
  <si>
    <r>
      <rPr>
        <sz val="10"/>
        <rFont val="Arial"/>
        <family val="2"/>
      </rPr>
      <t>EAST BROOKFIELD.......................................</t>
    </r>
  </si>
  <si>
    <r>
      <rPr>
        <sz val="10"/>
        <rFont val="Arial"/>
        <family val="2"/>
      </rPr>
      <t>FITCHBURG....................................................</t>
    </r>
  </si>
  <si>
    <r>
      <rPr>
        <sz val="10"/>
        <rFont val="Arial"/>
        <family val="2"/>
      </rPr>
      <t>GARDNER.......................................................</t>
    </r>
  </si>
  <si>
    <r>
      <rPr>
        <sz val="10"/>
        <rFont val="Arial"/>
        <family val="2"/>
      </rPr>
      <t>GRAFTON.......................................................</t>
    </r>
  </si>
  <si>
    <r>
      <rPr>
        <sz val="10"/>
        <rFont val="Arial"/>
        <family val="2"/>
      </rPr>
      <t>HARDWICK.....................................................</t>
    </r>
  </si>
  <si>
    <r>
      <rPr>
        <sz val="10"/>
        <rFont val="Arial"/>
        <family val="2"/>
      </rPr>
      <t>HARVARD........................................................</t>
    </r>
  </si>
  <si>
    <r>
      <rPr>
        <sz val="10"/>
        <rFont val="Arial"/>
        <family val="2"/>
      </rPr>
      <t>HOLDEN..........................................................</t>
    </r>
  </si>
  <si>
    <r>
      <rPr>
        <sz val="10"/>
        <rFont val="Arial"/>
        <family val="2"/>
      </rPr>
      <t>HOPEDALE.....................................................</t>
    </r>
  </si>
  <si>
    <r>
      <rPr>
        <sz val="10"/>
        <rFont val="Arial"/>
        <family val="2"/>
      </rPr>
      <t>HUBBARDSTON.............................................</t>
    </r>
  </si>
  <si>
    <r>
      <rPr>
        <sz val="10"/>
        <rFont val="Arial"/>
        <family val="2"/>
      </rPr>
      <t>LANCASTER...................................................</t>
    </r>
  </si>
  <si>
    <r>
      <rPr>
        <sz val="10"/>
        <rFont val="Arial"/>
        <family val="2"/>
      </rPr>
      <t>LEICESTER.....................................................</t>
    </r>
  </si>
  <si>
    <r>
      <rPr>
        <sz val="10"/>
        <rFont val="Arial"/>
        <family val="2"/>
      </rPr>
      <t>LEOMINSTER.................................................</t>
    </r>
  </si>
  <si>
    <r>
      <rPr>
        <sz val="10"/>
        <rFont val="Arial"/>
        <family val="2"/>
      </rPr>
      <t>LUNENBURG..................................................</t>
    </r>
  </si>
  <si>
    <r>
      <rPr>
        <sz val="10"/>
        <rFont val="Arial"/>
        <family val="2"/>
      </rPr>
      <t>MENDON.........................................................</t>
    </r>
  </si>
  <si>
    <r>
      <rPr>
        <sz val="10"/>
        <rFont val="Arial"/>
        <family val="2"/>
      </rPr>
      <t>MILFORD.........................................................</t>
    </r>
  </si>
  <si>
    <r>
      <rPr>
        <sz val="10"/>
        <rFont val="Arial"/>
        <family val="2"/>
      </rPr>
      <t>MILLBURY.......................................................</t>
    </r>
  </si>
  <si>
    <r>
      <rPr>
        <sz val="10"/>
        <rFont val="Arial"/>
        <family val="2"/>
      </rPr>
      <t>MILLVILLE.......................................................</t>
    </r>
  </si>
  <si>
    <r>
      <rPr>
        <sz val="10"/>
        <rFont val="Arial"/>
        <family val="2"/>
      </rPr>
      <t>NEW BRAINTREE...........................................</t>
    </r>
  </si>
  <si>
    <r>
      <rPr>
        <sz val="10"/>
        <rFont val="Arial"/>
        <family val="2"/>
      </rPr>
      <t>NORTH BROOKFIELD....................................</t>
    </r>
  </si>
  <si>
    <r>
      <rPr>
        <sz val="10"/>
        <rFont val="Arial"/>
        <family val="2"/>
      </rPr>
      <t xml:space="preserve">NORTHBOROUGH.........................................          </t>
    </r>
    <r>
      <rPr>
        <vertAlign val="superscript"/>
        <sz val="10"/>
        <rFont val="Arial"/>
        <family val="2"/>
      </rPr>
      <t>11,031</t>
    </r>
  </si>
  <si>
    <r>
      <rPr>
        <sz val="10"/>
        <rFont val="Arial"/>
        <family val="2"/>
      </rPr>
      <t xml:space="preserve">NORTHBRIDGE..............................................          </t>
    </r>
    <r>
      <rPr>
        <vertAlign val="superscript"/>
        <sz val="10"/>
        <rFont val="Arial"/>
        <family val="2"/>
      </rPr>
      <t>11,065</t>
    </r>
  </si>
  <si>
    <r>
      <rPr>
        <sz val="10"/>
        <rFont val="Arial"/>
        <family val="2"/>
      </rPr>
      <t xml:space="preserve">OAKHAM.........................................................            </t>
    </r>
    <r>
      <rPr>
        <vertAlign val="superscript"/>
        <sz val="10"/>
        <rFont val="Arial"/>
        <family val="2"/>
      </rPr>
      <t>1,312</t>
    </r>
  </si>
  <si>
    <r>
      <rPr>
        <sz val="10"/>
        <rFont val="Arial"/>
        <family val="2"/>
      </rPr>
      <t xml:space="preserve">OXFORD.........................................................            </t>
    </r>
    <r>
      <rPr>
        <vertAlign val="superscript"/>
        <sz val="10"/>
        <rFont val="Arial"/>
        <family val="2"/>
      </rPr>
      <t>9,083</t>
    </r>
  </si>
  <si>
    <r>
      <rPr>
        <sz val="10"/>
        <rFont val="Arial"/>
        <family val="2"/>
      </rPr>
      <t xml:space="preserve">PAXTON..........................................................            </t>
    </r>
    <r>
      <rPr>
        <vertAlign val="superscript"/>
        <sz val="10"/>
        <rFont val="Arial"/>
        <family val="2"/>
      </rPr>
      <t>3,243</t>
    </r>
  </si>
  <si>
    <r>
      <rPr>
        <sz val="10"/>
        <rFont val="Arial"/>
        <family val="2"/>
      </rPr>
      <t xml:space="preserve">PETERSHAM..................................................               </t>
    </r>
    <r>
      <rPr>
        <vertAlign val="superscript"/>
        <sz val="10"/>
        <rFont val="Arial"/>
        <family val="2"/>
      </rPr>
      <t>947</t>
    </r>
  </si>
  <si>
    <r>
      <rPr>
        <sz val="10"/>
        <rFont val="Arial"/>
        <family val="2"/>
      </rPr>
      <t xml:space="preserve">PHILLIPSTON.................................................            </t>
    </r>
    <r>
      <rPr>
        <vertAlign val="superscript"/>
        <sz val="10"/>
        <rFont val="Arial"/>
        <family val="2"/>
      </rPr>
      <t>1,205</t>
    </r>
  </si>
  <si>
    <r>
      <rPr>
        <sz val="10"/>
        <rFont val="Arial"/>
        <family val="2"/>
      </rPr>
      <t xml:space="preserve">PRINCETON....................................................           </t>
    </r>
    <r>
      <rPr>
        <vertAlign val="superscript"/>
        <sz val="10"/>
        <rFont val="Arial"/>
        <family val="2"/>
      </rPr>
      <t>2,782</t>
    </r>
  </si>
  <si>
    <r>
      <rPr>
        <sz val="10"/>
        <rFont val="Arial"/>
        <family val="2"/>
      </rPr>
      <t xml:space="preserve">ROYALSTON...................................................               </t>
    </r>
    <r>
      <rPr>
        <vertAlign val="superscript"/>
        <sz val="10"/>
        <rFont val="Arial"/>
        <family val="2"/>
      </rPr>
      <t>911</t>
    </r>
  </si>
  <si>
    <r>
      <rPr>
        <sz val="10"/>
        <rFont val="Arial"/>
        <family val="2"/>
      </rPr>
      <t xml:space="preserve">RUTLAND........................................................           </t>
    </r>
    <r>
      <rPr>
        <vertAlign val="superscript"/>
        <sz val="10"/>
        <rFont val="Arial"/>
        <family val="2"/>
      </rPr>
      <t>6,260</t>
    </r>
  </si>
  <si>
    <r>
      <rPr>
        <sz val="10"/>
        <rFont val="Arial"/>
        <family val="2"/>
      </rPr>
      <t xml:space="preserve">SHREWSBURY...............................................          </t>
    </r>
    <r>
      <rPr>
        <vertAlign val="superscript"/>
        <sz val="10"/>
        <rFont val="Arial"/>
        <family val="2"/>
      </rPr>
      <t>23,458</t>
    </r>
  </si>
  <si>
    <r>
      <rPr>
        <sz val="10"/>
        <rFont val="Arial"/>
        <family val="2"/>
      </rPr>
      <t xml:space="preserve">SOUTHBOROUGH.........................................            </t>
    </r>
    <r>
      <rPr>
        <vertAlign val="superscript"/>
        <sz val="10"/>
        <rFont val="Arial"/>
        <family val="2"/>
      </rPr>
      <t>7,205</t>
    </r>
  </si>
  <si>
    <r>
      <rPr>
        <sz val="10"/>
        <rFont val="Arial"/>
        <family val="2"/>
      </rPr>
      <t xml:space="preserve">SOUTHBRIDGE..............................................          </t>
    </r>
    <r>
      <rPr>
        <vertAlign val="superscript"/>
        <sz val="10"/>
        <rFont val="Arial"/>
        <family val="2"/>
      </rPr>
      <t>10,884</t>
    </r>
  </si>
  <si>
    <r>
      <rPr>
        <sz val="10"/>
        <rFont val="Arial"/>
        <family val="2"/>
      </rPr>
      <t xml:space="preserve">SPENCER.......................................................            </t>
    </r>
    <r>
      <rPr>
        <vertAlign val="superscript"/>
        <sz val="10"/>
        <rFont val="Arial"/>
        <family val="2"/>
      </rPr>
      <t>7,710</t>
    </r>
  </si>
  <si>
    <r>
      <rPr>
        <sz val="10"/>
        <rFont val="Arial"/>
        <family val="2"/>
      </rPr>
      <t xml:space="preserve">STERLING.......................................................           </t>
    </r>
    <r>
      <rPr>
        <vertAlign val="superscript"/>
        <sz val="10"/>
        <rFont val="Arial"/>
        <family val="2"/>
      </rPr>
      <t>5,978</t>
    </r>
  </si>
  <si>
    <r>
      <rPr>
        <sz val="10"/>
        <rFont val="Arial"/>
        <family val="2"/>
      </rPr>
      <t xml:space="preserve">STURBRIDGE.................................................            </t>
    </r>
    <r>
      <rPr>
        <vertAlign val="superscript"/>
        <sz val="10"/>
        <rFont val="Arial"/>
        <family val="2"/>
      </rPr>
      <t>7,007</t>
    </r>
  </si>
  <si>
    <r>
      <rPr>
        <sz val="10"/>
        <rFont val="Arial"/>
        <family val="2"/>
      </rPr>
      <t xml:space="preserve">SUTTON..........................................................           </t>
    </r>
    <r>
      <rPr>
        <vertAlign val="superscript"/>
        <sz val="10"/>
        <rFont val="Arial"/>
        <family val="2"/>
      </rPr>
      <t>7,089</t>
    </r>
  </si>
  <si>
    <r>
      <rPr>
        <sz val="10"/>
        <rFont val="Arial"/>
        <family val="2"/>
      </rPr>
      <t xml:space="preserve">TEMPLETON...................................................           </t>
    </r>
    <r>
      <rPr>
        <vertAlign val="superscript"/>
        <sz val="10"/>
        <rFont val="Arial"/>
        <family val="2"/>
      </rPr>
      <t>5,214</t>
    </r>
  </si>
  <si>
    <r>
      <rPr>
        <sz val="10"/>
        <rFont val="Arial"/>
        <family val="2"/>
      </rPr>
      <t xml:space="preserve">UPTON............................................................            </t>
    </r>
    <r>
      <rPr>
        <vertAlign val="superscript"/>
        <sz val="10"/>
        <rFont val="Arial"/>
        <family val="2"/>
      </rPr>
      <t>5,570</t>
    </r>
  </si>
  <si>
    <r>
      <rPr>
        <sz val="10"/>
        <rFont val="Arial"/>
        <family val="2"/>
      </rPr>
      <t xml:space="preserve">UXBRIDGE......................................................           </t>
    </r>
    <r>
      <rPr>
        <vertAlign val="superscript"/>
        <sz val="10"/>
        <rFont val="Arial"/>
        <family val="2"/>
      </rPr>
      <t>9,902</t>
    </r>
  </si>
  <si>
    <r>
      <rPr>
        <sz val="10"/>
        <rFont val="Arial"/>
        <family val="2"/>
      </rPr>
      <t xml:space="preserve">WARREN.........................................................           </t>
    </r>
    <r>
      <rPr>
        <vertAlign val="superscript"/>
        <sz val="10"/>
        <rFont val="Arial"/>
        <family val="2"/>
      </rPr>
      <t>3,250</t>
    </r>
  </si>
  <si>
    <r>
      <rPr>
        <sz val="10"/>
        <rFont val="Arial"/>
        <family val="2"/>
      </rPr>
      <t xml:space="preserve">WEBSTER.......................................................         </t>
    </r>
    <r>
      <rPr>
        <vertAlign val="superscript"/>
        <sz val="10"/>
        <rFont val="Arial"/>
        <family val="2"/>
      </rPr>
      <t>10,545</t>
    </r>
  </si>
  <si>
    <r>
      <rPr>
        <sz val="10"/>
        <rFont val="Arial"/>
        <family val="2"/>
      </rPr>
      <t xml:space="preserve">WEST BOYLSTON..........................................           </t>
    </r>
    <r>
      <rPr>
        <vertAlign val="superscript"/>
        <sz val="10"/>
        <rFont val="Arial"/>
        <family val="2"/>
      </rPr>
      <t>5,398</t>
    </r>
  </si>
  <si>
    <r>
      <rPr>
        <sz val="10"/>
        <rFont val="Arial"/>
        <family val="2"/>
      </rPr>
      <t xml:space="preserve">WEST BROOKFIELD......................................           </t>
    </r>
    <r>
      <rPr>
        <vertAlign val="superscript"/>
        <sz val="10"/>
        <rFont val="Arial"/>
        <family val="2"/>
      </rPr>
      <t>2,635</t>
    </r>
  </si>
  <si>
    <r>
      <rPr>
        <sz val="10"/>
        <rFont val="Arial"/>
        <family val="2"/>
      </rPr>
      <t xml:space="preserve">WESTBOROUGH...........................................          </t>
    </r>
    <r>
      <rPr>
        <vertAlign val="superscript"/>
        <sz val="10"/>
        <rFont val="Arial"/>
        <family val="2"/>
      </rPr>
      <t>12,365</t>
    </r>
  </si>
  <si>
    <r>
      <rPr>
        <sz val="10"/>
        <rFont val="Arial"/>
        <family val="2"/>
      </rPr>
      <t xml:space="preserve">WESTMINSTER..............................................           </t>
    </r>
    <r>
      <rPr>
        <vertAlign val="superscript"/>
        <sz val="10"/>
        <rFont val="Arial"/>
        <family val="2"/>
      </rPr>
      <t>5,759</t>
    </r>
  </si>
  <si>
    <r>
      <rPr>
        <sz val="10"/>
        <rFont val="Arial"/>
        <family val="2"/>
      </rPr>
      <t xml:space="preserve">WINCHENDON...............................................            </t>
    </r>
    <r>
      <rPr>
        <vertAlign val="superscript"/>
        <sz val="10"/>
        <rFont val="Arial"/>
        <family val="2"/>
      </rPr>
      <t>6,758</t>
    </r>
  </si>
  <si>
    <r>
      <rPr>
        <sz val="10"/>
        <rFont val="Arial"/>
        <family val="2"/>
      </rPr>
      <t xml:space="preserve">WORCESTER.................................................          </t>
    </r>
    <r>
      <rPr>
        <vertAlign val="superscript"/>
        <sz val="10"/>
        <rFont val="Arial"/>
        <family val="2"/>
      </rPr>
      <t>98,048</t>
    </r>
  </si>
  <si>
    <r>
      <rPr>
        <b/>
        <sz val="10"/>
        <rFont val="Arial"/>
        <family val="2"/>
      </rPr>
      <t>Totals                                                                  4,434,934</t>
    </r>
  </si>
  <si>
    <t>BARNSTABLE.................................................</t>
  </si>
  <si>
    <t>BOURNE.........................................................</t>
  </si>
  <si>
    <t>BREWSTER....................................................</t>
  </si>
  <si>
    <t>CHATHAM.......................................................</t>
  </si>
  <si>
    <t>DENNIS...........................................................</t>
  </si>
  <si>
    <t>EASTHAM.......................................................</t>
  </si>
  <si>
    <t>FALMOUTH.....................................................</t>
  </si>
  <si>
    <t>HARWICH.......................................................</t>
  </si>
  <si>
    <t>MASHPEE.......................................................</t>
  </si>
  <si>
    <t>ORLEANS........................................................</t>
  </si>
  <si>
    <t>PROVINCETOWN...........................................</t>
  </si>
  <si>
    <t>SANDWICH.....................................................</t>
  </si>
  <si>
    <t>TRURO............................................................</t>
  </si>
  <si>
    <t>WELLFLEET....................................................</t>
  </si>
  <si>
    <t>YARMOUTH....................................................</t>
  </si>
  <si>
    <t>ADAMS............................................................</t>
  </si>
  <si>
    <t>ALFORD..........................................................</t>
  </si>
  <si>
    <t>BECKET...........................................................</t>
  </si>
  <si>
    <t>CHESHIRE......................................................</t>
  </si>
  <si>
    <t>CLARKSBURG................................................</t>
  </si>
  <si>
    <t>DALTON..........................................................</t>
  </si>
  <si>
    <t>EGREMONT....................................................</t>
  </si>
  <si>
    <t>FLORIDA.........................................................</t>
  </si>
  <si>
    <t>GREAT BARRINGTON....................................</t>
  </si>
  <si>
    <t>HANCOCK.......................................................</t>
  </si>
  <si>
    <t>HINSDALE.......................................................</t>
  </si>
  <si>
    <t>LANESBOROUGH..........................................</t>
  </si>
  <si>
    <t>LEE..................................................................</t>
  </si>
  <si>
    <t>LENOX.............................................................</t>
  </si>
  <si>
    <t>MONTEREY.....................................................</t>
  </si>
  <si>
    <t>MOUNT WASHINGTON..................................</t>
  </si>
  <si>
    <t>NEW ASHFORD..............................................</t>
  </si>
  <si>
    <t>NEW MARLBOROUGH...................................</t>
  </si>
  <si>
    <t>NORTH ADAMS..............................................</t>
  </si>
  <si>
    <t>OTIS................................................................</t>
  </si>
  <si>
    <t>PERU...............................................................</t>
  </si>
  <si>
    <t>PITTSFIELD....................................................</t>
  </si>
  <si>
    <t>RICHMOND.....................................................</t>
  </si>
  <si>
    <t>SANDISFIELD.................................................</t>
  </si>
  <si>
    <t>SAVOY.............................................................</t>
  </si>
  <si>
    <t>SHEFFIELD.....................................................</t>
  </si>
  <si>
    <t>STOCKBRIDGE...............................................</t>
  </si>
  <si>
    <t>TYRINGHAM...................................................</t>
  </si>
  <si>
    <t>WASHINGTON................................................</t>
  </si>
  <si>
    <t>WEST STOCKBRIDGE...................................</t>
  </si>
  <si>
    <t>WILLIAMSTOWN............................................</t>
  </si>
  <si>
    <t>WINDSOR.......................................................</t>
  </si>
  <si>
    <t>ACUSHNET.....................................................</t>
  </si>
  <si>
    <t>ATTLEBORO...................................................</t>
  </si>
  <si>
    <t>BERKLEY.........................................................</t>
  </si>
  <si>
    <t>DARTMOUTH..................................................</t>
  </si>
  <si>
    <t>DIGHTON........................................................</t>
  </si>
  <si>
    <t>EASTON..........................................................</t>
  </si>
  <si>
    <t>FAIRHAVEN.....................................................</t>
  </si>
  <si>
    <t>FALL RIVER.....................................................</t>
  </si>
  <si>
    <t>FREETOWN....................................................</t>
  </si>
  <si>
    <t>MANSFIELD....................................................</t>
  </si>
  <si>
    <t>NEW BEDFORD..............................................</t>
  </si>
  <si>
    <t>NORTH ATTLEBOROUGH.............................</t>
  </si>
  <si>
    <t>NORTON.........................................................</t>
  </si>
  <si>
    <t>RAYNHAM.......................................................</t>
  </si>
  <si>
    <t>REHOBOTH....................................................</t>
  </si>
  <si>
    <t>SEEKONK.......................................................</t>
  </si>
  <si>
    <t>SOMERSET.....................................................</t>
  </si>
  <si>
    <t>SWANSEA.......................................................</t>
  </si>
  <si>
    <t>TAUNTON........................................................</t>
  </si>
  <si>
    <t>WESTPORT.....................................................</t>
  </si>
  <si>
    <t>AQUINNAH......................................................</t>
  </si>
  <si>
    <t>CHILMARK......................................................</t>
  </si>
  <si>
    <t>EDGARTOWN.................................................</t>
  </si>
  <si>
    <t>GOSNOLD.......................................................</t>
  </si>
  <si>
    <t>OAK BLUFFS..................................................</t>
  </si>
  <si>
    <t>TISBURY..........................................................</t>
  </si>
  <si>
    <t>WEST TISBURY..............................................</t>
  </si>
  <si>
    <t>AMESBURY.....................................................</t>
  </si>
  <si>
    <t>ANDOVER.......................................................</t>
  </si>
  <si>
    <t>BEVERLY.........................................................</t>
  </si>
  <si>
    <t>BOXFORD.......................................................</t>
  </si>
  <si>
    <t>DANVERS.......................................................</t>
  </si>
  <si>
    <t>ESSEX.............................................................</t>
  </si>
  <si>
    <t>GEORGETOWN..............................................</t>
  </si>
  <si>
    <t>GLOUCESTER................................................</t>
  </si>
  <si>
    <t>GROVELAND..................................................</t>
  </si>
  <si>
    <t>HAMILTON......................................................</t>
  </si>
  <si>
    <t>HAVERHILL.....................................................</t>
  </si>
  <si>
    <t>IPSWICH.........................................................</t>
  </si>
  <si>
    <t>LAWRENCE....................................................</t>
  </si>
  <si>
    <t>LYNN................................................................</t>
  </si>
  <si>
    <t>LYNNFIELD.....................................................</t>
  </si>
  <si>
    <t>MANCHESTER-BY-THE-SEA.........................</t>
  </si>
  <si>
    <t>MARBLEHEAD................................................</t>
  </si>
  <si>
    <t>MERRIMAC.....................................................</t>
  </si>
  <si>
    <t>METHUEN.......................................................</t>
  </si>
  <si>
    <t>MIDDLETON....................................................</t>
  </si>
  <si>
    <t>NAHANT..........................................................</t>
  </si>
  <si>
    <t>NEWBURY.......................................................</t>
  </si>
  <si>
    <t>NEWBURYPORT.............................................</t>
  </si>
  <si>
    <t>NORTH ANDOVER.........................................</t>
  </si>
  <si>
    <t>PEABODY........................................................</t>
  </si>
  <si>
    <t>ROCKPORT.....................................................</t>
  </si>
  <si>
    <t>ROWLEY..........................................................</t>
  </si>
  <si>
    <t>SALEM.............................................................</t>
  </si>
  <si>
    <t>SALISBURY.....................................................</t>
  </si>
  <si>
    <t>SAUGUS..........................................................</t>
  </si>
  <si>
    <t>SWAMPSCOTT...............................................</t>
  </si>
  <si>
    <t>TOPSFIELD.....................................................</t>
  </si>
  <si>
    <t>WENHAM........................................................</t>
  </si>
  <si>
    <t>WEST NEWBURY...........................................</t>
  </si>
  <si>
    <t>ASHFIELD.......................................................</t>
  </si>
  <si>
    <t>BERNARDSTON.............................................</t>
  </si>
  <si>
    <t>BUCKLAND.....................................................</t>
  </si>
  <si>
    <t>CHARLEMONT................................................</t>
  </si>
  <si>
    <t>COLRAIN.........................................................</t>
  </si>
  <si>
    <t>CONWAY.........................................................</t>
  </si>
  <si>
    <t>DEERFIELD.....................................................</t>
  </si>
  <si>
    <t>ERVING...........................................................</t>
  </si>
  <si>
    <t>GILL.................................................................</t>
  </si>
  <si>
    <t>GREENFIELD..................................................</t>
  </si>
  <si>
    <t>HAWLEY..........................................................</t>
  </si>
  <si>
    <t>HEATH.............................................................</t>
  </si>
  <si>
    <t>LEVERETT.......................................................</t>
  </si>
  <si>
    <t>LEYDEN..........................................................</t>
  </si>
  <si>
    <t>MONROE.........................................................</t>
  </si>
  <si>
    <t>MONTAGUE....................................................</t>
  </si>
  <si>
    <t>NEW SALEM...................................................</t>
  </si>
  <si>
    <t>NORTHFIELD..................................................</t>
  </si>
  <si>
    <t>ORANGE.........................................................</t>
  </si>
  <si>
    <t>ROWE.............................................................</t>
  </si>
  <si>
    <t>SHELBURNE...................................................</t>
  </si>
  <si>
    <t>SHUTESBURY.................................................</t>
  </si>
  <si>
    <t>SUNDERLAND................................................</t>
  </si>
  <si>
    <t>WARWICK.......................................................</t>
  </si>
  <si>
    <t>WENDELL.......................................................</t>
  </si>
  <si>
    <t>WHATELY........................................................</t>
  </si>
  <si>
    <t>AGAWAM........................................................</t>
  </si>
  <si>
    <t>BLANDFORD...................................................</t>
  </si>
  <si>
    <t>BRIMFIELD......................................................</t>
  </si>
  <si>
    <t>CHESTER........................................................</t>
  </si>
  <si>
    <t>CHICOPEE......................................................</t>
  </si>
  <si>
    <t>EAST LONGMEADOW....................................</t>
  </si>
  <si>
    <t>GRANVILLE.....................................................</t>
  </si>
  <si>
    <t>HAMPDEN.......................................................</t>
  </si>
  <si>
    <t>HOLLAND........................................................</t>
  </si>
  <si>
    <t>HOLYOKE........................................................</t>
  </si>
  <si>
    <t>LONGMEADOW..............................................</t>
  </si>
  <si>
    <t>LUDLOW.........................................................</t>
  </si>
  <si>
    <t>MONSON.........................................................</t>
  </si>
  <si>
    <t>MONTGOMERY...............................................</t>
  </si>
  <si>
    <t>PALMER..........................................................</t>
  </si>
  <si>
    <t>RUSSELL........................................................</t>
  </si>
  <si>
    <t>SOUTHWICK...................................................</t>
  </si>
  <si>
    <t>SPRINGFIELD.................................................</t>
  </si>
  <si>
    <t>TOLLAND........................................................</t>
  </si>
  <si>
    <t>WALES............................................................</t>
  </si>
  <si>
    <t>WEST SPRINGFIELD.....................................</t>
  </si>
  <si>
    <t>WESTFIELD....................................................</t>
  </si>
  <si>
    <t>WILBRAHAM...................................................</t>
  </si>
  <si>
    <t>AMHERST........................................................</t>
  </si>
  <si>
    <t>BELCHERTOWN.............................................</t>
  </si>
  <si>
    <t>CHESTERFIELD.............................................</t>
  </si>
  <si>
    <t>CUMMINGTON................................................</t>
  </si>
  <si>
    <t>EASTHAMPTON.............................................</t>
  </si>
  <si>
    <t>GOSHEN.........................................................</t>
  </si>
  <si>
    <t>GRANBY..........................................................</t>
  </si>
  <si>
    <t>HADLEY...........................................................</t>
  </si>
  <si>
    <t>HATFIELD........................................................</t>
  </si>
  <si>
    <t>HUNTINGTON.................................................</t>
  </si>
  <si>
    <t>MIDDLEFIELD.................................................</t>
  </si>
  <si>
    <t>NORTHAMPTON.............................................</t>
  </si>
  <si>
    <t>PELHAM..........................................................</t>
  </si>
  <si>
    <t>PLAINFIELD....................................................</t>
  </si>
  <si>
    <t>SOUTH HADLEY.............................................</t>
  </si>
  <si>
    <t>SOUTHAMPTON.............................................</t>
  </si>
  <si>
    <t>WARE..............................................................</t>
  </si>
  <si>
    <t>WESTHAMPTON............................................</t>
  </si>
  <si>
    <t>WILLIAMSBURG.............................................</t>
  </si>
  <si>
    <t>WORTHINGTON.............................................</t>
  </si>
  <si>
    <t>ACTON............................................................</t>
  </si>
  <si>
    <t>ARLINGTON....................................................</t>
  </si>
  <si>
    <t>ASHBY.............................................................</t>
  </si>
  <si>
    <t>ASHLAND........................................................</t>
  </si>
  <si>
    <t>AYER...............................................................</t>
  </si>
  <si>
    <t>BEDFORD.......................................................</t>
  </si>
  <si>
    <t>BELMONT........................................................</t>
  </si>
  <si>
    <t>BILLERICA......................................................</t>
  </si>
  <si>
    <t>BOXBOROUGH..............................................</t>
  </si>
  <si>
    <t>BURLINGTON.................................................</t>
  </si>
  <si>
    <t>CAMBRIDGE...................................................</t>
  </si>
  <si>
    <t>CARLISLE.......................................................</t>
  </si>
  <si>
    <t>CHELMSFORD................................................</t>
  </si>
  <si>
    <t>CONCORD......................................................</t>
  </si>
  <si>
    <t>DRACUT..........................................................</t>
  </si>
  <si>
    <t>DUNSTABLE...................................................</t>
  </si>
  <si>
    <t>EVERETT.........................................................</t>
  </si>
  <si>
    <t>FRAMINGHAM................................................</t>
  </si>
  <si>
    <t>GROTON.........................................................</t>
  </si>
  <si>
    <t>HOLLISTON....................................................</t>
  </si>
  <si>
    <t>HOPKINTON...................................................</t>
  </si>
  <si>
    <t>HUDSON.........................................................</t>
  </si>
  <si>
    <t>LEXINGTON....................................................</t>
  </si>
  <si>
    <t>LINCOLN.........................................................</t>
  </si>
  <si>
    <t>LITTLETON.....................................................</t>
  </si>
  <si>
    <t>LOWELL..........................................................</t>
  </si>
  <si>
    <t>MALDEN..........................................................</t>
  </si>
  <si>
    <t>MARLBOROUGH............................................</t>
  </si>
  <si>
    <t>MAYNARD.......................................................</t>
  </si>
  <si>
    <t>MEDFORD.......................................................</t>
  </si>
  <si>
    <t>MELROSE.......................................................</t>
  </si>
  <si>
    <t>NATICK............................................................</t>
  </si>
  <si>
    <t>NEWTON.........................................................</t>
  </si>
  <si>
    <t>NORTH READING...........................................</t>
  </si>
  <si>
    <t>PEPPERELL....................................................</t>
  </si>
  <si>
    <t>READING........................................................</t>
  </si>
  <si>
    <t>SHERBORN....................................................</t>
  </si>
  <si>
    <t>SHIRLEY..........................................................</t>
  </si>
  <si>
    <t>SOMERVILLE..................................................</t>
  </si>
  <si>
    <t>STONEHAM....................................................</t>
  </si>
  <si>
    <t>STOW..............................................................</t>
  </si>
  <si>
    <t>SUDBURY........................................................</t>
  </si>
  <si>
    <t>TEWKSBURY..................................................</t>
  </si>
  <si>
    <t>TOWNSEND....................................................</t>
  </si>
  <si>
    <t>TYNGSBOROUGH..........................................</t>
  </si>
  <si>
    <t>WAKEFIELD....................................................</t>
  </si>
  <si>
    <t>WALTHAM.......................................................</t>
  </si>
  <si>
    <t>WATERTOWN.................................................</t>
  </si>
  <si>
    <t>WAYLAND.......................................................</t>
  </si>
  <si>
    <t>WESTFORD....................................................</t>
  </si>
  <si>
    <t>WESTON.........................................................</t>
  </si>
  <si>
    <t>WILMINGTON.................................................</t>
  </si>
  <si>
    <t>WINCHESTER................................................</t>
  </si>
  <si>
    <t>WOBURN........................................................</t>
  </si>
  <si>
    <t>NANTUCKET...................................................</t>
  </si>
  <si>
    <t>AVON...............................................................</t>
  </si>
  <si>
    <t>BELLINGHAM..................................................</t>
  </si>
  <si>
    <t>BRAINTREE....................................................</t>
  </si>
  <si>
    <t>BROOKLINE....................................................</t>
  </si>
  <si>
    <t>CANTON..........................................................</t>
  </si>
  <si>
    <t>COHASSET.....................................................</t>
  </si>
  <si>
    <t>DEDHAM.........................................................</t>
  </si>
  <si>
    <t>DOVER............................................................</t>
  </si>
  <si>
    <t>FOXBOROUGH...............................................</t>
  </si>
  <si>
    <t>FRANKLIN.......................................................</t>
  </si>
  <si>
    <t>HOLBROOK....................................................</t>
  </si>
  <si>
    <t>MEDFIELD.......................................................</t>
  </si>
  <si>
    <t>MEDWAY.........................................................</t>
  </si>
  <si>
    <t>MILLIS.............................................................</t>
  </si>
  <si>
    <t>MILTON...........................................................</t>
  </si>
  <si>
    <t>NEEDHAM.......................................................</t>
  </si>
  <si>
    <t>NORFOLK.......................................................</t>
  </si>
  <si>
    <t>NORWOOD.....................................................</t>
  </si>
  <si>
    <t>PLAINVILLE.....................................................</t>
  </si>
  <si>
    <t>QUINCY...........................................................</t>
  </si>
  <si>
    <t>RANDOLPH.....................................................</t>
  </si>
  <si>
    <t>SHARON.........................................................</t>
  </si>
  <si>
    <t>STOUGHTON..................................................</t>
  </si>
  <si>
    <t>WALPOLE.......................................................</t>
  </si>
  <si>
    <t>WELLESLEY....................................................</t>
  </si>
  <si>
    <t>WESTWOOD..................................................</t>
  </si>
  <si>
    <t>WEYMOUTH...................................................</t>
  </si>
  <si>
    <t>WRENTHAM...................................................</t>
  </si>
  <si>
    <t>ABINGTON......................................................</t>
  </si>
  <si>
    <t>BRIDGEWATER..............................................</t>
  </si>
  <si>
    <t>BROCKTON....................................................</t>
  </si>
  <si>
    <t>CARVER..........................................................</t>
  </si>
  <si>
    <t>DUXBURY........................................................</t>
  </si>
  <si>
    <t>EAST BRIDGEWATER....................................</t>
  </si>
  <si>
    <t>HALIFAX..........................................................</t>
  </si>
  <si>
    <t>HANOVER.......................................................</t>
  </si>
  <si>
    <t>HANSON.........................................................</t>
  </si>
  <si>
    <t>HINGHAM........................................................</t>
  </si>
  <si>
    <t>HULL................................................................</t>
  </si>
  <si>
    <t>KINGSTON......................................................</t>
  </si>
  <si>
    <t>LAKEVILLE......................................................</t>
  </si>
  <si>
    <t>MARION..........................................................</t>
  </si>
  <si>
    <t>MARSHFIELD..................................................</t>
  </si>
  <si>
    <t>MATTAPOISETT..............................................</t>
  </si>
  <si>
    <t>MIDDLEBOROUGH.........................................</t>
  </si>
  <si>
    <t>NORWELL.......................................................</t>
  </si>
  <si>
    <t>PEMBROKE....................................................</t>
  </si>
  <si>
    <t>PLYMOUTH.....................................................</t>
  </si>
  <si>
    <t>PLYMPTON.....................................................</t>
  </si>
  <si>
    <t>ROCHESTER..................................................</t>
  </si>
  <si>
    <t>ROCKLAND.....................................................</t>
  </si>
  <si>
    <t>SCITUATE.......................................................</t>
  </si>
  <si>
    <t>WAREHAM......................................................</t>
  </si>
  <si>
    <t>WEST BRIDGEWATER...................................</t>
  </si>
  <si>
    <t>WHITMAN.......................................................</t>
  </si>
  <si>
    <t>BOSTON..........................................................</t>
  </si>
  <si>
    <t>CHELSEA........................................................</t>
  </si>
  <si>
    <t>REVERE..........................................................</t>
  </si>
  <si>
    <t>WINTHROP.....................................................</t>
  </si>
  <si>
    <t>ASHBURNHAM...............................................</t>
  </si>
  <si>
    <t>ATHOL.............................................................</t>
  </si>
  <si>
    <t>AUBURN..........................................................</t>
  </si>
  <si>
    <t>BARRE............................................................</t>
  </si>
  <si>
    <t>BERLIN............................................................</t>
  </si>
  <si>
    <t>BLACKSTONE.................................................</t>
  </si>
  <si>
    <t>BOLTON..........................................................</t>
  </si>
  <si>
    <t>BOYLSTON.....................................................</t>
  </si>
  <si>
    <t>BROOKFIELD..................................................</t>
  </si>
  <si>
    <t>CHARLTON.....................................................</t>
  </si>
  <si>
    <t>CLINTON.........................................................</t>
  </si>
  <si>
    <t>DOUGLAS.......................................................</t>
  </si>
  <si>
    <t>DUDLEY...........................................................</t>
  </si>
  <si>
    <t>EAST BROOKFIELD.......................................</t>
  </si>
  <si>
    <t>FITCHBURG....................................................</t>
  </si>
  <si>
    <t>GARDNER.......................................................</t>
  </si>
  <si>
    <t>GRAFTON.......................................................</t>
  </si>
  <si>
    <t>HARDWICK.....................................................</t>
  </si>
  <si>
    <t>HARVARD........................................................</t>
  </si>
  <si>
    <t>HOLDEN..........................................................</t>
  </si>
  <si>
    <t>HOPEDALE.....................................................</t>
  </si>
  <si>
    <t>HUBBARDSTON.............................................</t>
  </si>
  <si>
    <t>LANCASTER...................................................</t>
  </si>
  <si>
    <t>LEICESTER.....................................................</t>
  </si>
  <si>
    <t>LEOMINSTER.................................................</t>
  </si>
  <si>
    <t>LUNENBURG..................................................</t>
  </si>
  <si>
    <t>MENDON.........................................................</t>
  </si>
  <si>
    <t>MILFORD.........................................................</t>
  </si>
  <si>
    <t>MILLBURY.......................................................</t>
  </si>
  <si>
    <t>MILLVILLE.......................................................</t>
  </si>
  <si>
    <t>NEW BRAINTREE...........................................</t>
  </si>
  <si>
    <t>NORTH BROOKFIELD....................................</t>
  </si>
  <si>
    <t>WORCESTER.................................................</t>
  </si>
  <si>
    <t>WINCHENDON...............................................</t>
  </si>
  <si>
    <t>WESTMINSTER..............................................</t>
  </si>
  <si>
    <t>WESTBOROUGH...........................................</t>
  </si>
  <si>
    <t>WEST BROOKFIELD......................................</t>
  </si>
  <si>
    <t>WEST BOYLSTON..........................................</t>
  </si>
  <si>
    <t>WEBSTER.......................................................</t>
  </si>
  <si>
    <t>WARREN.........................................................</t>
  </si>
  <si>
    <t>UXBRIDGE......................................................</t>
  </si>
  <si>
    <t>UPTON...........................................................</t>
  </si>
  <si>
    <t>TEMPLETON..................</t>
  </si>
  <si>
    <t>SUTTON......................................................</t>
  </si>
  <si>
    <t>STURBRIDGE..............................................</t>
  </si>
  <si>
    <t>STERLING.....................................................</t>
  </si>
  <si>
    <t>SPENCER.................................................</t>
  </si>
  <si>
    <t>SOUTHBRIDGE..............................................</t>
  </si>
  <si>
    <t>SOUTHBOROUGH.....................................</t>
  </si>
  <si>
    <t>SHREWSBURY.........................................</t>
  </si>
  <si>
    <t>RUTLAND.......................................</t>
  </si>
  <si>
    <t>ROYALSTON.................................................</t>
  </si>
  <si>
    <t>PRINCETON...............................................</t>
  </si>
  <si>
    <t>PHILLIPSTON..........................................</t>
  </si>
  <si>
    <t>PETERSHAM.............................................</t>
  </si>
  <si>
    <t>PAXTON.....................................................</t>
  </si>
  <si>
    <t>OXFORD......................................</t>
  </si>
  <si>
    <t>OAKHAM....................................................</t>
  </si>
  <si>
    <t>NORTHBRIDGE.........................................</t>
  </si>
  <si>
    <t>NORTHBOROUGH...................................</t>
  </si>
  <si>
    <t>voters</t>
  </si>
  <si>
    <t>democrat</t>
  </si>
  <si>
    <t>republican</t>
  </si>
  <si>
    <t>green-rainbow</t>
  </si>
  <si>
    <t>libertarian</t>
  </si>
  <si>
    <t>unenrolled</t>
  </si>
  <si>
    <t>dem%</t>
  </si>
  <si>
    <t>rep%</t>
  </si>
  <si>
    <t>green%</t>
  </si>
  <si>
    <t>liber%</t>
  </si>
  <si>
    <t>un%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</si>
</sst>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 indent="1"/>
    </xf>
    <xf numFmtId="0" fontId="3" fillId="0" borderId="0" xfId="0" applyFont="1" applyFill="1" applyBorder="1" applyAlignment="1">
      <alignment horizontal="left" vertical="center" wrapText="1" indent="1"/>
    </xf>
    <xf numFmtId="3" fontId="4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right" vertical="top" shrinkToFit="1"/>
    </xf>
    <xf numFmtId="3" fontId="4" fillId="0" borderId="1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 applyAlignment="1">
      <alignment horizontal="left" wrapText="1"/>
    </xf>
    <xf numFmtId="3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indent="1" shrinkToFit="1"/>
    </xf>
    <xf numFmtId="3" fontId="4" fillId="0" borderId="0" xfId="0" applyNumberFormat="1" applyFont="1" applyFill="1" applyBorder="1" applyAlignment="1">
      <alignment horizontal="right" vertical="top" indent="1" shrinkToFit="1"/>
    </xf>
    <xf numFmtId="3" fontId="4" fillId="0" borderId="2" xfId="0" applyNumberFormat="1" applyFont="1" applyFill="1" applyBorder="1" applyAlignment="1">
      <alignment horizontal="right" vertical="top" shrinkToFit="1"/>
    </xf>
    <xf numFmtId="3" fontId="4" fillId="0" borderId="2" xfId="0" applyNumberFormat="1" applyFont="1" applyFill="1" applyBorder="1" applyAlignment="1">
      <alignment horizontal="right" vertical="top" indent="1" shrinkToFit="1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 indent="19"/>
    </xf>
    <xf numFmtId="0" fontId="3" fillId="0" borderId="0" xfId="0" applyFont="1" applyFill="1" applyBorder="1" applyAlignment="1">
      <alignment horizontal="left" wrapText="1" indent="3"/>
    </xf>
    <xf numFmtId="0" fontId="3" fillId="0" borderId="0" xfId="0" applyFont="1" applyFill="1" applyBorder="1" applyAlignment="1">
      <alignment horizontal="left" wrapText="1" indent="4"/>
    </xf>
    <xf numFmtId="3" fontId="5" fillId="0" borderId="0" xfId="0" applyNumberFormat="1" applyFont="1" applyFill="1" applyBorder="1" applyAlignment="1">
      <alignment horizontal="right" vertical="top" indent="1" shrinkToFit="1"/>
    </xf>
    <xf numFmtId="3" fontId="5" fillId="0" borderId="0" xfId="0" applyNumberFormat="1" applyFont="1" applyFill="1" applyBorder="1" applyAlignment="1">
      <alignment horizontal="right" vertical="top" indent="2" shrinkToFit="1"/>
    </xf>
    <xf numFmtId="3" fontId="5" fillId="0" borderId="0" xfId="0" applyNumberFormat="1" applyFont="1" applyFill="1" applyBorder="1" applyAlignment="1">
      <alignment horizontal="left" vertical="top" indent="5" shrinkToFit="1"/>
    </xf>
    <xf numFmtId="1" fontId="5" fillId="0" borderId="0" xfId="0" applyNumberFormat="1" applyFont="1" applyFill="1" applyBorder="1" applyAlignment="1">
      <alignment horizontal="center" vertical="top" shrinkToFit="1"/>
    </xf>
    <xf numFmtId="1" fontId="5" fillId="0" borderId="0" xfId="0" applyNumberFormat="1" applyFont="1" applyFill="1" applyBorder="1" applyAlignment="1">
      <alignment horizontal="right" vertical="top" shrinkToFit="1"/>
    </xf>
    <xf numFmtId="3" fontId="5" fillId="0" borderId="0" xfId="0" applyNumberFormat="1" applyFont="1" applyFill="1" applyBorder="1" applyAlignment="1">
      <alignment horizontal="right" vertical="top" indent="3" shrinkToFit="1"/>
    </xf>
    <xf numFmtId="1" fontId="5" fillId="0" borderId="0" xfId="0" applyNumberFormat="1" applyFont="1" applyFill="1" applyBorder="1" applyAlignment="1">
      <alignment horizontal="left" vertical="top" indent="6" shrinkToFit="1"/>
    </xf>
    <xf numFmtId="1" fontId="5" fillId="0" borderId="0" xfId="0" applyNumberFormat="1" applyFont="1" applyFill="1" applyBorder="1" applyAlignment="1">
      <alignment horizontal="left" vertical="top" indent="7" shrinkToFit="1"/>
    </xf>
    <xf numFmtId="1" fontId="5" fillId="0" borderId="0" xfId="0" applyNumberFormat="1" applyFont="1" applyFill="1" applyBorder="1" applyAlignment="1">
      <alignment horizontal="right" vertical="top" indent="2" shrinkToFit="1"/>
    </xf>
    <xf numFmtId="1" fontId="5" fillId="0" borderId="0" xfId="0" applyNumberFormat="1" applyFont="1" applyFill="1" applyBorder="1" applyAlignment="1">
      <alignment horizontal="right" vertical="top" indent="3" shrinkToFit="1"/>
    </xf>
    <xf numFmtId="1" fontId="5" fillId="0" borderId="0" xfId="0" applyNumberFormat="1" applyFont="1" applyFill="1" applyBorder="1" applyAlignment="1">
      <alignment horizontal="right" vertical="top" indent="1" shrinkToFit="1"/>
    </xf>
    <xf numFmtId="3" fontId="5" fillId="0" borderId="0" xfId="0" applyNumberFormat="1" applyFont="1" applyFill="1" applyBorder="1" applyAlignment="1">
      <alignment horizontal="left" vertical="top" indent="4" shrinkToFit="1"/>
    </xf>
    <xf numFmtId="3" fontId="5" fillId="0" borderId="0" xfId="0" applyNumberFormat="1" applyFont="1" applyFill="1" applyBorder="1" applyAlignment="1">
      <alignment horizontal="right" vertical="top" shrinkToFit="1"/>
    </xf>
    <xf numFmtId="3" fontId="5" fillId="0" borderId="2" xfId="0" applyNumberFormat="1" applyFont="1" applyFill="1" applyBorder="1" applyAlignment="1">
      <alignment horizontal="right" vertical="top" indent="2" shrinkToFit="1"/>
    </xf>
    <xf numFmtId="1" fontId="5" fillId="0" borderId="2" xfId="0" applyNumberFormat="1" applyFont="1" applyFill="1" applyBorder="1" applyAlignment="1">
      <alignment horizontal="center"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3" fontId="5" fillId="0" borderId="2" xfId="0" applyNumberFormat="1" applyFont="1" applyFill="1" applyBorder="1" applyAlignment="1">
      <alignment horizontal="right" vertical="top" indent="3" shrinkToFit="1"/>
    </xf>
    <xf numFmtId="0" fontId="1" fillId="0" borderId="0" xfId="0" applyFont="1" applyFill="1" applyBorder="1" applyAlignment="1">
      <alignment horizontal="left" vertical="center" wrapText="1" indent="37"/>
    </xf>
    <xf numFmtId="0" fontId="2" fillId="0" borderId="0" xfId="0" applyFont="1" applyFill="1" applyBorder="1" applyAlignment="1">
      <alignment horizontal="left" vertical="center" wrapText="1" indent="23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 indent="1"/>
    </xf>
    <xf numFmtId="0" fontId="3" fillId="0" borderId="0" xfId="0" applyFont="1" applyFill="1" applyBorder="1" applyAlignment="1">
      <alignment horizontal="left" vertical="center" wrapText="1" indent="8"/>
    </xf>
    <xf numFmtId="0" fontId="3" fillId="0" borderId="0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left" wrapText="1" indent="2"/>
    </xf>
    <xf numFmtId="0" fontId="3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top" wrapText="1"/>
    </xf>
    <xf numFmtId="3" fontId="4" fillId="0" borderId="1" xfId="0" applyNumberFormat="1" applyFont="1" applyFill="1" applyBorder="1" applyAlignment="1">
      <alignment horizontal="left" vertical="top" indent="2" shrinkToFit="1"/>
    </xf>
    <xf numFmtId="10" fontId="4" fillId="0" borderId="1" xfId="0" applyNumberFormat="1" applyFont="1" applyFill="1" applyBorder="1" applyAlignment="1">
      <alignment horizontal="left" vertical="top" shrinkToFit="1"/>
    </xf>
    <xf numFmtId="1" fontId="4" fillId="0" borderId="1" xfId="0" applyNumberFormat="1" applyFont="1" applyFill="1" applyBorder="1" applyAlignment="1">
      <alignment horizontal="left" vertical="top" indent="3" shrinkToFit="1"/>
    </xf>
    <xf numFmtId="10" fontId="4" fillId="0" borderId="1" xfId="0" applyNumberFormat="1" applyFont="1" applyFill="1" applyBorder="1" applyAlignment="1">
      <alignment horizontal="left" vertical="top" indent="1" shrinkToFit="1"/>
    </xf>
    <xf numFmtId="10" fontId="4" fillId="0" borderId="1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left" vertical="top" indent="2" shrinkToFit="1"/>
    </xf>
    <xf numFmtId="10" fontId="4" fillId="0" borderId="0" xfId="0" applyNumberFormat="1" applyFont="1" applyFill="1" applyBorder="1" applyAlignment="1">
      <alignment horizontal="left" vertical="top" shrinkToFit="1"/>
    </xf>
    <xf numFmtId="10" fontId="4" fillId="0" borderId="0" xfId="0" applyNumberFormat="1" applyFont="1" applyFill="1" applyBorder="1" applyAlignment="1">
      <alignment horizontal="left" vertical="top" indent="1" shrinkToFit="1"/>
    </xf>
    <xf numFmtId="1" fontId="4" fillId="0" borderId="0" xfId="0" applyNumberFormat="1" applyFont="1" applyFill="1" applyBorder="1" applyAlignment="1">
      <alignment horizontal="left" vertical="top" indent="3" shrinkToFit="1"/>
    </xf>
    <xf numFmtId="3" fontId="4" fillId="0" borderId="0" xfId="0" applyNumberFormat="1" applyFont="1" applyFill="1" applyBorder="1" applyAlignment="1">
      <alignment horizontal="left" vertical="top" indent="3" shrinkToFit="1"/>
    </xf>
    <xf numFmtId="10" fontId="4" fillId="0" borderId="0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left" vertical="top" wrapText="1"/>
    </xf>
    <xf numFmtId="3" fontId="4" fillId="0" borderId="2" xfId="0" applyNumberFormat="1" applyFont="1" applyFill="1" applyBorder="1" applyAlignment="1">
      <alignment horizontal="left" vertical="top" indent="2" shrinkToFit="1"/>
    </xf>
    <xf numFmtId="10" fontId="4" fillId="0" borderId="2" xfId="0" applyNumberFormat="1" applyFont="1" applyFill="1" applyBorder="1" applyAlignment="1">
      <alignment horizontal="left" vertical="top" shrinkToFit="1"/>
    </xf>
    <xf numFmtId="1" fontId="4" fillId="0" borderId="2" xfId="0" applyNumberFormat="1" applyFont="1" applyFill="1" applyBorder="1" applyAlignment="1">
      <alignment horizontal="left" vertical="top" indent="3" shrinkToFit="1"/>
    </xf>
    <xf numFmtId="10" fontId="4" fillId="0" borderId="2" xfId="0" applyNumberFormat="1" applyFont="1" applyFill="1" applyBorder="1" applyAlignment="1">
      <alignment horizontal="left" vertical="top" indent="1" shrinkToFit="1"/>
    </xf>
    <xf numFmtId="10" fontId="4" fillId="0" borderId="2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top" wrapText="1" indent="1"/>
    </xf>
    <xf numFmtId="3" fontId="4" fillId="0" borderId="1" xfId="0" applyNumberFormat="1" applyFont="1" applyFill="1" applyBorder="1" applyAlignment="1">
      <alignment horizontal="left" vertical="top" shrinkToFit="1"/>
    </xf>
    <xf numFmtId="3" fontId="4" fillId="0" borderId="1" xfId="0" applyNumberFormat="1" applyFont="1" applyFill="1" applyBorder="1" applyAlignment="1">
      <alignment horizontal="left" vertical="top" indent="1" shrinkToFit="1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 indent="19"/>
    </xf>
    <xf numFmtId="0" fontId="3" fillId="0" borderId="0" xfId="0" applyFont="1" applyFill="1" applyBorder="1" applyAlignment="1">
      <alignment horizontal="left" wrapText="1" indent="3"/>
    </xf>
    <xf numFmtId="0" fontId="3" fillId="0" borderId="0" xfId="0" applyFont="1" applyFill="1" applyBorder="1" applyAlignment="1">
      <alignment horizontal="left" wrapText="1" indent="4"/>
    </xf>
    <xf numFmtId="3" fontId="4" fillId="0" borderId="1" xfId="0" applyNumberFormat="1" applyFont="1" applyFill="1" applyBorder="1" applyAlignment="1">
      <alignment horizontal="right" vertical="top" indent="1" shrinkToFit="1"/>
    </xf>
    <xf numFmtId="3" fontId="4" fillId="0" borderId="1" xfId="0" applyNumberFormat="1" applyFont="1" applyFill="1" applyBorder="1" applyAlignment="1">
      <alignment horizontal="right" vertical="top" indent="2" shrinkToFit="1"/>
    </xf>
    <xf numFmtId="3" fontId="4" fillId="0" borderId="1" xfId="0" applyNumberFormat="1" applyFont="1" applyFill="1" applyBorder="1" applyAlignment="1">
      <alignment horizontal="left" vertical="top" indent="4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right" vertical="top" shrinkToFit="1"/>
    </xf>
    <xf numFmtId="3" fontId="4" fillId="0" borderId="1" xfId="0" applyNumberFormat="1" applyFont="1" applyFill="1" applyBorder="1" applyAlignment="1">
      <alignment horizontal="right" vertical="top" indent="3" shrinkToFit="1"/>
    </xf>
    <xf numFmtId="0" fontId="3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indent="1" shrinkToFit="1"/>
    </xf>
    <xf numFmtId="3" fontId="5" fillId="0" borderId="0" xfId="0" applyNumberFormat="1" applyFont="1" applyFill="1" applyBorder="1" applyAlignment="1">
      <alignment horizontal="right" vertical="top" indent="2" shrinkToFit="1"/>
    </xf>
    <xf numFmtId="3" fontId="5" fillId="0" borderId="0" xfId="0" applyNumberFormat="1" applyFont="1" applyFill="1" applyBorder="1" applyAlignment="1">
      <alignment horizontal="left" vertical="top" indent="5" shrinkToFit="1"/>
    </xf>
    <xf numFmtId="1" fontId="5" fillId="0" borderId="0" xfId="0" applyNumberFormat="1" applyFont="1" applyFill="1" applyBorder="1" applyAlignment="1">
      <alignment horizontal="center" vertical="top" shrinkToFit="1"/>
    </xf>
    <xf numFmtId="1" fontId="5" fillId="0" borderId="0" xfId="0" applyNumberFormat="1" applyFont="1" applyFill="1" applyBorder="1" applyAlignment="1">
      <alignment horizontal="right" vertical="top" shrinkToFit="1"/>
    </xf>
    <xf numFmtId="3" fontId="5" fillId="0" borderId="0" xfId="0" applyNumberFormat="1" applyFont="1" applyFill="1" applyBorder="1" applyAlignment="1">
      <alignment horizontal="right" vertical="top" indent="3" shrinkToFit="1"/>
    </xf>
    <xf numFmtId="0" fontId="0" fillId="0" borderId="0" xfId="0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 vertical="top" indent="6" shrinkToFit="1"/>
    </xf>
    <xf numFmtId="1" fontId="5" fillId="0" borderId="0" xfId="0" applyNumberFormat="1" applyFont="1" applyFill="1" applyBorder="1" applyAlignment="1">
      <alignment horizontal="left" vertical="top" indent="7" shrinkToFit="1"/>
    </xf>
    <xf numFmtId="1" fontId="5" fillId="0" borderId="0" xfId="0" applyNumberFormat="1" applyFont="1" applyFill="1" applyBorder="1" applyAlignment="1">
      <alignment horizontal="right" vertical="top" indent="2" shrinkToFit="1"/>
    </xf>
    <xf numFmtId="1" fontId="5" fillId="0" borderId="0" xfId="0" applyNumberFormat="1" applyFont="1" applyFill="1" applyBorder="1" applyAlignment="1">
      <alignment horizontal="right" vertical="top" indent="3" shrinkToFit="1"/>
    </xf>
    <xf numFmtId="1" fontId="5" fillId="0" borderId="0" xfId="0" applyNumberFormat="1" applyFont="1" applyFill="1" applyBorder="1" applyAlignment="1">
      <alignment horizontal="right" vertical="top" indent="1" shrinkToFit="1"/>
    </xf>
    <xf numFmtId="3" fontId="4" fillId="0" borderId="1" xfId="0" applyNumberFormat="1" applyFont="1" applyFill="1" applyBorder="1" applyAlignment="1">
      <alignment horizontal="right" vertical="top" shrinkToFit="1"/>
    </xf>
    <xf numFmtId="3" fontId="5" fillId="0" borderId="0" xfId="0" applyNumberFormat="1" applyFont="1" applyFill="1" applyBorder="1" applyAlignment="1">
      <alignment horizontal="left" vertical="top" indent="4" shrinkToFit="1"/>
    </xf>
    <xf numFmtId="3" fontId="5" fillId="0" borderId="0" xfId="0" applyNumberFormat="1" applyFont="1" applyFill="1" applyBorder="1" applyAlignment="1">
      <alignment horizontal="right" vertical="top" shrinkToFit="1"/>
    </xf>
    <xf numFmtId="0" fontId="3" fillId="0" borderId="2" xfId="0" applyFont="1" applyFill="1" applyBorder="1" applyAlignment="1">
      <alignment horizontal="left" vertical="top" wrapText="1"/>
    </xf>
    <xf numFmtId="3" fontId="5" fillId="0" borderId="2" xfId="0" applyNumberFormat="1" applyFont="1" applyFill="1" applyBorder="1" applyAlignment="1">
      <alignment horizontal="right" vertical="top" indent="2" shrinkToFit="1"/>
    </xf>
    <xf numFmtId="1" fontId="5" fillId="0" borderId="2" xfId="0" applyNumberFormat="1" applyFont="1" applyFill="1" applyBorder="1" applyAlignment="1">
      <alignment horizontal="center"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3" fontId="5" fillId="0" borderId="2" xfId="0" applyNumberFormat="1" applyFont="1" applyFill="1" applyBorder="1" applyAlignment="1">
      <alignment horizontal="right" vertical="top" indent="3" shrinkToFit="1"/>
    </xf>
    <xf numFmtId="3" fontId="4" fillId="0" borderId="1" xfId="0" applyNumberFormat="1" applyFont="1" applyFill="1" applyBorder="1" applyAlignment="1">
      <alignment horizontal="center" vertical="top" shrinkToFit="1"/>
    </xf>
    <xf numFmtId="0" fontId="10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3" fontId="8" fillId="0" borderId="0" xfId="0" applyNumberFormat="1" applyFont="1" applyFill="1" applyBorder="1" applyAlignment="1">
      <alignment horizontal="left" vertical="top" wrapText="1"/>
    </xf>
    <xf numFmtId="3" fontId="5" fillId="0" borderId="2" xfId="0" applyNumberFormat="1" applyFont="1" applyFill="1" applyBorder="1" applyAlignment="1">
      <alignment horizontal="right" vertical="top" indent="1" shrinkToFit="1"/>
    </xf>
    <xf numFmtId="1" fontId="5" fillId="0" borderId="2" xfId="0" applyNumberFormat="1" applyFont="1" applyFill="1" applyBorder="1" applyAlignment="1">
      <alignment horizontal="left" vertical="top" indent="7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3"/>
  <sheetViews>
    <sheetView topLeftCell="A10" workbookViewId="0">
      <selection activeCell="D19" sqref="D19:Q19"/>
    </sheetView>
  </sheetViews>
  <sheetFormatPr defaultRowHeight="12.75" x14ac:dyDescent="0.2"/>
  <cols>
    <col min="1" max="1" width="1.1640625" customWidth="1"/>
    <col min="2" max="2" width="8" customWidth="1"/>
    <col min="3" max="3" width="9.33203125" customWidth="1"/>
    <col min="4" max="4" width="3.33203125" customWidth="1"/>
    <col min="5" max="5" width="12.6640625" customWidth="1"/>
    <col min="6" max="6" width="11.5" customWidth="1"/>
    <col min="7" max="7" width="1.1640625" customWidth="1"/>
    <col min="8" max="8" width="6.83203125" customWidth="1"/>
    <col min="9" max="9" width="3.33203125" customWidth="1"/>
    <col min="10" max="10" width="5.83203125" customWidth="1"/>
    <col min="11" max="11" width="4.6640625" customWidth="1"/>
    <col min="12" max="12" width="1.1640625" customWidth="1"/>
    <col min="13" max="13" width="6.83203125" customWidth="1"/>
    <col min="14" max="14" width="4.6640625" customWidth="1"/>
    <col min="15" max="15" width="8" customWidth="1"/>
    <col min="16" max="16" width="1.1640625" customWidth="1"/>
    <col min="17" max="17" width="5.83203125" customWidth="1"/>
    <col min="18" max="18" width="1.1640625" customWidth="1"/>
    <col min="19" max="19" width="2.1640625" customWidth="1"/>
    <col min="20" max="20" width="11.5" customWidth="1"/>
    <col min="21" max="22" width="3.33203125" customWidth="1"/>
    <col min="23" max="23" width="4.6640625" customWidth="1"/>
    <col min="24" max="24" width="12.6640625" customWidth="1"/>
    <col min="25" max="25" width="1.1640625" customWidth="1"/>
    <col min="26" max="26" width="6.83203125" customWidth="1"/>
    <col min="27" max="27" width="4.6640625" customWidth="1"/>
    <col min="28" max="28" width="12.6640625" customWidth="1"/>
    <col min="29" max="29" width="2.1640625" customWidth="1"/>
    <col min="30" max="30" width="6.83203125" customWidth="1"/>
    <col min="31" max="31" width="8" customWidth="1"/>
  </cols>
  <sheetData>
    <row r="1" spans="1:31" ht="42" customHeight="1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 t="s">
        <v>1</v>
      </c>
      <c r="W1" s="36"/>
      <c r="X1" s="36"/>
      <c r="Y1" s="36"/>
      <c r="Z1" s="36"/>
      <c r="AA1" s="36"/>
      <c r="AB1" s="36"/>
      <c r="AC1" s="36"/>
      <c r="AD1" s="36"/>
      <c r="AE1" s="36"/>
    </row>
    <row r="2" spans="1:31" ht="27" customHeight="1" x14ac:dyDescent="0.2">
      <c r="A2" s="37"/>
      <c r="B2" s="37"/>
      <c r="C2" s="37"/>
      <c r="D2" s="37"/>
      <c r="E2" s="1"/>
      <c r="F2" s="1"/>
      <c r="G2" s="1"/>
      <c r="H2" s="1"/>
      <c r="I2" s="1"/>
      <c r="J2" s="37"/>
      <c r="K2" s="37"/>
      <c r="L2" s="38" t="s">
        <v>2</v>
      </c>
      <c r="M2" s="38"/>
      <c r="N2" s="38"/>
      <c r="O2" s="38"/>
      <c r="P2" s="38"/>
      <c r="Q2" s="38"/>
      <c r="R2" s="38"/>
      <c r="S2" s="38"/>
      <c r="T2" s="38"/>
      <c r="U2" s="1"/>
      <c r="V2" s="37"/>
      <c r="W2" s="37"/>
      <c r="X2" s="1"/>
      <c r="Y2" s="1"/>
      <c r="Z2" s="1"/>
      <c r="AA2" s="1"/>
      <c r="AB2" s="1"/>
      <c r="AC2" s="37"/>
      <c r="AD2" s="37"/>
      <c r="AE2" s="1"/>
    </row>
    <row r="3" spans="1:31" ht="96.75" customHeight="1" x14ac:dyDescent="0.2">
      <c r="A3" s="39" t="s">
        <v>3</v>
      </c>
      <c r="B3" s="39"/>
      <c r="C3" s="40" t="s">
        <v>4</v>
      </c>
      <c r="D3" s="40"/>
      <c r="E3" s="40"/>
      <c r="F3" s="2" t="s">
        <v>5</v>
      </c>
      <c r="G3" s="41" t="s">
        <v>6</v>
      </c>
      <c r="H3" s="41"/>
      <c r="I3" s="42" t="s">
        <v>7</v>
      </c>
      <c r="J3" s="42"/>
      <c r="K3" s="42"/>
      <c r="L3" s="42"/>
      <c r="M3" s="3" t="s">
        <v>6</v>
      </c>
      <c r="N3" s="41" t="s">
        <v>8</v>
      </c>
      <c r="O3" s="41"/>
      <c r="P3" s="43" t="s">
        <v>6</v>
      </c>
      <c r="Q3" s="43"/>
      <c r="R3" s="43"/>
      <c r="S3" s="42" t="s">
        <v>9</v>
      </c>
      <c r="T3" s="42"/>
      <c r="U3" s="44" t="s">
        <v>10</v>
      </c>
      <c r="V3" s="44"/>
      <c r="W3" s="44"/>
      <c r="X3" s="44"/>
      <c r="Y3" s="41" t="s">
        <v>6</v>
      </c>
      <c r="Z3" s="41"/>
      <c r="AA3" s="43" t="s">
        <v>11</v>
      </c>
      <c r="AB3" s="43"/>
      <c r="AC3" s="43" t="s">
        <v>6</v>
      </c>
      <c r="AD3" s="43"/>
      <c r="AE3" s="43"/>
    </row>
    <row r="4" spans="1:31" ht="17.100000000000001" customHeight="1" x14ac:dyDescent="0.2">
      <c r="A4" s="45" t="s">
        <v>12</v>
      </c>
      <c r="B4" s="45"/>
      <c r="C4" s="45"/>
      <c r="D4" s="45"/>
      <c r="E4" s="4">
        <v>169084</v>
      </c>
      <c r="F4" s="46">
        <v>42064</v>
      </c>
      <c r="G4" s="46"/>
      <c r="H4" s="47">
        <v>0.24879999999999999</v>
      </c>
      <c r="I4" s="47"/>
      <c r="J4" s="46">
        <v>24731</v>
      </c>
      <c r="K4" s="46"/>
      <c r="L4" s="46"/>
      <c r="M4" s="47">
        <v>0.14630000000000001</v>
      </c>
      <c r="N4" s="47"/>
      <c r="O4" s="48">
        <v>147</v>
      </c>
      <c r="P4" s="48"/>
      <c r="Q4" s="47">
        <v>8.9999999999999998E-4</v>
      </c>
      <c r="R4" s="47"/>
      <c r="S4" s="47"/>
      <c r="T4" s="5">
        <v>565</v>
      </c>
      <c r="U4" s="49">
        <v>3.3E-3</v>
      </c>
      <c r="V4" s="49"/>
      <c r="W4" s="49"/>
      <c r="X4" s="46">
        <v>100298</v>
      </c>
      <c r="Y4" s="46"/>
      <c r="Z4" s="47">
        <v>0.59319999999999995</v>
      </c>
      <c r="AA4" s="47"/>
      <c r="AB4" s="6">
        <v>1279</v>
      </c>
      <c r="AC4" s="50">
        <v>7.6E-3</v>
      </c>
      <c r="AD4" s="50"/>
      <c r="AE4" s="7"/>
    </row>
    <row r="5" spans="1:31" ht="15.95" customHeight="1" x14ac:dyDescent="0.2">
      <c r="A5" s="51" t="s">
        <v>13</v>
      </c>
      <c r="B5" s="51"/>
      <c r="C5" s="51"/>
      <c r="D5" s="51"/>
      <c r="E5" s="8">
        <v>87218</v>
      </c>
      <c r="F5" s="52">
        <v>30736</v>
      </c>
      <c r="G5" s="52"/>
      <c r="H5" s="53">
        <v>0.35239999999999999</v>
      </c>
      <c r="I5" s="53"/>
      <c r="J5" s="52">
        <v>7521</v>
      </c>
      <c r="K5" s="52"/>
      <c r="L5" s="52"/>
      <c r="M5" s="54">
        <v>8.6199999999999999E-2</v>
      </c>
      <c r="N5" s="54"/>
      <c r="O5" s="55">
        <v>139</v>
      </c>
      <c r="P5" s="55"/>
      <c r="Q5" s="53">
        <v>1.6000000000000001E-3</v>
      </c>
      <c r="R5" s="53"/>
      <c r="S5" s="53"/>
      <c r="T5" s="9">
        <v>393</v>
      </c>
      <c r="U5" s="54">
        <v>4.4999999999999997E-3</v>
      </c>
      <c r="V5" s="54"/>
      <c r="W5" s="54"/>
      <c r="X5" s="56">
        <v>47856</v>
      </c>
      <c r="Y5" s="56"/>
      <c r="Z5" s="53">
        <v>0.54869999999999997</v>
      </c>
      <c r="AA5" s="53"/>
      <c r="AB5" s="10">
        <v>573</v>
      </c>
      <c r="AC5" s="57">
        <v>6.6E-3</v>
      </c>
      <c r="AD5" s="57"/>
      <c r="AE5" s="7"/>
    </row>
    <row r="6" spans="1:31" ht="15.95" customHeight="1" x14ac:dyDescent="0.2">
      <c r="A6" s="51" t="s">
        <v>14</v>
      </c>
      <c r="B6" s="51"/>
      <c r="C6" s="51"/>
      <c r="D6" s="51"/>
      <c r="E6" s="8">
        <v>358288</v>
      </c>
      <c r="F6" s="52">
        <v>108148</v>
      </c>
      <c r="G6" s="52"/>
      <c r="H6" s="53">
        <v>0.30180000000000001</v>
      </c>
      <c r="I6" s="53"/>
      <c r="J6" s="52">
        <v>38726</v>
      </c>
      <c r="K6" s="52"/>
      <c r="L6" s="52"/>
      <c r="M6" s="53">
        <v>0.1081</v>
      </c>
      <c r="N6" s="53"/>
      <c r="O6" s="55">
        <v>278</v>
      </c>
      <c r="P6" s="55"/>
      <c r="Q6" s="53">
        <v>8.0000000000000004E-4</v>
      </c>
      <c r="R6" s="53"/>
      <c r="S6" s="53"/>
      <c r="T6" s="8">
        <v>1715</v>
      </c>
      <c r="U6" s="54">
        <v>4.7999999999999996E-3</v>
      </c>
      <c r="V6" s="54"/>
      <c r="W6" s="54"/>
      <c r="X6" s="52">
        <v>205480</v>
      </c>
      <c r="Y6" s="52"/>
      <c r="Z6" s="53">
        <v>0.57350000000000001</v>
      </c>
      <c r="AA6" s="53"/>
      <c r="AB6" s="11">
        <v>3941</v>
      </c>
      <c r="AC6" s="57">
        <v>1.0999999999999999E-2</v>
      </c>
      <c r="AD6" s="57"/>
      <c r="AE6" s="7"/>
    </row>
    <row r="7" spans="1:31" ht="15" customHeight="1" x14ac:dyDescent="0.2">
      <c r="A7" s="51" t="s">
        <v>15</v>
      </c>
      <c r="B7" s="51"/>
      <c r="C7" s="51"/>
      <c r="D7" s="51"/>
      <c r="E7" s="8">
        <v>15017</v>
      </c>
      <c r="F7" s="56">
        <v>5622</v>
      </c>
      <c r="G7" s="56"/>
      <c r="H7" s="53">
        <v>0.37440000000000001</v>
      </c>
      <c r="I7" s="53"/>
      <c r="J7" s="52">
        <v>1330</v>
      </c>
      <c r="K7" s="52"/>
      <c r="L7" s="52"/>
      <c r="M7" s="54">
        <v>8.8599999999999998E-2</v>
      </c>
      <c r="N7" s="54"/>
      <c r="O7" s="55">
        <v>21</v>
      </c>
      <c r="P7" s="55"/>
      <c r="Q7" s="53">
        <v>1.4E-3</v>
      </c>
      <c r="R7" s="53"/>
      <c r="S7" s="53"/>
      <c r="T7" s="9">
        <v>40</v>
      </c>
      <c r="U7" s="54">
        <v>2.7000000000000001E-3</v>
      </c>
      <c r="V7" s="54"/>
      <c r="W7" s="54"/>
      <c r="X7" s="56">
        <v>7938</v>
      </c>
      <c r="Y7" s="56"/>
      <c r="Z7" s="53">
        <v>0.52859999999999996</v>
      </c>
      <c r="AA7" s="53"/>
      <c r="AB7" s="10">
        <v>66</v>
      </c>
      <c r="AC7" s="57">
        <v>4.4000000000000003E-3</v>
      </c>
      <c r="AD7" s="57"/>
      <c r="AE7" s="7"/>
    </row>
    <row r="8" spans="1:31" ht="15.95" customHeight="1" x14ac:dyDescent="0.2">
      <c r="A8" s="51" t="s">
        <v>16</v>
      </c>
      <c r="B8" s="51"/>
      <c r="C8" s="51"/>
      <c r="D8" s="51"/>
      <c r="E8" s="8">
        <v>515090</v>
      </c>
      <c r="F8" s="52">
        <v>155633</v>
      </c>
      <c r="G8" s="52"/>
      <c r="H8" s="53">
        <v>0.30209999999999998</v>
      </c>
      <c r="I8" s="53"/>
      <c r="J8" s="52">
        <v>56072</v>
      </c>
      <c r="K8" s="52"/>
      <c r="L8" s="52"/>
      <c r="M8" s="53">
        <v>0.1089</v>
      </c>
      <c r="N8" s="53"/>
      <c r="O8" s="55">
        <v>362</v>
      </c>
      <c r="P8" s="55"/>
      <c r="Q8" s="53">
        <v>6.9999999999999999E-4</v>
      </c>
      <c r="R8" s="53"/>
      <c r="S8" s="53"/>
      <c r="T8" s="8">
        <v>1955</v>
      </c>
      <c r="U8" s="54">
        <v>3.8E-3</v>
      </c>
      <c r="V8" s="54"/>
      <c r="W8" s="54"/>
      <c r="X8" s="52">
        <v>296460</v>
      </c>
      <c r="Y8" s="52"/>
      <c r="Z8" s="53">
        <v>0.57550000000000001</v>
      </c>
      <c r="AA8" s="53"/>
      <c r="AB8" s="11">
        <v>4608</v>
      </c>
      <c r="AC8" s="57">
        <v>8.8999999999999999E-3</v>
      </c>
      <c r="AD8" s="57"/>
      <c r="AE8" s="7"/>
    </row>
    <row r="9" spans="1:31" ht="15.95" customHeight="1" x14ac:dyDescent="0.2">
      <c r="A9" s="51" t="s">
        <v>17</v>
      </c>
      <c r="B9" s="51"/>
      <c r="C9" s="51"/>
      <c r="D9" s="51"/>
      <c r="E9" s="8">
        <v>49952</v>
      </c>
      <c r="F9" s="52">
        <v>15002</v>
      </c>
      <c r="G9" s="52"/>
      <c r="H9" s="53">
        <v>0.30030000000000001</v>
      </c>
      <c r="I9" s="53"/>
      <c r="J9" s="52">
        <v>4136</v>
      </c>
      <c r="K9" s="52"/>
      <c r="L9" s="52"/>
      <c r="M9" s="54">
        <v>8.2799999999999999E-2</v>
      </c>
      <c r="N9" s="54"/>
      <c r="O9" s="55">
        <v>103</v>
      </c>
      <c r="P9" s="55"/>
      <c r="Q9" s="53">
        <v>2.0999999999999999E-3</v>
      </c>
      <c r="R9" s="53"/>
      <c r="S9" s="53"/>
      <c r="T9" s="9">
        <v>196</v>
      </c>
      <c r="U9" s="54">
        <v>3.8999999999999998E-3</v>
      </c>
      <c r="V9" s="54"/>
      <c r="W9" s="54"/>
      <c r="X9" s="56">
        <v>30056</v>
      </c>
      <c r="Y9" s="56"/>
      <c r="Z9" s="53">
        <v>0.60170000000000001</v>
      </c>
      <c r="AA9" s="53"/>
      <c r="AB9" s="10">
        <v>459</v>
      </c>
      <c r="AC9" s="57">
        <v>9.1999999999999998E-3</v>
      </c>
      <c r="AD9" s="57"/>
      <c r="AE9" s="7"/>
    </row>
    <row r="10" spans="1:31" ht="15.95" customHeight="1" x14ac:dyDescent="0.2">
      <c r="A10" s="51" t="s">
        <v>18</v>
      </c>
      <c r="B10" s="51"/>
      <c r="C10" s="51"/>
      <c r="D10" s="51"/>
      <c r="E10" s="8">
        <v>302089</v>
      </c>
      <c r="F10" s="52">
        <v>103946</v>
      </c>
      <c r="G10" s="52"/>
      <c r="H10" s="53">
        <v>0.34410000000000002</v>
      </c>
      <c r="I10" s="53"/>
      <c r="J10" s="52">
        <v>37457</v>
      </c>
      <c r="K10" s="52"/>
      <c r="L10" s="52"/>
      <c r="M10" s="53">
        <v>0.124</v>
      </c>
      <c r="N10" s="53"/>
      <c r="O10" s="55">
        <v>341</v>
      </c>
      <c r="P10" s="55"/>
      <c r="Q10" s="53">
        <v>1.1000000000000001E-3</v>
      </c>
      <c r="R10" s="53"/>
      <c r="S10" s="53"/>
      <c r="T10" s="8">
        <v>1257</v>
      </c>
      <c r="U10" s="54">
        <v>4.1999999999999997E-3</v>
      </c>
      <c r="V10" s="54"/>
      <c r="W10" s="54"/>
      <c r="X10" s="52">
        <v>155903</v>
      </c>
      <c r="Y10" s="52"/>
      <c r="Z10" s="53">
        <v>0.5161</v>
      </c>
      <c r="AA10" s="53"/>
      <c r="AB10" s="11">
        <v>3185</v>
      </c>
      <c r="AC10" s="57">
        <v>1.0500000000000001E-2</v>
      </c>
      <c r="AD10" s="57"/>
      <c r="AE10" s="7"/>
    </row>
    <row r="11" spans="1:31" ht="15" customHeight="1" x14ac:dyDescent="0.2">
      <c r="A11" s="51" t="s">
        <v>19</v>
      </c>
      <c r="B11" s="51"/>
      <c r="C11" s="51"/>
      <c r="D11" s="51"/>
      <c r="E11" s="8">
        <v>103584</v>
      </c>
      <c r="F11" s="52">
        <v>38291</v>
      </c>
      <c r="G11" s="52"/>
      <c r="H11" s="53">
        <v>0.36969999999999997</v>
      </c>
      <c r="I11" s="53"/>
      <c r="J11" s="52">
        <v>8361</v>
      </c>
      <c r="K11" s="52"/>
      <c r="L11" s="52"/>
      <c r="M11" s="54">
        <v>8.0699999999999994E-2</v>
      </c>
      <c r="N11" s="54"/>
      <c r="O11" s="55">
        <v>226</v>
      </c>
      <c r="P11" s="55"/>
      <c r="Q11" s="53">
        <v>2.2000000000000001E-3</v>
      </c>
      <c r="R11" s="53"/>
      <c r="S11" s="53"/>
      <c r="T11" s="9">
        <v>413</v>
      </c>
      <c r="U11" s="54">
        <v>4.0000000000000001E-3</v>
      </c>
      <c r="V11" s="54"/>
      <c r="W11" s="54"/>
      <c r="X11" s="56">
        <v>55344</v>
      </c>
      <c r="Y11" s="56"/>
      <c r="Z11" s="53">
        <v>0.5343</v>
      </c>
      <c r="AA11" s="53"/>
      <c r="AB11" s="10">
        <v>949</v>
      </c>
      <c r="AC11" s="57">
        <v>9.1999999999999998E-3</v>
      </c>
      <c r="AD11" s="57"/>
      <c r="AE11" s="7"/>
    </row>
    <row r="12" spans="1:31" ht="15.95" customHeight="1" x14ac:dyDescent="0.2">
      <c r="A12" s="51" t="s">
        <v>20</v>
      </c>
      <c r="B12" s="51"/>
      <c r="C12" s="51"/>
      <c r="D12" s="51"/>
      <c r="E12" s="8">
        <v>1007990</v>
      </c>
      <c r="F12" s="52">
        <v>348321</v>
      </c>
      <c r="G12" s="52"/>
      <c r="H12" s="53">
        <v>0.34560000000000002</v>
      </c>
      <c r="I12" s="53"/>
      <c r="J12" s="52">
        <v>89948</v>
      </c>
      <c r="K12" s="52"/>
      <c r="L12" s="52"/>
      <c r="M12" s="54">
        <v>8.9200000000000002E-2</v>
      </c>
      <c r="N12" s="54"/>
      <c r="O12" s="55">
        <v>774</v>
      </c>
      <c r="P12" s="55"/>
      <c r="Q12" s="53">
        <v>8.0000000000000004E-4</v>
      </c>
      <c r="R12" s="53"/>
      <c r="S12" s="53"/>
      <c r="T12" s="8">
        <v>3392</v>
      </c>
      <c r="U12" s="54">
        <v>3.3999999999999998E-3</v>
      </c>
      <c r="V12" s="54"/>
      <c r="W12" s="54"/>
      <c r="X12" s="52">
        <v>558192</v>
      </c>
      <c r="Y12" s="52"/>
      <c r="Z12" s="53">
        <v>0.55379999999999996</v>
      </c>
      <c r="AA12" s="53"/>
      <c r="AB12" s="11">
        <v>7363</v>
      </c>
      <c r="AC12" s="57">
        <v>7.3000000000000001E-3</v>
      </c>
      <c r="AD12" s="57"/>
      <c r="AE12" s="7"/>
    </row>
    <row r="13" spans="1:31" ht="15.95" customHeight="1" x14ac:dyDescent="0.2">
      <c r="A13" s="51" t="s">
        <v>21</v>
      </c>
      <c r="B13" s="51"/>
      <c r="C13" s="51"/>
      <c r="D13" s="51"/>
      <c r="E13" s="8">
        <v>8920</v>
      </c>
      <c r="F13" s="56">
        <v>2688</v>
      </c>
      <c r="G13" s="56"/>
      <c r="H13" s="53">
        <v>0.30130000000000001</v>
      </c>
      <c r="I13" s="53"/>
      <c r="J13" s="52">
        <v>1141</v>
      </c>
      <c r="K13" s="52"/>
      <c r="L13" s="52"/>
      <c r="M13" s="53">
        <v>0.12790000000000001</v>
      </c>
      <c r="N13" s="53"/>
      <c r="O13" s="55">
        <v>14</v>
      </c>
      <c r="P13" s="55"/>
      <c r="Q13" s="53">
        <v>1.6000000000000001E-3</v>
      </c>
      <c r="R13" s="53"/>
      <c r="S13" s="53"/>
      <c r="T13" s="9">
        <v>38</v>
      </c>
      <c r="U13" s="54">
        <v>4.3E-3</v>
      </c>
      <c r="V13" s="54"/>
      <c r="W13" s="54"/>
      <c r="X13" s="56">
        <v>4972</v>
      </c>
      <c r="Y13" s="56"/>
      <c r="Z13" s="53">
        <v>0.55740000000000001</v>
      </c>
      <c r="AA13" s="53"/>
      <c r="AB13" s="10">
        <v>67</v>
      </c>
      <c r="AC13" s="57">
        <v>7.4999999999999997E-3</v>
      </c>
      <c r="AD13" s="57"/>
      <c r="AE13" s="7"/>
    </row>
    <row r="14" spans="1:31" ht="15" customHeight="1" x14ac:dyDescent="0.2">
      <c r="A14" s="51" t="s">
        <v>22</v>
      </c>
      <c r="B14" s="51"/>
      <c r="C14" s="51"/>
      <c r="D14" s="51"/>
      <c r="E14" s="8">
        <v>469849</v>
      </c>
      <c r="F14" s="52">
        <v>148959</v>
      </c>
      <c r="G14" s="52"/>
      <c r="H14" s="53">
        <v>0.317</v>
      </c>
      <c r="I14" s="53"/>
      <c r="J14" s="52">
        <v>49169</v>
      </c>
      <c r="K14" s="52"/>
      <c r="L14" s="52"/>
      <c r="M14" s="53">
        <v>0.1046</v>
      </c>
      <c r="N14" s="53"/>
      <c r="O14" s="55">
        <v>256</v>
      </c>
      <c r="P14" s="55"/>
      <c r="Q14" s="53">
        <v>5.0000000000000001E-4</v>
      </c>
      <c r="R14" s="53"/>
      <c r="S14" s="53"/>
      <c r="T14" s="8">
        <v>1464</v>
      </c>
      <c r="U14" s="54">
        <v>3.0999999999999999E-3</v>
      </c>
      <c r="V14" s="54"/>
      <c r="W14" s="54"/>
      <c r="X14" s="52">
        <v>266227</v>
      </c>
      <c r="Y14" s="52"/>
      <c r="Z14" s="53">
        <v>0.56659999999999999</v>
      </c>
      <c r="AA14" s="53"/>
      <c r="AB14" s="11">
        <v>3774</v>
      </c>
      <c r="AC14" s="57">
        <v>8.0000000000000002E-3</v>
      </c>
      <c r="AD14" s="57"/>
      <c r="AE14" s="7"/>
    </row>
    <row r="15" spans="1:31" ht="15.95" customHeight="1" x14ac:dyDescent="0.2">
      <c r="A15" s="51" t="s">
        <v>23</v>
      </c>
      <c r="B15" s="51"/>
      <c r="C15" s="51"/>
      <c r="D15" s="51"/>
      <c r="E15" s="8">
        <v>354917</v>
      </c>
      <c r="F15" s="52">
        <v>91452</v>
      </c>
      <c r="G15" s="52"/>
      <c r="H15" s="53">
        <v>0.25769999999999998</v>
      </c>
      <c r="I15" s="53"/>
      <c r="J15" s="52">
        <v>46063</v>
      </c>
      <c r="K15" s="52"/>
      <c r="L15" s="52"/>
      <c r="M15" s="53">
        <v>0.1298</v>
      </c>
      <c r="N15" s="53"/>
      <c r="O15" s="55">
        <v>209</v>
      </c>
      <c r="P15" s="55"/>
      <c r="Q15" s="53">
        <v>5.9999999999999995E-4</v>
      </c>
      <c r="R15" s="53"/>
      <c r="S15" s="53"/>
      <c r="T15" s="8">
        <v>1447</v>
      </c>
      <c r="U15" s="54">
        <v>4.1000000000000003E-3</v>
      </c>
      <c r="V15" s="54"/>
      <c r="W15" s="54"/>
      <c r="X15" s="52">
        <v>211893</v>
      </c>
      <c r="Y15" s="52"/>
      <c r="Z15" s="53">
        <v>0.59699999999999998</v>
      </c>
      <c r="AA15" s="53"/>
      <c r="AB15" s="11">
        <v>3853</v>
      </c>
      <c r="AC15" s="57">
        <v>1.09E-2</v>
      </c>
      <c r="AD15" s="57"/>
      <c r="AE15" s="7"/>
    </row>
    <row r="16" spans="1:31" ht="15.95" customHeight="1" x14ac:dyDescent="0.2">
      <c r="A16" s="51" t="s">
        <v>24</v>
      </c>
      <c r="B16" s="51"/>
      <c r="C16" s="51"/>
      <c r="D16" s="51"/>
      <c r="E16" s="8">
        <v>471915</v>
      </c>
      <c r="F16" s="52">
        <v>234519</v>
      </c>
      <c r="G16" s="52"/>
      <c r="H16" s="53">
        <v>0.497</v>
      </c>
      <c r="I16" s="53"/>
      <c r="J16" s="52">
        <v>27948</v>
      </c>
      <c r="K16" s="52"/>
      <c r="L16" s="52"/>
      <c r="M16" s="54">
        <v>5.9200000000000003E-2</v>
      </c>
      <c r="N16" s="54"/>
      <c r="O16" s="55">
        <v>429</v>
      </c>
      <c r="P16" s="55"/>
      <c r="Q16" s="53">
        <v>8.9999999999999998E-4</v>
      </c>
      <c r="R16" s="53"/>
      <c r="S16" s="53"/>
      <c r="T16" s="8">
        <v>1653</v>
      </c>
      <c r="U16" s="54">
        <v>3.5000000000000001E-3</v>
      </c>
      <c r="V16" s="54"/>
      <c r="W16" s="54"/>
      <c r="X16" s="52">
        <v>203574</v>
      </c>
      <c r="Y16" s="52"/>
      <c r="Z16" s="53">
        <v>0.43140000000000001</v>
      </c>
      <c r="AA16" s="53"/>
      <c r="AB16" s="11">
        <v>3792</v>
      </c>
      <c r="AC16" s="57">
        <v>8.0000000000000002E-3</v>
      </c>
      <c r="AD16" s="57"/>
      <c r="AE16" s="7"/>
    </row>
    <row r="17" spans="1:31" ht="17.100000000000001" customHeight="1" x14ac:dyDescent="0.2">
      <c r="A17" s="58" t="s">
        <v>25</v>
      </c>
      <c r="B17" s="58"/>
      <c r="C17" s="58"/>
      <c r="D17" s="58"/>
      <c r="E17" s="12">
        <v>521021</v>
      </c>
      <c r="F17" s="59">
        <v>132924</v>
      </c>
      <c r="G17" s="59"/>
      <c r="H17" s="60">
        <v>0.25509999999999999</v>
      </c>
      <c r="I17" s="60"/>
      <c r="J17" s="59">
        <v>63924</v>
      </c>
      <c r="K17" s="59"/>
      <c r="L17" s="59"/>
      <c r="M17" s="60">
        <v>0.1227</v>
      </c>
      <c r="N17" s="60"/>
      <c r="O17" s="61">
        <v>445</v>
      </c>
      <c r="P17" s="61"/>
      <c r="Q17" s="60">
        <v>8.9999999999999998E-4</v>
      </c>
      <c r="R17" s="60"/>
      <c r="S17" s="60"/>
      <c r="T17" s="12">
        <v>2365</v>
      </c>
      <c r="U17" s="62">
        <v>4.4999999999999997E-3</v>
      </c>
      <c r="V17" s="62"/>
      <c r="W17" s="62"/>
      <c r="X17" s="59">
        <v>315635</v>
      </c>
      <c r="Y17" s="59"/>
      <c r="Z17" s="60">
        <v>0.60580000000000001</v>
      </c>
      <c r="AA17" s="60"/>
      <c r="AB17" s="13">
        <v>5728</v>
      </c>
      <c r="AC17" s="63">
        <v>1.0999999999999999E-2</v>
      </c>
      <c r="AD17" s="63"/>
      <c r="AE17" s="7"/>
    </row>
    <row r="18" spans="1:31" ht="15.75" customHeight="1" x14ac:dyDescent="0.2">
      <c r="A18" s="64" t="s">
        <v>26</v>
      </c>
      <c r="B18" s="64"/>
      <c r="C18" s="64"/>
      <c r="D18" s="64"/>
      <c r="E18" s="4">
        <v>4434934</v>
      </c>
      <c r="F18" s="65">
        <v>1458305</v>
      </c>
      <c r="G18" s="65"/>
      <c r="H18" s="47">
        <v>0.32879999999999998</v>
      </c>
      <c r="I18" s="47"/>
      <c r="J18" s="66">
        <v>456527</v>
      </c>
      <c r="K18" s="66"/>
      <c r="L18" s="66"/>
      <c r="M18" s="47">
        <v>0.10290000000000001</v>
      </c>
      <c r="N18" s="47"/>
      <c r="O18" s="46">
        <v>3744</v>
      </c>
      <c r="P18" s="46"/>
      <c r="Q18" s="47">
        <v>8.0000000000000004E-4</v>
      </c>
      <c r="R18" s="47"/>
      <c r="S18" s="47"/>
      <c r="T18" s="4">
        <v>16893</v>
      </c>
      <c r="U18" s="49">
        <v>3.8E-3</v>
      </c>
      <c r="V18" s="49"/>
      <c r="W18" s="49"/>
      <c r="X18" s="66">
        <v>2459828</v>
      </c>
      <c r="Y18" s="66"/>
      <c r="Z18" s="47">
        <v>0.55459999999999998</v>
      </c>
      <c r="AA18" s="47"/>
      <c r="AB18" s="6">
        <v>39637</v>
      </c>
      <c r="AC18" s="50">
        <v>8.8999999999999999E-3</v>
      </c>
      <c r="AD18" s="50"/>
      <c r="AE18" s="7"/>
    </row>
    <row r="19" spans="1:31" ht="130.5" customHeight="1" x14ac:dyDescent="0.2">
      <c r="A19" s="67" t="s">
        <v>27</v>
      </c>
      <c r="B19" s="67"/>
      <c r="C19" s="67"/>
      <c r="D19" s="68" t="s">
        <v>28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9" t="s">
        <v>29</v>
      </c>
      <c r="S19" s="69"/>
      <c r="T19" s="69"/>
      <c r="U19" s="69"/>
      <c r="V19" s="69"/>
      <c r="W19" s="70" t="s">
        <v>30</v>
      </c>
      <c r="X19" s="70"/>
      <c r="Y19" s="70"/>
      <c r="Z19" s="70"/>
      <c r="AA19" s="70"/>
      <c r="AB19" s="70"/>
      <c r="AC19" s="70"/>
      <c r="AD19" s="70"/>
      <c r="AE19" s="70"/>
    </row>
    <row r="20" spans="1:31" ht="130.5" customHeight="1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21" customHeight="1" x14ac:dyDescent="0.2">
      <c r="A21" s="45" t="s">
        <v>31</v>
      </c>
      <c r="B21" s="45"/>
      <c r="C21" s="45"/>
      <c r="D21" s="45"/>
      <c r="E21" s="45"/>
      <c r="F21" s="45"/>
      <c r="G21" s="45"/>
      <c r="H21" s="71">
        <v>169084</v>
      </c>
      <c r="I21" s="71"/>
      <c r="J21" s="71"/>
      <c r="K21" s="72">
        <v>42064</v>
      </c>
      <c r="L21" s="72"/>
      <c r="M21" s="72"/>
      <c r="N21" s="72"/>
      <c r="O21" s="73">
        <v>24731</v>
      </c>
      <c r="P21" s="73"/>
      <c r="Q21" s="73"/>
      <c r="R21" s="73"/>
      <c r="S21" s="73"/>
      <c r="T21" s="74">
        <v>147</v>
      </c>
      <c r="U21" s="74"/>
      <c r="V21" s="74"/>
      <c r="W21" s="74"/>
      <c r="X21" s="75">
        <v>565</v>
      </c>
      <c r="Y21" s="75"/>
      <c r="Z21" s="76">
        <v>100298</v>
      </c>
      <c r="AA21" s="76"/>
      <c r="AB21" s="76"/>
      <c r="AC21" s="76"/>
      <c r="AD21" s="37"/>
      <c r="AE21" s="37"/>
    </row>
    <row r="22" spans="1:31" ht="15" customHeight="1" x14ac:dyDescent="0.2">
      <c r="A22" s="77" t="s">
        <v>32</v>
      </c>
      <c r="B22" s="77"/>
      <c r="C22" s="77"/>
      <c r="D22" s="77"/>
      <c r="E22" s="77"/>
      <c r="F22" s="77"/>
      <c r="G22" s="77"/>
      <c r="H22" s="78">
        <v>32403</v>
      </c>
      <c r="I22" s="78"/>
      <c r="J22" s="78"/>
      <c r="K22" s="79">
        <v>7498</v>
      </c>
      <c r="L22" s="79"/>
      <c r="M22" s="79"/>
      <c r="N22" s="79"/>
      <c r="O22" s="80">
        <v>5002</v>
      </c>
      <c r="P22" s="80"/>
      <c r="Q22" s="80"/>
      <c r="R22" s="80"/>
      <c r="S22" s="80"/>
      <c r="T22" s="81">
        <v>33</v>
      </c>
      <c r="U22" s="81"/>
      <c r="V22" s="81"/>
      <c r="W22" s="81"/>
      <c r="X22" s="82">
        <v>117</v>
      </c>
      <c r="Y22" s="82"/>
      <c r="Z22" s="83">
        <v>19577</v>
      </c>
      <c r="AA22" s="83"/>
      <c r="AB22" s="83"/>
      <c r="AC22" s="83"/>
      <c r="AD22" s="84"/>
      <c r="AE22" s="84"/>
    </row>
    <row r="23" spans="1:31" ht="14.25" customHeight="1" x14ac:dyDescent="0.2">
      <c r="A23" s="77" t="s">
        <v>33</v>
      </c>
      <c r="B23" s="77"/>
      <c r="C23" s="77"/>
      <c r="D23" s="77"/>
      <c r="E23" s="77"/>
      <c r="F23" s="77"/>
      <c r="G23" s="77"/>
      <c r="H23" s="78">
        <v>13781</v>
      </c>
      <c r="I23" s="78"/>
      <c r="J23" s="78"/>
      <c r="K23" s="79">
        <v>2744</v>
      </c>
      <c r="L23" s="79"/>
      <c r="M23" s="79"/>
      <c r="N23" s="79"/>
      <c r="O23" s="80">
        <v>2117</v>
      </c>
      <c r="P23" s="80"/>
      <c r="Q23" s="80"/>
      <c r="R23" s="80"/>
      <c r="S23" s="80"/>
      <c r="T23" s="81">
        <v>9</v>
      </c>
      <c r="U23" s="81"/>
      <c r="V23" s="81"/>
      <c r="W23" s="81"/>
      <c r="X23" s="82">
        <v>41</v>
      </c>
      <c r="Y23" s="82"/>
      <c r="Z23" s="83">
        <v>8694</v>
      </c>
      <c r="AA23" s="83"/>
      <c r="AB23" s="83"/>
      <c r="AC23" s="83"/>
      <c r="AD23" s="84"/>
      <c r="AE23" s="84"/>
    </row>
    <row r="24" spans="1:31" ht="14.25" customHeight="1" x14ac:dyDescent="0.2">
      <c r="A24" s="77" t="s">
        <v>34</v>
      </c>
      <c r="B24" s="77"/>
      <c r="C24" s="77"/>
      <c r="D24" s="77"/>
      <c r="E24" s="77"/>
      <c r="F24" s="77"/>
      <c r="G24" s="77"/>
      <c r="H24" s="78">
        <v>7781</v>
      </c>
      <c r="I24" s="78"/>
      <c r="J24" s="78"/>
      <c r="K24" s="79">
        <v>2021</v>
      </c>
      <c r="L24" s="79"/>
      <c r="M24" s="79"/>
      <c r="N24" s="79"/>
      <c r="O24" s="80">
        <v>1117</v>
      </c>
      <c r="P24" s="80"/>
      <c r="Q24" s="80"/>
      <c r="R24" s="80"/>
      <c r="S24" s="80"/>
      <c r="T24" s="81">
        <v>6</v>
      </c>
      <c r="U24" s="81"/>
      <c r="V24" s="81"/>
      <c r="W24" s="81"/>
      <c r="X24" s="82">
        <v>35</v>
      </c>
      <c r="Y24" s="82"/>
      <c r="Z24" s="83">
        <v>4542</v>
      </c>
      <c r="AA24" s="83"/>
      <c r="AB24" s="83"/>
      <c r="AC24" s="83"/>
      <c r="AD24" s="84"/>
      <c r="AE24" s="84"/>
    </row>
    <row r="25" spans="1:31" ht="14.25" customHeight="1" x14ac:dyDescent="0.2">
      <c r="A25" s="77" t="s">
        <v>35</v>
      </c>
      <c r="B25" s="77"/>
      <c r="C25" s="77"/>
      <c r="D25" s="77"/>
      <c r="E25" s="77"/>
      <c r="F25" s="77"/>
      <c r="G25" s="77"/>
      <c r="H25" s="78">
        <v>5620</v>
      </c>
      <c r="I25" s="78"/>
      <c r="J25" s="78"/>
      <c r="K25" s="79">
        <v>1210</v>
      </c>
      <c r="L25" s="79"/>
      <c r="M25" s="79"/>
      <c r="N25" s="79"/>
      <c r="O25" s="80">
        <v>1111</v>
      </c>
      <c r="P25" s="80"/>
      <c r="Q25" s="80"/>
      <c r="R25" s="80"/>
      <c r="S25" s="80"/>
      <c r="T25" s="81">
        <v>7</v>
      </c>
      <c r="U25" s="81"/>
      <c r="V25" s="81"/>
      <c r="W25" s="81"/>
      <c r="X25" s="82">
        <v>14</v>
      </c>
      <c r="Y25" s="82"/>
      <c r="Z25" s="83">
        <v>3243</v>
      </c>
      <c r="AA25" s="83"/>
      <c r="AB25" s="83"/>
      <c r="AC25" s="83"/>
      <c r="AD25" s="84"/>
      <c r="AE25" s="84"/>
    </row>
    <row r="26" spans="1:31" ht="14.25" customHeight="1" x14ac:dyDescent="0.2">
      <c r="A26" s="77" t="s">
        <v>36</v>
      </c>
      <c r="B26" s="77"/>
      <c r="C26" s="77"/>
      <c r="D26" s="77"/>
      <c r="E26" s="77"/>
      <c r="F26" s="77"/>
      <c r="G26" s="77"/>
      <c r="H26" s="78">
        <v>11705</v>
      </c>
      <c r="I26" s="78"/>
      <c r="J26" s="78"/>
      <c r="K26" s="79">
        <v>2757</v>
      </c>
      <c r="L26" s="79"/>
      <c r="M26" s="79"/>
      <c r="N26" s="79"/>
      <c r="O26" s="80">
        <v>1608</v>
      </c>
      <c r="P26" s="80"/>
      <c r="Q26" s="80"/>
      <c r="R26" s="80"/>
      <c r="S26" s="80"/>
      <c r="T26" s="81">
        <v>9</v>
      </c>
      <c r="U26" s="81"/>
      <c r="V26" s="81"/>
      <c r="W26" s="81"/>
      <c r="X26" s="82">
        <v>45</v>
      </c>
      <c r="Y26" s="82"/>
      <c r="Z26" s="83">
        <v>7174</v>
      </c>
      <c r="AA26" s="83"/>
      <c r="AB26" s="83"/>
      <c r="AC26" s="83"/>
      <c r="AD26" s="84"/>
      <c r="AE26" s="84"/>
    </row>
    <row r="27" spans="1:31" ht="14.25" customHeight="1" x14ac:dyDescent="0.2">
      <c r="A27" s="77" t="s">
        <v>37</v>
      </c>
      <c r="B27" s="77"/>
      <c r="C27" s="77"/>
      <c r="D27" s="77"/>
      <c r="E27" s="77"/>
      <c r="F27" s="77"/>
      <c r="G27" s="77"/>
      <c r="H27" s="78">
        <v>4192</v>
      </c>
      <c r="I27" s="78"/>
      <c r="J27" s="78"/>
      <c r="K27" s="79">
        <v>1210</v>
      </c>
      <c r="L27" s="79"/>
      <c r="M27" s="79"/>
      <c r="N27" s="79"/>
      <c r="O27" s="85">
        <v>505</v>
      </c>
      <c r="P27" s="85"/>
      <c r="Q27" s="85"/>
      <c r="R27" s="85"/>
      <c r="S27" s="85"/>
      <c r="T27" s="81">
        <v>6</v>
      </c>
      <c r="U27" s="81"/>
      <c r="V27" s="81"/>
      <c r="W27" s="81"/>
      <c r="X27" s="82">
        <v>10</v>
      </c>
      <c r="Y27" s="82"/>
      <c r="Z27" s="83">
        <v>2434</v>
      </c>
      <c r="AA27" s="83"/>
      <c r="AB27" s="83"/>
      <c r="AC27" s="83"/>
      <c r="AD27" s="84"/>
      <c r="AE27" s="84"/>
    </row>
    <row r="28" spans="1:31" ht="15" customHeight="1" x14ac:dyDescent="0.2">
      <c r="A28" s="77" t="s">
        <v>38</v>
      </c>
      <c r="B28" s="77"/>
      <c r="C28" s="77"/>
      <c r="D28" s="77"/>
      <c r="E28" s="77"/>
      <c r="F28" s="77"/>
      <c r="G28" s="77"/>
      <c r="H28" s="78">
        <v>24475</v>
      </c>
      <c r="I28" s="78"/>
      <c r="J28" s="78"/>
      <c r="K28" s="79">
        <v>6653</v>
      </c>
      <c r="L28" s="79"/>
      <c r="M28" s="79"/>
      <c r="N28" s="79"/>
      <c r="O28" s="80">
        <v>3008</v>
      </c>
      <c r="P28" s="80"/>
      <c r="Q28" s="80"/>
      <c r="R28" s="80"/>
      <c r="S28" s="80"/>
      <c r="T28" s="81">
        <v>22</v>
      </c>
      <c r="U28" s="81"/>
      <c r="V28" s="81"/>
      <c r="W28" s="81"/>
      <c r="X28" s="82">
        <v>71</v>
      </c>
      <c r="Y28" s="82"/>
      <c r="Z28" s="83">
        <v>14611</v>
      </c>
      <c r="AA28" s="83"/>
      <c r="AB28" s="83"/>
      <c r="AC28" s="83"/>
      <c r="AD28" s="84"/>
      <c r="AE28" s="84"/>
    </row>
    <row r="29" spans="1:31" ht="14.25" customHeight="1" x14ac:dyDescent="0.2">
      <c r="A29" s="77" t="s">
        <v>39</v>
      </c>
      <c r="B29" s="77"/>
      <c r="C29" s="77"/>
      <c r="D29" s="77"/>
      <c r="E29" s="77"/>
      <c r="F29" s="77"/>
      <c r="G29" s="77"/>
      <c r="H29" s="78">
        <v>10631</v>
      </c>
      <c r="I29" s="78"/>
      <c r="J29" s="78"/>
      <c r="K29" s="79">
        <v>2663</v>
      </c>
      <c r="L29" s="79"/>
      <c r="M29" s="79"/>
      <c r="N29" s="79"/>
      <c r="O29" s="80">
        <v>1654</v>
      </c>
      <c r="P29" s="80"/>
      <c r="Q29" s="80"/>
      <c r="R29" s="80"/>
      <c r="S29" s="80"/>
      <c r="T29" s="81">
        <v>4</v>
      </c>
      <c r="U29" s="81"/>
      <c r="V29" s="81"/>
      <c r="W29" s="81"/>
      <c r="X29" s="82">
        <v>32</v>
      </c>
      <c r="Y29" s="82"/>
      <c r="Z29" s="83">
        <v>6239</v>
      </c>
      <c r="AA29" s="83"/>
      <c r="AB29" s="83"/>
      <c r="AC29" s="83"/>
      <c r="AD29" s="84"/>
      <c r="AE29" s="84"/>
    </row>
    <row r="30" spans="1:31" ht="14.25" customHeight="1" x14ac:dyDescent="0.2">
      <c r="A30" s="77" t="s">
        <v>40</v>
      </c>
      <c r="B30" s="77"/>
      <c r="C30" s="77"/>
      <c r="D30" s="77"/>
      <c r="E30" s="77"/>
      <c r="F30" s="77"/>
      <c r="G30" s="77"/>
      <c r="H30" s="78">
        <v>11001</v>
      </c>
      <c r="I30" s="78"/>
      <c r="J30" s="78"/>
      <c r="K30" s="79">
        <v>2527</v>
      </c>
      <c r="L30" s="79"/>
      <c r="M30" s="79"/>
      <c r="N30" s="79"/>
      <c r="O30" s="80">
        <v>1654</v>
      </c>
      <c r="P30" s="80"/>
      <c r="Q30" s="80"/>
      <c r="R30" s="80"/>
      <c r="S30" s="80"/>
      <c r="T30" s="81">
        <v>9</v>
      </c>
      <c r="U30" s="81"/>
      <c r="V30" s="81"/>
      <c r="W30" s="81"/>
      <c r="X30" s="82">
        <v>42</v>
      </c>
      <c r="Y30" s="82"/>
      <c r="Z30" s="83">
        <v>6632</v>
      </c>
      <c r="AA30" s="83"/>
      <c r="AB30" s="83"/>
      <c r="AC30" s="83"/>
      <c r="AD30" s="84"/>
      <c r="AE30" s="84"/>
    </row>
    <row r="31" spans="1:31" ht="14.25" customHeight="1" x14ac:dyDescent="0.2">
      <c r="A31" s="77" t="s">
        <v>41</v>
      </c>
      <c r="B31" s="77"/>
      <c r="C31" s="77"/>
      <c r="D31" s="77"/>
      <c r="E31" s="77"/>
      <c r="F31" s="77"/>
      <c r="G31" s="77"/>
      <c r="H31" s="78">
        <v>5265</v>
      </c>
      <c r="I31" s="78"/>
      <c r="J31" s="78"/>
      <c r="K31" s="79">
        <v>1393</v>
      </c>
      <c r="L31" s="79"/>
      <c r="M31" s="79"/>
      <c r="N31" s="79"/>
      <c r="O31" s="85">
        <v>894</v>
      </c>
      <c r="P31" s="85"/>
      <c r="Q31" s="85"/>
      <c r="R31" s="85"/>
      <c r="S31" s="85"/>
      <c r="T31" s="81">
        <v>7</v>
      </c>
      <c r="U31" s="81"/>
      <c r="V31" s="81"/>
      <c r="W31" s="81"/>
      <c r="X31" s="82">
        <v>11</v>
      </c>
      <c r="Y31" s="82"/>
      <c r="Z31" s="83">
        <v>2936</v>
      </c>
      <c r="AA31" s="83"/>
      <c r="AB31" s="83"/>
      <c r="AC31" s="83"/>
      <c r="AD31" s="84"/>
      <c r="AE31" s="84"/>
    </row>
    <row r="32" spans="1:31" ht="14.25" customHeight="1" x14ac:dyDescent="0.2">
      <c r="A32" s="77" t="s">
        <v>42</v>
      </c>
      <c r="B32" s="77"/>
      <c r="C32" s="77"/>
      <c r="D32" s="77"/>
      <c r="E32" s="77"/>
      <c r="F32" s="77"/>
      <c r="G32" s="77"/>
      <c r="H32" s="78">
        <v>2879</v>
      </c>
      <c r="I32" s="78"/>
      <c r="J32" s="78"/>
      <c r="K32" s="79">
        <v>1680</v>
      </c>
      <c r="L32" s="79"/>
      <c r="M32" s="79"/>
      <c r="N32" s="79"/>
      <c r="O32" s="86">
        <v>82</v>
      </c>
      <c r="P32" s="86"/>
      <c r="Q32" s="86"/>
      <c r="R32" s="86"/>
      <c r="S32" s="86"/>
      <c r="T32" s="81">
        <v>2</v>
      </c>
      <c r="U32" s="81"/>
      <c r="V32" s="81"/>
      <c r="W32" s="81"/>
      <c r="X32" s="82">
        <v>15</v>
      </c>
      <c r="Y32" s="82"/>
      <c r="Z32" s="83">
        <v>1090</v>
      </c>
      <c r="AA32" s="83"/>
      <c r="AB32" s="83"/>
      <c r="AC32" s="83"/>
      <c r="AD32" s="84"/>
      <c r="AE32" s="84"/>
    </row>
    <row r="33" spans="1:31" ht="14.25" customHeight="1" x14ac:dyDescent="0.2">
      <c r="A33" s="77" t="s">
        <v>43</v>
      </c>
      <c r="B33" s="77"/>
      <c r="C33" s="77"/>
      <c r="D33" s="77"/>
      <c r="E33" s="77"/>
      <c r="F33" s="77"/>
      <c r="G33" s="77"/>
      <c r="H33" s="78">
        <v>15568</v>
      </c>
      <c r="I33" s="78"/>
      <c r="J33" s="78"/>
      <c r="K33" s="79">
        <v>3076</v>
      </c>
      <c r="L33" s="79"/>
      <c r="M33" s="79"/>
      <c r="N33" s="79"/>
      <c r="O33" s="80">
        <v>2787</v>
      </c>
      <c r="P33" s="80"/>
      <c r="Q33" s="80"/>
      <c r="R33" s="80"/>
      <c r="S33" s="80"/>
      <c r="T33" s="81">
        <v>8</v>
      </c>
      <c r="U33" s="81"/>
      <c r="V33" s="81"/>
      <c r="W33" s="81"/>
      <c r="X33" s="82">
        <v>58</v>
      </c>
      <c r="Y33" s="82"/>
      <c r="Z33" s="83">
        <v>9484</v>
      </c>
      <c r="AA33" s="83"/>
      <c r="AB33" s="83"/>
      <c r="AC33" s="83"/>
      <c r="AD33" s="84"/>
      <c r="AE33" s="84"/>
    </row>
    <row r="34" spans="1:31" ht="15" customHeight="1" x14ac:dyDescent="0.2">
      <c r="A34" s="77" t="s">
        <v>44</v>
      </c>
      <c r="B34" s="77"/>
      <c r="C34" s="77"/>
      <c r="D34" s="77"/>
      <c r="E34" s="77"/>
      <c r="F34" s="77"/>
      <c r="G34" s="77"/>
      <c r="H34" s="78">
        <v>1852</v>
      </c>
      <c r="I34" s="78"/>
      <c r="J34" s="78"/>
      <c r="K34" s="87">
        <v>740</v>
      </c>
      <c r="L34" s="87"/>
      <c r="M34" s="87"/>
      <c r="N34" s="87"/>
      <c r="O34" s="85">
        <v>116</v>
      </c>
      <c r="P34" s="85"/>
      <c r="Q34" s="85"/>
      <c r="R34" s="85"/>
      <c r="S34" s="85"/>
      <c r="T34" s="81">
        <v>1</v>
      </c>
      <c r="U34" s="81"/>
      <c r="V34" s="81"/>
      <c r="W34" s="81"/>
      <c r="X34" s="82">
        <v>4</v>
      </c>
      <c r="Y34" s="82"/>
      <c r="Z34" s="88">
        <v>976</v>
      </c>
      <c r="AA34" s="88"/>
      <c r="AB34" s="88"/>
      <c r="AC34" s="88"/>
      <c r="AD34" s="84"/>
      <c r="AE34" s="84"/>
    </row>
    <row r="35" spans="1:31" ht="14.25" customHeight="1" x14ac:dyDescent="0.2">
      <c r="A35" s="77" t="s">
        <v>45</v>
      </c>
      <c r="B35" s="77"/>
      <c r="C35" s="77"/>
      <c r="D35" s="77"/>
      <c r="E35" s="77"/>
      <c r="F35" s="77"/>
      <c r="G35" s="77"/>
      <c r="H35" s="78">
        <v>2863</v>
      </c>
      <c r="I35" s="78"/>
      <c r="J35" s="78"/>
      <c r="K35" s="79">
        <v>1134</v>
      </c>
      <c r="L35" s="79"/>
      <c r="M35" s="79"/>
      <c r="N35" s="79"/>
      <c r="O35" s="85">
        <v>243</v>
      </c>
      <c r="P35" s="85"/>
      <c r="Q35" s="85"/>
      <c r="R35" s="85"/>
      <c r="S35" s="85"/>
      <c r="T35" s="81">
        <v>9</v>
      </c>
      <c r="U35" s="81"/>
      <c r="V35" s="81"/>
      <c r="W35" s="81"/>
      <c r="X35" s="82">
        <v>7</v>
      </c>
      <c r="Y35" s="82"/>
      <c r="Z35" s="83">
        <v>1451</v>
      </c>
      <c r="AA35" s="83"/>
      <c r="AB35" s="83"/>
      <c r="AC35" s="83"/>
      <c r="AD35" s="84"/>
      <c r="AE35" s="84"/>
    </row>
    <row r="36" spans="1:31" ht="14.25" customHeight="1" x14ac:dyDescent="0.2">
      <c r="A36" s="77" t="s">
        <v>46</v>
      </c>
      <c r="B36" s="77"/>
      <c r="C36" s="77"/>
      <c r="D36" s="77"/>
      <c r="E36" s="77"/>
      <c r="F36" s="77"/>
      <c r="G36" s="77"/>
      <c r="H36" s="78">
        <v>19068</v>
      </c>
      <c r="I36" s="78"/>
      <c r="J36" s="78"/>
      <c r="K36" s="79">
        <v>4758</v>
      </c>
      <c r="L36" s="79"/>
      <c r="M36" s="79"/>
      <c r="N36" s="79"/>
      <c r="O36" s="80">
        <v>2833</v>
      </c>
      <c r="P36" s="80"/>
      <c r="Q36" s="80"/>
      <c r="R36" s="80"/>
      <c r="S36" s="80"/>
      <c r="T36" s="81">
        <v>15</v>
      </c>
      <c r="U36" s="81"/>
      <c r="V36" s="81"/>
      <c r="W36" s="81"/>
      <c r="X36" s="82">
        <v>63</v>
      </c>
      <c r="Y36" s="82"/>
      <c r="Z36" s="83">
        <v>11215</v>
      </c>
      <c r="AA36" s="83"/>
      <c r="AB36" s="83"/>
      <c r="AC36" s="83"/>
      <c r="AD36" s="84"/>
      <c r="AE36" s="84"/>
    </row>
    <row r="37" spans="1:31" ht="15" customHeight="1" x14ac:dyDescent="0.2">
      <c r="A37" s="77" t="s">
        <v>47</v>
      </c>
      <c r="B37" s="77"/>
      <c r="C37" s="77"/>
      <c r="D37" s="77"/>
      <c r="E37" s="77"/>
      <c r="F37" s="77"/>
      <c r="G37" s="77"/>
      <c r="H37" s="78">
        <v>5948</v>
      </c>
      <c r="I37" s="78"/>
      <c r="J37" s="78"/>
      <c r="K37" s="79">
        <v>1869</v>
      </c>
      <c r="L37" s="79"/>
      <c r="M37" s="79"/>
      <c r="N37" s="79"/>
      <c r="O37" s="85">
        <v>490</v>
      </c>
      <c r="P37" s="85"/>
      <c r="Q37" s="85"/>
      <c r="R37" s="85"/>
      <c r="S37" s="85"/>
      <c r="T37" s="81">
        <v>6</v>
      </c>
      <c r="U37" s="81"/>
      <c r="V37" s="81"/>
      <c r="W37" s="81"/>
      <c r="X37" s="82">
        <v>28</v>
      </c>
      <c r="Y37" s="82"/>
      <c r="Z37" s="83">
        <v>3508</v>
      </c>
      <c r="AA37" s="83"/>
      <c r="AB37" s="83"/>
      <c r="AC37" s="83"/>
      <c r="AD37" s="84"/>
      <c r="AE37" s="84"/>
    </row>
    <row r="38" spans="1:31" ht="14.25" customHeight="1" x14ac:dyDescent="0.2">
      <c r="A38" s="77" t="s">
        <v>48</v>
      </c>
      <c r="B38" s="77"/>
      <c r="C38" s="77"/>
      <c r="D38" s="77"/>
      <c r="E38" s="77"/>
      <c r="F38" s="77"/>
      <c r="G38" s="77"/>
      <c r="H38" s="89">
        <v>393</v>
      </c>
      <c r="I38" s="89"/>
      <c r="J38" s="89"/>
      <c r="K38" s="87">
        <v>166</v>
      </c>
      <c r="L38" s="87"/>
      <c r="M38" s="87"/>
      <c r="N38" s="87"/>
      <c r="O38" s="86">
        <v>21</v>
      </c>
      <c r="P38" s="86"/>
      <c r="Q38" s="86"/>
      <c r="R38" s="86"/>
      <c r="S38" s="86"/>
      <c r="T38" s="81">
        <v>0</v>
      </c>
      <c r="U38" s="81"/>
      <c r="V38" s="81"/>
      <c r="W38" s="81"/>
      <c r="X38" s="82">
        <v>1</v>
      </c>
      <c r="Y38" s="82"/>
      <c r="Z38" s="88">
        <v>202</v>
      </c>
      <c r="AA38" s="88"/>
      <c r="AB38" s="88"/>
      <c r="AC38" s="88"/>
      <c r="AD38" s="84"/>
      <c r="AE38" s="84"/>
    </row>
    <row r="39" spans="1:31" ht="14.25" customHeight="1" x14ac:dyDescent="0.2">
      <c r="A39" s="77" t="s">
        <v>49</v>
      </c>
      <c r="B39" s="77"/>
      <c r="C39" s="77"/>
      <c r="D39" s="77"/>
      <c r="E39" s="77"/>
      <c r="F39" s="77"/>
      <c r="G39" s="77"/>
      <c r="H39" s="78">
        <v>1472</v>
      </c>
      <c r="I39" s="78"/>
      <c r="J39" s="78"/>
      <c r="K39" s="87">
        <v>407</v>
      </c>
      <c r="L39" s="87"/>
      <c r="M39" s="87"/>
      <c r="N39" s="87"/>
      <c r="O39" s="85">
        <v>187</v>
      </c>
      <c r="P39" s="85"/>
      <c r="Q39" s="85"/>
      <c r="R39" s="85"/>
      <c r="S39" s="85"/>
      <c r="T39" s="81">
        <v>2</v>
      </c>
      <c r="U39" s="81"/>
      <c r="V39" s="81"/>
      <c r="W39" s="81"/>
      <c r="X39" s="82">
        <v>3</v>
      </c>
      <c r="Y39" s="82"/>
      <c r="Z39" s="88">
        <v>865</v>
      </c>
      <c r="AA39" s="88"/>
      <c r="AB39" s="88"/>
      <c r="AC39" s="88"/>
      <c r="AD39" s="84"/>
      <c r="AE39" s="84"/>
    </row>
    <row r="40" spans="1:31" ht="14.25" customHeight="1" x14ac:dyDescent="0.2">
      <c r="A40" s="77" t="s">
        <v>50</v>
      </c>
      <c r="B40" s="77"/>
      <c r="C40" s="77"/>
      <c r="D40" s="77"/>
      <c r="E40" s="77"/>
      <c r="F40" s="77"/>
      <c r="G40" s="77"/>
      <c r="H40" s="78">
        <v>2361</v>
      </c>
      <c r="I40" s="78"/>
      <c r="J40" s="78"/>
      <c r="K40" s="87">
        <v>557</v>
      </c>
      <c r="L40" s="87"/>
      <c r="M40" s="87"/>
      <c r="N40" s="87"/>
      <c r="O40" s="85">
        <v>244</v>
      </c>
      <c r="P40" s="85"/>
      <c r="Q40" s="85"/>
      <c r="R40" s="85"/>
      <c r="S40" s="85"/>
      <c r="T40" s="81">
        <v>0</v>
      </c>
      <c r="U40" s="81"/>
      <c r="V40" s="81"/>
      <c r="W40" s="81"/>
      <c r="X40" s="82">
        <v>8</v>
      </c>
      <c r="Y40" s="82"/>
      <c r="Z40" s="83">
        <v>1535</v>
      </c>
      <c r="AA40" s="83"/>
      <c r="AB40" s="83"/>
      <c r="AC40" s="83"/>
      <c r="AD40" s="84"/>
      <c r="AE40" s="84"/>
    </row>
    <row r="41" spans="1:31" ht="14.25" customHeight="1" x14ac:dyDescent="0.2">
      <c r="A41" s="77" t="s">
        <v>51</v>
      </c>
      <c r="B41" s="77"/>
      <c r="C41" s="77"/>
      <c r="D41" s="77"/>
      <c r="E41" s="77"/>
      <c r="F41" s="77"/>
      <c r="G41" s="77"/>
      <c r="H41" s="78">
        <v>1146</v>
      </c>
      <c r="I41" s="78"/>
      <c r="J41" s="78"/>
      <c r="K41" s="87">
        <v>251</v>
      </c>
      <c r="L41" s="87"/>
      <c r="M41" s="87"/>
      <c r="N41" s="87"/>
      <c r="O41" s="86">
        <v>84</v>
      </c>
      <c r="P41" s="86"/>
      <c r="Q41" s="86"/>
      <c r="R41" s="86"/>
      <c r="S41" s="86"/>
      <c r="T41" s="81">
        <v>1</v>
      </c>
      <c r="U41" s="81"/>
      <c r="V41" s="81"/>
      <c r="W41" s="81"/>
      <c r="X41" s="82">
        <v>3</v>
      </c>
      <c r="Y41" s="82"/>
      <c r="Z41" s="88">
        <v>800</v>
      </c>
      <c r="AA41" s="88"/>
      <c r="AB41" s="88"/>
      <c r="AC41" s="88"/>
      <c r="AD41" s="84"/>
      <c r="AE41" s="84"/>
    </row>
    <row r="42" spans="1:31" ht="14.25" customHeight="1" x14ac:dyDescent="0.2">
      <c r="A42" s="77" t="s">
        <v>52</v>
      </c>
      <c r="B42" s="77"/>
      <c r="C42" s="77"/>
      <c r="D42" s="77"/>
      <c r="E42" s="77"/>
      <c r="F42" s="77"/>
      <c r="G42" s="77"/>
      <c r="H42" s="78">
        <v>4474</v>
      </c>
      <c r="I42" s="78"/>
      <c r="J42" s="78"/>
      <c r="K42" s="79">
        <v>1219</v>
      </c>
      <c r="L42" s="79"/>
      <c r="M42" s="79"/>
      <c r="N42" s="79"/>
      <c r="O42" s="85">
        <v>473</v>
      </c>
      <c r="P42" s="85"/>
      <c r="Q42" s="85"/>
      <c r="R42" s="85"/>
      <c r="S42" s="85"/>
      <c r="T42" s="81">
        <v>4</v>
      </c>
      <c r="U42" s="81"/>
      <c r="V42" s="81"/>
      <c r="W42" s="81"/>
      <c r="X42" s="82">
        <v>14</v>
      </c>
      <c r="Y42" s="82"/>
      <c r="Z42" s="83">
        <v>2744</v>
      </c>
      <c r="AA42" s="83"/>
      <c r="AB42" s="83"/>
      <c r="AC42" s="83"/>
      <c r="AD42" s="84"/>
      <c r="AE42" s="84"/>
    </row>
    <row r="43" spans="1:31" ht="15" customHeight="1" x14ac:dyDescent="0.2">
      <c r="A43" s="77" t="s">
        <v>53</v>
      </c>
      <c r="B43" s="77"/>
      <c r="C43" s="77"/>
      <c r="D43" s="77"/>
      <c r="E43" s="77"/>
      <c r="F43" s="77"/>
      <c r="G43" s="77"/>
      <c r="H43" s="89">
        <v>999</v>
      </c>
      <c r="I43" s="89"/>
      <c r="J43" s="89"/>
      <c r="K43" s="87">
        <v>417</v>
      </c>
      <c r="L43" s="87"/>
      <c r="M43" s="87"/>
      <c r="N43" s="87"/>
      <c r="O43" s="86">
        <v>66</v>
      </c>
      <c r="P43" s="86"/>
      <c r="Q43" s="86"/>
      <c r="R43" s="86"/>
      <c r="S43" s="86"/>
      <c r="T43" s="81">
        <v>1</v>
      </c>
      <c r="U43" s="81"/>
      <c r="V43" s="81"/>
      <c r="W43" s="81"/>
      <c r="X43" s="82">
        <v>7</v>
      </c>
      <c r="Y43" s="82"/>
      <c r="Z43" s="88">
        <v>502</v>
      </c>
      <c r="AA43" s="88"/>
      <c r="AB43" s="88"/>
      <c r="AC43" s="88"/>
      <c r="AD43" s="84"/>
      <c r="AE43" s="84"/>
    </row>
    <row r="44" spans="1:31" ht="14.25" customHeight="1" x14ac:dyDescent="0.2">
      <c r="A44" s="77" t="s">
        <v>54</v>
      </c>
      <c r="B44" s="77"/>
      <c r="C44" s="77"/>
      <c r="D44" s="77"/>
      <c r="E44" s="77"/>
      <c r="F44" s="77"/>
      <c r="G44" s="77"/>
      <c r="H44" s="89">
        <v>516</v>
      </c>
      <c r="I44" s="89"/>
      <c r="J44" s="89"/>
      <c r="K44" s="87">
        <v>86</v>
      </c>
      <c r="L44" s="87"/>
      <c r="M44" s="87"/>
      <c r="N44" s="87"/>
      <c r="O44" s="86">
        <v>54</v>
      </c>
      <c r="P44" s="86"/>
      <c r="Q44" s="86"/>
      <c r="R44" s="86"/>
      <c r="S44" s="86"/>
      <c r="T44" s="81">
        <v>0</v>
      </c>
      <c r="U44" s="81"/>
      <c r="V44" s="81"/>
      <c r="W44" s="81"/>
      <c r="X44" s="82">
        <v>0</v>
      </c>
      <c r="Y44" s="82"/>
      <c r="Z44" s="88">
        <v>371</v>
      </c>
      <c r="AA44" s="88"/>
      <c r="AB44" s="88"/>
      <c r="AC44" s="88"/>
      <c r="AD44" s="84"/>
      <c r="AE44" s="84"/>
    </row>
    <row r="45" spans="1:31" ht="14.25" customHeight="1" x14ac:dyDescent="0.2">
      <c r="A45" s="77" t="s">
        <v>55</v>
      </c>
      <c r="B45" s="77"/>
      <c r="C45" s="77"/>
      <c r="D45" s="77"/>
      <c r="E45" s="77"/>
      <c r="F45" s="77"/>
      <c r="G45" s="77"/>
      <c r="H45" s="78">
        <v>4707</v>
      </c>
      <c r="I45" s="78"/>
      <c r="J45" s="78"/>
      <c r="K45" s="79">
        <v>2008</v>
      </c>
      <c r="L45" s="79"/>
      <c r="M45" s="79"/>
      <c r="N45" s="79"/>
      <c r="O45" s="85">
        <v>309</v>
      </c>
      <c r="P45" s="85"/>
      <c r="Q45" s="85"/>
      <c r="R45" s="85"/>
      <c r="S45" s="85"/>
      <c r="T45" s="81">
        <v>8</v>
      </c>
      <c r="U45" s="81"/>
      <c r="V45" s="81"/>
      <c r="W45" s="81"/>
      <c r="X45" s="82">
        <v>11</v>
      </c>
      <c r="Y45" s="82"/>
      <c r="Z45" s="83">
        <v>2320</v>
      </c>
      <c r="AA45" s="83"/>
      <c r="AB45" s="83"/>
      <c r="AC45" s="83"/>
      <c r="AD45" s="84"/>
      <c r="AE45" s="84"/>
    </row>
    <row r="46" spans="1:31" ht="14.25" customHeight="1" x14ac:dyDescent="0.2">
      <c r="A46" s="77" t="s">
        <v>56</v>
      </c>
      <c r="B46" s="77"/>
      <c r="C46" s="77"/>
      <c r="D46" s="77"/>
      <c r="E46" s="77"/>
      <c r="F46" s="77"/>
      <c r="G46" s="77"/>
      <c r="H46" s="89">
        <v>487</v>
      </c>
      <c r="I46" s="89"/>
      <c r="J46" s="89"/>
      <c r="K46" s="87">
        <v>96</v>
      </c>
      <c r="L46" s="87"/>
      <c r="M46" s="87"/>
      <c r="N46" s="87"/>
      <c r="O46" s="86">
        <v>68</v>
      </c>
      <c r="P46" s="86"/>
      <c r="Q46" s="86"/>
      <c r="R46" s="86"/>
      <c r="S46" s="86"/>
      <c r="T46" s="81">
        <v>1</v>
      </c>
      <c r="U46" s="81"/>
      <c r="V46" s="81"/>
      <c r="W46" s="81"/>
      <c r="X46" s="82">
        <v>2</v>
      </c>
      <c r="Y46" s="82"/>
      <c r="Z46" s="88">
        <v>319</v>
      </c>
      <c r="AA46" s="88"/>
      <c r="AB46" s="88"/>
      <c r="AC46" s="88"/>
      <c r="AD46" s="84"/>
      <c r="AE46" s="84"/>
    </row>
    <row r="47" spans="1:31" ht="14.25" customHeight="1" x14ac:dyDescent="0.2">
      <c r="A47" s="77" t="s">
        <v>57</v>
      </c>
      <c r="B47" s="77"/>
      <c r="C47" s="77"/>
      <c r="D47" s="77"/>
      <c r="E47" s="77"/>
      <c r="F47" s="77"/>
      <c r="G47" s="77"/>
      <c r="H47" s="78">
        <v>1355</v>
      </c>
      <c r="I47" s="78"/>
      <c r="J47" s="78"/>
      <c r="K47" s="87">
        <v>327</v>
      </c>
      <c r="L47" s="87"/>
      <c r="M47" s="87"/>
      <c r="N47" s="87"/>
      <c r="O47" s="85">
        <v>131</v>
      </c>
      <c r="P47" s="85"/>
      <c r="Q47" s="85"/>
      <c r="R47" s="85"/>
      <c r="S47" s="85"/>
      <c r="T47" s="81">
        <v>1</v>
      </c>
      <c r="U47" s="81"/>
      <c r="V47" s="81"/>
      <c r="W47" s="81"/>
      <c r="X47" s="82">
        <v>5</v>
      </c>
      <c r="Y47" s="82"/>
      <c r="Z47" s="88">
        <v>880</v>
      </c>
      <c r="AA47" s="88"/>
      <c r="AB47" s="88"/>
      <c r="AC47" s="88"/>
      <c r="AD47" s="84"/>
      <c r="AE47" s="84"/>
    </row>
    <row r="48" spans="1:31" ht="14.25" customHeight="1" x14ac:dyDescent="0.2">
      <c r="A48" s="77" t="s">
        <v>58</v>
      </c>
      <c r="B48" s="77"/>
      <c r="C48" s="77"/>
      <c r="D48" s="77"/>
      <c r="E48" s="77"/>
      <c r="F48" s="77"/>
      <c r="G48" s="77"/>
      <c r="H48" s="78">
        <v>2229</v>
      </c>
      <c r="I48" s="78"/>
      <c r="J48" s="78"/>
      <c r="K48" s="87">
        <v>588</v>
      </c>
      <c r="L48" s="87"/>
      <c r="M48" s="87"/>
      <c r="N48" s="87"/>
      <c r="O48" s="85">
        <v>229</v>
      </c>
      <c r="P48" s="85"/>
      <c r="Q48" s="85"/>
      <c r="R48" s="85"/>
      <c r="S48" s="85"/>
      <c r="T48" s="81">
        <v>3</v>
      </c>
      <c r="U48" s="81"/>
      <c r="V48" s="81"/>
      <c r="W48" s="81"/>
      <c r="X48" s="82">
        <v>11</v>
      </c>
      <c r="Y48" s="82"/>
      <c r="Z48" s="83">
        <v>1377</v>
      </c>
      <c r="AA48" s="83"/>
      <c r="AB48" s="83"/>
      <c r="AC48" s="83"/>
      <c r="AD48" s="84"/>
      <c r="AE48" s="84"/>
    </row>
    <row r="49" spans="1:31" ht="15" customHeight="1" x14ac:dyDescent="0.2">
      <c r="A49" s="77" t="s">
        <v>59</v>
      </c>
      <c r="B49" s="77"/>
      <c r="C49" s="77"/>
      <c r="D49" s="77"/>
      <c r="E49" s="77"/>
      <c r="F49" s="77"/>
      <c r="G49" s="77"/>
      <c r="H49" s="78">
        <v>4137</v>
      </c>
      <c r="I49" s="78"/>
      <c r="J49" s="78"/>
      <c r="K49" s="79">
        <v>1165</v>
      </c>
      <c r="L49" s="79"/>
      <c r="M49" s="79"/>
      <c r="N49" s="79"/>
      <c r="O49" s="85">
        <v>342</v>
      </c>
      <c r="P49" s="85"/>
      <c r="Q49" s="85"/>
      <c r="R49" s="85"/>
      <c r="S49" s="85"/>
      <c r="T49" s="81">
        <v>6</v>
      </c>
      <c r="U49" s="81"/>
      <c r="V49" s="81"/>
      <c r="W49" s="81"/>
      <c r="X49" s="82">
        <v>25</v>
      </c>
      <c r="Y49" s="82"/>
      <c r="Z49" s="83">
        <v>2541</v>
      </c>
      <c r="AA49" s="83"/>
      <c r="AB49" s="83"/>
      <c r="AC49" s="83"/>
      <c r="AD49" s="84"/>
      <c r="AE49" s="84"/>
    </row>
    <row r="50" spans="1:31" ht="14.25" customHeight="1" x14ac:dyDescent="0.2">
      <c r="A50" s="77" t="s">
        <v>60</v>
      </c>
      <c r="B50" s="77"/>
      <c r="C50" s="77"/>
      <c r="D50" s="77"/>
      <c r="E50" s="77"/>
      <c r="F50" s="77"/>
      <c r="G50" s="77"/>
      <c r="H50" s="78">
        <v>3615</v>
      </c>
      <c r="I50" s="78"/>
      <c r="J50" s="78"/>
      <c r="K50" s="79">
        <v>1559</v>
      </c>
      <c r="L50" s="79"/>
      <c r="M50" s="79"/>
      <c r="N50" s="79"/>
      <c r="O50" s="85">
        <v>340</v>
      </c>
      <c r="P50" s="85"/>
      <c r="Q50" s="85"/>
      <c r="R50" s="85"/>
      <c r="S50" s="85"/>
      <c r="T50" s="81">
        <v>7</v>
      </c>
      <c r="U50" s="81"/>
      <c r="V50" s="81"/>
      <c r="W50" s="81"/>
      <c r="X50" s="82">
        <v>13</v>
      </c>
      <c r="Y50" s="82"/>
      <c r="Z50" s="83">
        <v>1685</v>
      </c>
      <c r="AA50" s="83"/>
      <c r="AB50" s="83"/>
      <c r="AC50" s="83"/>
      <c r="AD50" s="84"/>
      <c r="AE50" s="84"/>
    </row>
    <row r="51" spans="1:31" ht="14.25" customHeight="1" x14ac:dyDescent="0.2">
      <c r="A51" s="77" t="s">
        <v>61</v>
      </c>
      <c r="B51" s="77"/>
      <c r="C51" s="77"/>
      <c r="D51" s="77"/>
      <c r="E51" s="77"/>
      <c r="F51" s="77"/>
      <c r="G51" s="77"/>
      <c r="H51" s="89">
        <v>676</v>
      </c>
      <c r="I51" s="89"/>
      <c r="J51" s="89"/>
      <c r="K51" s="87">
        <v>276</v>
      </c>
      <c r="L51" s="87"/>
      <c r="M51" s="87"/>
      <c r="N51" s="87"/>
      <c r="O51" s="86">
        <v>70</v>
      </c>
      <c r="P51" s="86"/>
      <c r="Q51" s="86"/>
      <c r="R51" s="86"/>
      <c r="S51" s="86"/>
      <c r="T51" s="81">
        <v>3</v>
      </c>
      <c r="U51" s="81"/>
      <c r="V51" s="81"/>
      <c r="W51" s="81"/>
      <c r="X51" s="82">
        <v>4</v>
      </c>
      <c r="Y51" s="82"/>
      <c r="Z51" s="88">
        <v>322</v>
      </c>
      <c r="AA51" s="88"/>
      <c r="AB51" s="88"/>
      <c r="AC51" s="88"/>
      <c r="AD51" s="84"/>
      <c r="AE51" s="84"/>
    </row>
    <row r="52" spans="1:31" ht="14.25" customHeight="1" x14ac:dyDescent="0.2">
      <c r="A52" s="77" t="s">
        <v>62</v>
      </c>
      <c r="B52" s="77"/>
      <c r="C52" s="77"/>
      <c r="D52" s="77"/>
      <c r="E52" s="77"/>
      <c r="F52" s="77"/>
      <c r="G52" s="77"/>
      <c r="H52" s="89">
        <v>129</v>
      </c>
      <c r="I52" s="89"/>
      <c r="J52" s="89"/>
      <c r="K52" s="87">
        <v>37</v>
      </c>
      <c r="L52" s="87"/>
      <c r="M52" s="87"/>
      <c r="N52" s="87"/>
      <c r="O52" s="87">
        <v>9</v>
      </c>
      <c r="P52" s="87"/>
      <c r="Q52" s="87"/>
      <c r="R52" s="87"/>
      <c r="S52" s="87"/>
      <c r="T52" s="81">
        <v>0</v>
      </c>
      <c r="U52" s="81"/>
      <c r="V52" s="81"/>
      <c r="W52" s="81"/>
      <c r="X52" s="82">
        <v>0</v>
      </c>
      <c r="Y52" s="82"/>
      <c r="Z52" s="88">
        <v>83</v>
      </c>
      <c r="AA52" s="88"/>
      <c r="AB52" s="88"/>
      <c r="AC52" s="88"/>
      <c r="AD52" s="84"/>
      <c r="AE52" s="84"/>
    </row>
    <row r="53" spans="1:31" ht="14.25" customHeight="1" x14ac:dyDescent="0.2">
      <c r="A53" s="77" t="s">
        <v>63</v>
      </c>
      <c r="B53" s="77"/>
      <c r="C53" s="77"/>
      <c r="D53" s="77"/>
      <c r="E53" s="77"/>
      <c r="F53" s="77"/>
      <c r="G53" s="77"/>
      <c r="H53" s="89">
        <v>194</v>
      </c>
      <c r="I53" s="89"/>
      <c r="J53" s="89"/>
      <c r="K53" s="87">
        <v>36</v>
      </c>
      <c r="L53" s="87"/>
      <c r="M53" s="87"/>
      <c r="N53" s="87"/>
      <c r="O53" s="86">
        <v>15</v>
      </c>
      <c r="P53" s="86"/>
      <c r="Q53" s="86"/>
      <c r="R53" s="86"/>
      <c r="S53" s="86"/>
      <c r="T53" s="81">
        <v>0</v>
      </c>
      <c r="U53" s="81"/>
      <c r="V53" s="81"/>
      <c r="W53" s="81"/>
      <c r="X53" s="82">
        <v>1</v>
      </c>
      <c r="Y53" s="82"/>
      <c r="Z53" s="88">
        <v>139</v>
      </c>
      <c r="AA53" s="88"/>
      <c r="AB53" s="88"/>
      <c r="AC53" s="88"/>
      <c r="AD53" s="84"/>
      <c r="AE53" s="84"/>
    </row>
    <row r="54" spans="1:31" ht="14.25" customHeight="1" x14ac:dyDescent="0.2">
      <c r="A54" s="77" t="s">
        <v>64</v>
      </c>
      <c r="B54" s="77"/>
      <c r="C54" s="77"/>
      <c r="D54" s="77"/>
      <c r="E54" s="77"/>
      <c r="F54" s="77"/>
      <c r="G54" s="77"/>
      <c r="H54" s="78">
        <v>1173</v>
      </c>
      <c r="I54" s="78"/>
      <c r="J54" s="78"/>
      <c r="K54" s="87">
        <v>367</v>
      </c>
      <c r="L54" s="87"/>
      <c r="M54" s="87"/>
      <c r="N54" s="87"/>
      <c r="O54" s="85">
        <v>137</v>
      </c>
      <c r="P54" s="85"/>
      <c r="Q54" s="85"/>
      <c r="R54" s="85"/>
      <c r="S54" s="85"/>
      <c r="T54" s="81">
        <v>4</v>
      </c>
      <c r="U54" s="81"/>
      <c r="V54" s="81"/>
      <c r="W54" s="81"/>
      <c r="X54" s="82">
        <v>9</v>
      </c>
      <c r="Y54" s="82"/>
      <c r="Z54" s="88">
        <v>646</v>
      </c>
      <c r="AA54" s="88"/>
      <c r="AB54" s="88"/>
      <c r="AC54" s="88"/>
      <c r="AD54" s="84"/>
      <c r="AE54" s="84"/>
    </row>
    <row r="55" spans="1:31" ht="15" customHeight="1" x14ac:dyDescent="0.2">
      <c r="A55" s="77" t="s">
        <v>65</v>
      </c>
      <c r="B55" s="77"/>
      <c r="C55" s="77"/>
      <c r="D55" s="77"/>
      <c r="E55" s="77"/>
      <c r="F55" s="77"/>
      <c r="G55" s="77"/>
      <c r="H55" s="78">
        <v>8361</v>
      </c>
      <c r="I55" s="78"/>
      <c r="J55" s="78"/>
      <c r="K55" s="79">
        <v>2720</v>
      </c>
      <c r="L55" s="79"/>
      <c r="M55" s="79"/>
      <c r="N55" s="79"/>
      <c r="O55" s="85">
        <v>552</v>
      </c>
      <c r="P55" s="85"/>
      <c r="Q55" s="85"/>
      <c r="R55" s="85"/>
      <c r="S55" s="85"/>
      <c r="T55" s="81">
        <v>16</v>
      </c>
      <c r="U55" s="81"/>
      <c r="V55" s="81"/>
      <c r="W55" s="81"/>
      <c r="X55" s="82">
        <v>47</v>
      </c>
      <c r="Y55" s="82"/>
      <c r="Z55" s="83">
        <v>4945</v>
      </c>
      <c r="AA55" s="83"/>
      <c r="AB55" s="83"/>
      <c r="AC55" s="83"/>
      <c r="AD55" s="84"/>
      <c r="AE55" s="84"/>
    </row>
    <row r="56" spans="1:31" ht="14.25" customHeight="1" x14ac:dyDescent="0.2">
      <c r="A56" s="77" t="s">
        <v>66</v>
      </c>
      <c r="B56" s="77"/>
      <c r="C56" s="77"/>
      <c r="D56" s="77"/>
      <c r="E56" s="77"/>
      <c r="F56" s="77"/>
      <c r="G56" s="77"/>
      <c r="H56" s="78">
        <v>1113</v>
      </c>
      <c r="I56" s="78"/>
      <c r="J56" s="78"/>
      <c r="K56" s="87">
        <v>237</v>
      </c>
      <c r="L56" s="87"/>
      <c r="M56" s="87"/>
      <c r="N56" s="87"/>
      <c r="O56" s="85">
        <v>169</v>
      </c>
      <c r="P56" s="85"/>
      <c r="Q56" s="85"/>
      <c r="R56" s="85"/>
      <c r="S56" s="85"/>
      <c r="T56" s="81">
        <v>0</v>
      </c>
      <c r="U56" s="81"/>
      <c r="V56" s="81"/>
      <c r="W56" s="81"/>
      <c r="X56" s="82">
        <v>3</v>
      </c>
      <c r="Y56" s="82"/>
      <c r="Z56" s="88">
        <v>701</v>
      </c>
      <c r="AA56" s="88"/>
      <c r="AB56" s="88"/>
      <c r="AC56" s="88"/>
      <c r="AD56" s="84"/>
      <c r="AE56" s="84"/>
    </row>
    <row r="57" spans="1:31" ht="14.25" customHeight="1" x14ac:dyDescent="0.2">
      <c r="A57" s="77" t="s">
        <v>67</v>
      </c>
      <c r="B57" s="77"/>
      <c r="C57" s="77"/>
      <c r="D57" s="77"/>
      <c r="E57" s="77"/>
      <c r="F57" s="77"/>
      <c r="G57" s="77"/>
      <c r="H57" s="89">
        <v>636</v>
      </c>
      <c r="I57" s="89"/>
      <c r="J57" s="89"/>
      <c r="K57" s="87">
        <v>138</v>
      </c>
      <c r="L57" s="87"/>
      <c r="M57" s="87"/>
      <c r="N57" s="87"/>
      <c r="O57" s="86">
        <v>70</v>
      </c>
      <c r="P57" s="86"/>
      <c r="Q57" s="86"/>
      <c r="R57" s="86"/>
      <c r="S57" s="86"/>
      <c r="T57" s="81">
        <v>0</v>
      </c>
      <c r="U57" s="81"/>
      <c r="V57" s="81"/>
      <c r="W57" s="81"/>
      <c r="X57" s="82">
        <v>0</v>
      </c>
      <c r="Y57" s="82"/>
      <c r="Z57" s="88">
        <v>415</v>
      </c>
      <c r="AA57" s="88"/>
      <c r="AB57" s="88"/>
      <c r="AC57" s="88"/>
      <c r="AD57" s="84"/>
      <c r="AE57" s="84"/>
    </row>
    <row r="58" spans="1:31" ht="14.25" customHeight="1" x14ac:dyDescent="0.2">
      <c r="A58" s="77" t="s">
        <v>68</v>
      </c>
      <c r="B58" s="77"/>
      <c r="C58" s="77"/>
      <c r="D58" s="77"/>
      <c r="E58" s="77"/>
      <c r="F58" s="77"/>
      <c r="G58" s="77"/>
      <c r="H58" s="78">
        <v>27529</v>
      </c>
      <c r="I58" s="78"/>
      <c r="J58" s="78"/>
      <c r="K58" s="79">
        <v>11058</v>
      </c>
      <c r="L58" s="79"/>
      <c r="M58" s="79"/>
      <c r="N58" s="79"/>
      <c r="O58" s="80">
        <v>2334</v>
      </c>
      <c r="P58" s="80"/>
      <c r="Q58" s="80"/>
      <c r="R58" s="80"/>
      <c r="S58" s="80"/>
      <c r="T58" s="81">
        <v>55</v>
      </c>
      <c r="U58" s="81"/>
      <c r="V58" s="81"/>
      <c r="W58" s="81"/>
      <c r="X58" s="82">
        <v>150</v>
      </c>
      <c r="Y58" s="82"/>
      <c r="Z58" s="83">
        <v>13794</v>
      </c>
      <c r="AA58" s="83"/>
      <c r="AB58" s="83"/>
      <c r="AC58" s="83"/>
      <c r="AD58" s="84"/>
      <c r="AE58" s="84"/>
    </row>
    <row r="59" spans="1:31" ht="14.25" customHeight="1" x14ac:dyDescent="0.2">
      <c r="A59" s="77" t="s">
        <v>69</v>
      </c>
      <c r="B59" s="77"/>
      <c r="C59" s="77"/>
      <c r="D59" s="77"/>
      <c r="E59" s="77"/>
      <c r="F59" s="77"/>
      <c r="G59" s="77"/>
      <c r="H59" s="78">
        <v>1141</v>
      </c>
      <c r="I59" s="78"/>
      <c r="J59" s="78"/>
      <c r="K59" s="87">
        <v>392</v>
      </c>
      <c r="L59" s="87"/>
      <c r="M59" s="87"/>
      <c r="N59" s="87"/>
      <c r="O59" s="86">
        <v>94</v>
      </c>
      <c r="P59" s="86"/>
      <c r="Q59" s="86"/>
      <c r="R59" s="86"/>
      <c r="S59" s="86"/>
      <c r="T59" s="81">
        <v>2</v>
      </c>
      <c r="U59" s="81"/>
      <c r="V59" s="81"/>
      <c r="W59" s="81"/>
      <c r="X59" s="82">
        <v>2</v>
      </c>
      <c r="Y59" s="82"/>
      <c r="Z59" s="88">
        <v>640</v>
      </c>
      <c r="AA59" s="88"/>
      <c r="AB59" s="88"/>
      <c r="AC59" s="88"/>
      <c r="AD59" s="84"/>
      <c r="AE59" s="84"/>
    </row>
    <row r="60" spans="1:31" ht="14.25" customHeight="1" x14ac:dyDescent="0.2">
      <c r="A60" s="77" t="s">
        <v>70</v>
      </c>
      <c r="B60" s="77"/>
      <c r="C60" s="77"/>
      <c r="D60" s="77"/>
      <c r="E60" s="77"/>
      <c r="F60" s="77"/>
      <c r="G60" s="77"/>
      <c r="H60" s="89">
        <v>582</v>
      </c>
      <c r="I60" s="89"/>
      <c r="J60" s="89"/>
      <c r="K60" s="87">
        <v>181</v>
      </c>
      <c r="L60" s="87"/>
      <c r="M60" s="87"/>
      <c r="N60" s="87"/>
      <c r="O60" s="86">
        <v>66</v>
      </c>
      <c r="P60" s="86"/>
      <c r="Q60" s="86"/>
      <c r="R60" s="86"/>
      <c r="S60" s="86"/>
      <c r="T60" s="81">
        <v>0</v>
      </c>
      <c r="U60" s="81"/>
      <c r="V60" s="81"/>
      <c r="W60" s="81"/>
      <c r="X60" s="82">
        <v>5</v>
      </c>
      <c r="Y60" s="82"/>
      <c r="Z60" s="88">
        <v>330</v>
      </c>
      <c r="AA60" s="88"/>
      <c r="AB60" s="88"/>
      <c r="AC60" s="88"/>
      <c r="AD60" s="84"/>
      <c r="AE60" s="84"/>
    </row>
    <row r="61" spans="1:31" ht="14.25" customHeight="1" x14ac:dyDescent="0.2">
      <c r="A61" s="77" t="s">
        <v>71</v>
      </c>
      <c r="B61" s="77"/>
      <c r="C61" s="77"/>
      <c r="D61" s="77"/>
      <c r="E61" s="77"/>
      <c r="F61" s="77"/>
      <c r="G61" s="77"/>
      <c r="H61" s="89">
        <v>494</v>
      </c>
      <c r="I61" s="89"/>
      <c r="J61" s="89"/>
      <c r="K61" s="87">
        <v>74</v>
      </c>
      <c r="L61" s="87"/>
      <c r="M61" s="87"/>
      <c r="N61" s="87"/>
      <c r="O61" s="86">
        <v>27</v>
      </c>
      <c r="P61" s="86"/>
      <c r="Q61" s="86"/>
      <c r="R61" s="86"/>
      <c r="S61" s="86"/>
      <c r="T61" s="81">
        <v>2</v>
      </c>
      <c r="U61" s="81"/>
      <c r="V61" s="81"/>
      <c r="W61" s="81"/>
      <c r="X61" s="82">
        <v>3</v>
      </c>
      <c r="Y61" s="82"/>
      <c r="Z61" s="88">
        <v>381</v>
      </c>
      <c r="AA61" s="88"/>
      <c r="AB61" s="88"/>
      <c r="AC61" s="88"/>
      <c r="AD61" s="84"/>
      <c r="AE61" s="84"/>
    </row>
    <row r="62" spans="1:31" ht="15" customHeight="1" x14ac:dyDescent="0.2">
      <c r="A62" s="77" t="s">
        <v>72</v>
      </c>
      <c r="B62" s="77"/>
      <c r="C62" s="77"/>
      <c r="D62" s="77"/>
      <c r="E62" s="77"/>
      <c r="F62" s="77"/>
      <c r="G62" s="77"/>
      <c r="H62" s="78">
        <v>2351</v>
      </c>
      <c r="I62" s="78"/>
      <c r="J62" s="78"/>
      <c r="K62" s="87">
        <v>725</v>
      </c>
      <c r="L62" s="87"/>
      <c r="M62" s="87"/>
      <c r="N62" s="87"/>
      <c r="O62" s="85">
        <v>301</v>
      </c>
      <c r="P62" s="85"/>
      <c r="Q62" s="85"/>
      <c r="R62" s="85"/>
      <c r="S62" s="85"/>
      <c r="T62" s="81">
        <v>2</v>
      </c>
      <c r="U62" s="81"/>
      <c r="V62" s="81"/>
      <c r="W62" s="81"/>
      <c r="X62" s="82">
        <v>10</v>
      </c>
      <c r="Y62" s="82"/>
      <c r="Z62" s="83">
        <v>1299</v>
      </c>
      <c r="AA62" s="83"/>
      <c r="AB62" s="83"/>
      <c r="AC62" s="83"/>
      <c r="AD62" s="84"/>
      <c r="AE62" s="84"/>
    </row>
    <row r="63" spans="1:31" ht="14.25" customHeight="1" x14ac:dyDescent="0.2">
      <c r="A63" s="77" t="s">
        <v>73</v>
      </c>
      <c r="B63" s="77"/>
      <c r="C63" s="77"/>
      <c r="D63" s="77"/>
      <c r="E63" s="77"/>
      <c r="F63" s="77"/>
      <c r="G63" s="77"/>
      <c r="H63" s="78">
        <v>1644</v>
      </c>
      <c r="I63" s="78"/>
      <c r="J63" s="78"/>
      <c r="K63" s="87">
        <v>698</v>
      </c>
      <c r="L63" s="87"/>
      <c r="M63" s="87"/>
      <c r="N63" s="87"/>
      <c r="O63" s="85">
        <v>143</v>
      </c>
      <c r="P63" s="85"/>
      <c r="Q63" s="85"/>
      <c r="R63" s="85"/>
      <c r="S63" s="85"/>
      <c r="T63" s="81">
        <v>9</v>
      </c>
      <c r="U63" s="81"/>
      <c r="V63" s="81"/>
      <c r="W63" s="81"/>
      <c r="X63" s="82">
        <v>2</v>
      </c>
      <c r="Y63" s="82"/>
      <c r="Z63" s="88">
        <v>784</v>
      </c>
      <c r="AA63" s="88"/>
      <c r="AB63" s="88"/>
      <c r="AC63" s="88"/>
      <c r="AD63" s="84"/>
      <c r="AE63" s="84"/>
    </row>
    <row r="64" spans="1:31" ht="14.25" customHeight="1" x14ac:dyDescent="0.2">
      <c r="A64" s="77" t="s">
        <v>74</v>
      </c>
      <c r="B64" s="77"/>
      <c r="C64" s="77"/>
      <c r="D64" s="77"/>
      <c r="E64" s="77"/>
      <c r="F64" s="77"/>
      <c r="G64" s="77"/>
      <c r="H64" s="89">
        <v>351</v>
      </c>
      <c r="I64" s="89"/>
      <c r="J64" s="89"/>
      <c r="K64" s="87">
        <v>105</v>
      </c>
      <c r="L64" s="87"/>
      <c r="M64" s="87"/>
      <c r="N64" s="87"/>
      <c r="O64" s="86">
        <v>41</v>
      </c>
      <c r="P64" s="86"/>
      <c r="Q64" s="86"/>
      <c r="R64" s="86"/>
      <c r="S64" s="86"/>
      <c r="T64" s="81">
        <v>0</v>
      </c>
      <c r="U64" s="81"/>
      <c r="V64" s="81"/>
      <c r="W64" s="81"/>
      <c r="X64" s="82">
        <v>2</v>
      </c>
      <c r="Y64" s="82"/>
      <c r="Z64" s="88">
        <v>203</v>
      </c>
      <c r="AA64" s="88"/>
      <c r="AB64" s="88"/>
      <c r="AC64" s="88"/>
      <c r="AD64" s="84"/>
      <c r="AE64" s="84"/>
    </row>
    <row r="65" spans="1:31" ht="14.25" customHeight="1" x14ac:dyDescent="0.2">
      <c r="A65" s="77" t="s">
        <v>75</v>
      </c>
      <c r="B65" s="77"/>
      <c r="C65" s="77"/>
      <c r="D65" s="77"/>
      <c r="E65" s="77"/>
      <c r="F65" s="77"/>
      <c r="G65" s="77"/>
      <c r="H65" s="89">
        <v>416</v>
      </c>
      <c r="I65" s="89"/>
      <c r="J65" s="89"/>
      <c r="K65" s="87">
        <v>118</v>
      </c>
      <c r="L65" s="87"/>
      <c r="M65" s="87"/>
      <c r="N65" s="87"/>
      <c r="O65" s="86">
        <v>37</v>
      </c>
      <c r="P65" s="86"/>
      <c r="Q65" s="86"/>
      <c r="R65" s="86"/>
      <c r="S65" s="86"/>
      <c r="T65" s="81">
        <v>0</v>
      </c>
      <c r="U65" s="81"/>
      <c r="V65" s="81"/>
      <c r="W65" s="81"/>
      <c r="X65" s="82">
        <v>0</v>
      </c>
      <c r="Y65" s="82"/>
      <c r="Z65" s="88">
        <v>260</v>
      </c>
      <c r="AA65" s="88"/>
      <c r="AB65" s="88"/>
      <c r="AC65" s="88"/>
      <c r="AD65" s="84"/>
      <c r="AE65" s="84"/>
    </row>
    <row r="66" spans="1:31" ht="14.25" customHeight="1" x14ac:dyDescent="0.2">
      <c r="A66" s="77" t="s">
        <v>76</v>
      </c>
      <c r="B66" s="77"/>
      <c r="C66" s="77"/>
      <c r="D66" s="77"/>
      <c r="E66" s="77"/>
      <c r="F66" s="77"/>
      <c r="G66" s="77"/>
      <c r="H66" s="78">
        <v>1160</v>
      </c>
      <c r="I66" s="78"/>
      <c r="J66" s="78"/>
      <c r="K66" s="87">
        <v>448</v>
      </c>
      <c r="L66" s="87"/>
      <c r="M66" s="87"/>
      <c r="N66" s="87"/>
      <c r="O66" s="86">
        <v>61</v>
      </c>
      <c r="P66" s="86"/>
      <c r="Q66" s="86"/>
      <c r="R66" s="86"/>
      <c r="S66" s="86"/>
      <c r="T66" s="81">
        <v>1</v>
      </c>
      <c r="U66" s="81"/>
      <c r="V66" s="81"/>
      <c r="W66" s="81"/>
      <c r="X66" s="82">
        <v>6</v>
      </c>
      <c r="Y66" s="82"/>
      <c r="Z66" s="88">
        <v>640</v>
      </c>
      <c r="AA66" s="88"/>
      <c r="AB66" s="88"/>
      <c r="AC66" s="88"/>
      <c r="AD66" s="84"/>
      <c r="AE66" s="84"/>
    </row>
    <row r="67" spans="1:31" ht="14.25" customHeight="1" x14ac:dyDescent="0.2">
      <c r="A67" s="77" t="s">
        <v>77</v>
      </c>
      <c r="B67" s="77"/>
      <c r="C67" s="77"/>
      <c r="D67" s="77"/>
      <c r="E67" s="77"/>
      <c r="F67" s="77"/>
      <c r="G67" s="77"/>
      <c r="H67" s="78">
        <v>4762</v>
      </c>
      <c r="I67" s="78"/>
      <c r="J67" s="78"/>
      <c r="K67" s="79">
        <v>2267</v>
      </c>
      <c r="L67" s="79"/>
      <c r="M67" s="79"/>
      <c r="N67" s="79"/>
      <c r="O67" s="85">
        <v>288</v>
      </c>
      <c r="P67" s="85"/>
      <c r="Q67" s="85"/>
      <c r="R67" s="85"/>
      <c r="S67" s="85"/>
      <c r="T67" s="81">
        <v>4</v>
      </c>
      <c r="U67" s="81"/>
      <c r="V67" s="81"/>
      <c r="W67" s="81"/>
      <c r="X67" s="82">
        <v>16</v>
      </c>
      <c r="Y67" s="82"/>
      <c r="Z67" s="83">
        <v>2175</v>
      </c>
      <c r="AA67" s="83"/>
      <c r="AB67" s="83"/>
      <c r="AC67" s="83"/>
      <c r="AD67" s="84"/>
      <c r="AE67" s="84"/>
    </row>
    <row r="68" spans="1:31" ht="14.25" customHeight="1" x14ac:dyDescent="0.2">
      <c r="A68" s="77" t="s">
        <v>78</v>
      </c>
      <c r="B68" s="77"/>
      <c r="C68" s="77"/>
      <c r="D68" s="77"/>
      <c r="E68" s="77"/>
      <c r="F68" s="77"/>
      <c r="G68" s="77"/>
      <c r="H68" s="89">
        <v>667</v>
      </c>
      <c r="I68" s="89"/>
      <c r="J68" s="89"/>
      <c r="K68" s="87">
        <v>144</v>
      </c>
      <c r="L68" s="87"/>
      <c r="M68" s="87"/>
      <c r="N68" s="87"/>
      <c r="O68" s="86">
        <v>69</v>
      </c>
      <c r="P68" s="86"/>
      <c r="Q68" s="86"/>
      <c r="R68" s="86"/>
      <c r="S68" s="86"/>
      <c r="T68" s="81">
        <v>1</v>
      </c>
      <c r="U68" s="81"/>
      <c r="V68" s="81"/>
      <c r="W68" s="81"/>
      <c r="X68" s="82">
        <v>2</v>
      </c>
      <c r="Y68" s="82"/>
      <c r="Z68" s="88">
        <v>450</v>
      </c>
      <c r="AA68" s="88"/>
      <c r="AB68" s="88"/>
      <c r="AC68" s="88"/>
      <c r="AD68" s="84"/>
      <c r="AE68" s="84"/>
    </row>
    <row r="69" spans="1:31" ht="15" customHeight="1" x14ac:dyDescent="0.2">
      <c r="A69" s="77" t="s">
        <v>79</v>
      </c>
      <c r="B69" s="77"/>
      <c r="C69" s="77"/>
      <c r="D69" s="77"/>
      <c r="E69" s="77"/>
      <c r="F69" s="77"/>
      <c r="G69" s="77"/>
      <c r="H69" s="78">
        <v>7339</v>
      </c>
      <c r="I69" s="78"/>
      <c r="J69" s="78"/>
      <c r="K69" s="79">
        <v>1996</v>
      </c>
      <c r="L69" s="79"/>
      <c r="M69" s="79"/>
      <c r="N69" s="79"/>
      <c r="O69" s="85">
        <v>599</v>
      </c>
      <c r="P69" s="85"/>
      <c r="Q69" s="85"/>
      <c r="R69" s="85"/>
      <c r="S69" s="85"/>
      <c r="T69" s="81">
        <v>5</v>
      </c>
      <c r="U69" s="81"/>
      <c r="V69" s="81"/>
      <c r="W69" s="81"/>
      <c r="X69" s="82">
        <v>15</v>
      </c>
      <c r="Y69" s="82"/>
      <c r="Z69" s="83">
        <v>4704</v>
      </c>
      <c r="AA69" s="83"/>
      <c r="AB69" s="83"/>
      <c r="AC69" s="83"/>
      <c r="AD69" s="84"/>
      <c r="AE69" s="84"/>
    </row>
    <row r="70" spans="1:31" ht="14.25" customHeight="1" x14ac:dyDescent="0.2">
      <c r="A70" s="77" t="s">
        <v>80</v>
      </c>
      <c r="B70" s="77"/>
      <c r="C70" s="77"/>
      <c r="D70" s="77"/>
      <c r="E70" s="77"/>
      <c r="F70" s="77"/>
      <c r="G70" s="77"/>
      <c r="H70" s="78">
        <v>28450</v>
      </c>
      <c r="I70" s="78"/>
      <c r="J70" s="78"/>
      <c r="K70" s="79">
        <v>6529</v>
      </c>
      <c r="L70" s="79"/>
      <c r="M70" s="79"/>
      <c r="N70" s="79"/>
      <c r="O70" s="80">
        <v>3508</v>
      </c>
      <c r="P70" s="80"/>
      <c r="Q70" s="80"/>
      <c r="R70" s="80"/>
      <c r="S70" s="80"/>
      <c r="T70" s="81">
        <v>22</v>
      </c>
      <c r="U70" s="81"/>
      <c r="V70" s="81"/>
      <c r="W70" s="81"/>
      <c r="X70" s="82">
        <v>162</v>
      </c>
      <c r="Y70" s="82"/>
      <c r="Z70" s="83">
        <v>17914</v>
      </c>
      <c r="AA70" s="83"/>
      <c r="AB70" s="83"/>
      <c r="AC70" s="83"/>
      <c r="AD70" s="84"/>
      <c r="AE70" s="84"/>
    </row>
    <row r="71" spans="1:31" ht="14.25" customHeight="1" x14ac:dyDescent="0.2">
      <c r="A71" s="77" t="s">
        <v>81</v>
      </c>
      <c r="B71" s="77"/>
      <c r="C71" s="77"/>
      <c r="D71" s="77"/>
      <c r="E71" s="77"/>
      <c r="F71" s="77"/>
      <c r="G71" s="77"/>
      <c r="H71" s="78">
        <v>4666</v>
      </c>
      <c r="I71" s="78"/>
      <c r="J71" s="78"/>
      <c r="K71" s="87">
        <v>895</v>
      </c>
      <c r="L71" s="87"/>
      <c r="M71" s="87"/>
      <c r="N71" s="87"/>
      <c r="O71" s="85">
        <v>645</v>
      </c>
      <c r="P71" s="85"/>
      <c r="Q71" s="85"/>
      <c r="R71" s="85"/>
      <c r="S71" s="85"/>
      <c r="T71" s="81">
        <v>1</v>
      </c>
      <c r="U71" s="81"/>
      <c r="V71" s="81"/>
      <c r="W71" s="81"/>
      <c r="X71" s="82">
        <v>22</v>
      </c>
      <c r="Y71" s="82"/>
      <c r="Z71" s="83">
        <v>3039</v>
      </c>
      <c r="AA71" s="83"/>
      <c r="AB71" s="83"/>
      <c r="AC71" s="83"/>
      <c r="AD71" s="84"/>
      <c r="AE71" s="84"/>
    </row>
    <row r="72" spans="1:31" ht="14.25" customHeight="1" x14ac:dyDescent="0.2">
      <c r="A72" s="77" t="s">
        <v>82</v>
      </c>
      <c r="B72" s="77"/>
      <c r="C72" s="77"/>
      <c r="D72" s="77"/>
      <c r="E72" s="77"/>
      <c r="F72" s="77"/>
      <c r="G72" s="77"/>
      <c r="H72" s="78">
        <v>22240</v>
      </c>
      <c r="I72" s="78"/>
      <c r="J72" s="78"/>
      <c r="K72" s="79">
        <v>6918</v>
      </c>
      <c r="L72" s="79"/>
      <c r="M72" s="79"/>
      <c r="N72" s="79"/>
      <c r="O72" s="80">
        <v>2340</v>
      </c>
      <c r="P72" s="80"/>
      <c r="Q72" s="80"/>
      <c r="R72" s="80"/>
      <c r="S72" s="80"/>
      <c r="T72" s="81">
        <v>18</v>
      </c>
      <c r="U72" s="81"/>
      <c r="V72" s="81"/>
      <c r="W72" s="81"/>
      <c r="X72" s="82">
        <v>84</v>
      </c>
      <c r="Y72" s="82"/>
      <c r="Z72" s="83">
        <v>12636</v>
      </c>
      <c r="AA72" s="83"/>
      <c r="AB72" s="83"/>
      <c r="AC72" s="83"/>
      <c r="AD72" s="84"/>
      <c r="AE72" s="84"/>
    </row>
    <row r="73" spans="1:31" ht="14.25" customHeight="1" x14ac:dyDescent="0.2">
      <c r="A73" s="77" t="s">
        <v>83</v>
      </c>
      <c r="B73" s="77"/>
      <c r="C73" s="77"/>
      <c r="D73" s="77"/>
      <c r="E73" s="77"/>
      <c r="F73" s="77"/>
      <c r="G73" s="77"/>
      <c r="H73" s="78">
        <v>5425</v>
      </c>
      <c r="I73" s="78"/>
      <c r="J73" s="78"/>
      <c r="K73" s="79">
        <v>1092</v>
      </c>
      <c r="L73" s="79"/>
      <c r="M73" s="79"/>
      <c r="N73" s="79"/>
      <c r="O73" s="85">
        <v>762</v>
      </c>
      <c r="P73" s="85"/>
      <c r="Q73" s="85"/>
      <c r="R73" s="85"/>
      <c r="S73" s="85"/>
      <c r="T73" s="81">
        <v>4</v>
      </c>
      <c r="U73" s="81"/>
      <c r="V73" s="81"/>
      <c r="W73" s="81"/>
      <c r="X73" s="82">
        <v>32</v>
      </c>
      <c r="Y73" s="82"/>
      <c r="Z73" s="83">
        <v>3467</v>
      </c>
      <c r="AA73" s="83"/>
      <c r="AB73" s="83"/>
      <c r="AC73" s="83"/>
      <c r="AD73" s="84"/>
      <c r="AE73" s="84"/>
    </row>
    <row r="74" spans="1:31" ht="14.25" customHeight="1" x14ac:dyDescent="0.2">
      <c r="A74" s="77" t="s">
        <v>84</v>
      </c>
      <c r="B74" s="77"/>
      <c r="C74" s="77"/>
      <c r="D74" s="77"/>
      <c r="E74" s="77"/>
      <c r="F74" s="77"/>
      <c r="G74" s="77"/>
      <c r="H74" s="78">
        <v>16483</v>
      </c>
      <c r="I74" s="78"/>
      <c r="J74" s="78"/>
      <c r="K74" s="79">
        <v>3993</v>
      </c>
      <c r="L74" s="79"/>
      <c r="M74" s="79"/>
      <c r="N74" s="79"/>
      <c r="O74" s="80">
        <v>2352</v>
      </c>
      <c r="P74" s="80"/>
      <c r="Q74" s="80"/>
      <c r="R74" s="80"/>
      <c r="S74" s="80"/>
      <c r="T74" s="81">
        <v>11</v>
      </c>
      <c r="U74" s="81"/>
      <c r="V74" s="81"/>
      <c r="W74" s="81"/>
      <c r="X74" s="82">
        <v>62</v>
      </c>
      <c r="Y74" s="82"/>
      <c r="Z74" s="83">
        <v>9922</v>
      </c>
      <c r="AA74" s="83"/>
      <c r="AB74" s="83"/>
      <c r="AC74" s="83"/>
      <c r="AD74" s="84"/>
      <c r="AE74" s="84"/>
    </row>
    <row r="75" spans="1:31" ht="15" customHeight="1" x14ac:dyDescent="0.2">
      <c r="A75" s="77" t="s">
        <v>85</v>
      </c>
      <c r="B75" s="77"/>
      <c r="C75" s="77"/>
      <c r="D75" s="77"/>
      <c r="E75" s="77"/>
      <c r="F75" s="77"/>
      <c r="G75" s="77"/>
      <c r="H75" s="78">
        <v>11332</v>
      </c>
      <c r="I75" s="78"/>
      <c r="J75" s="78"/>
      <c r="K75" s="79">
        <v>3175</v>
      </c>
      <c r="L75" s="79"/>
      <c r="M75" s="79"/>
      <c r="N75" s="79"/>
      <c r="O75" s="80">
        <v>1053</v>
      </c>
      <c r="P75" s="80"/>
      <c r="Q75" s="80"/>
      <c r="R75" s="80"/>
      <c r="S75" s="80"/>
      <c r="T75" s="81">
        <v>10</v>
      </c>
      <c r="U75" s="81"/>
      <c r="V75" s="81"/>
      <c r="W75" s="81"/>
      <c r="X75" s="82">
        <v>40</v>
      </c>
      <c r="Y75" s="82"/>
      <c r="Z75" s="83">
        <v>6931</v>
      </c>
      <c r="AA75" s="83"/>
      <c r="AB75" s="83"/>
      <c r="AC75" s="83"/>
      <c r="AD75" s="84"/>
      <c r="AE75" s="84"/>
    </row>
    <row r="76" spans="1:31" ht="14.25" customHeight="1" x14ac:dyDescent="0.2">
      <c r="A76" s="77" t="s">
        <v>86</v>
      </c>
      <c r="B76" s="77"/>
      <c r="C76" s="77"/>
      <c r="D76" s="77"/>
      <c r="E76" s="77"/>
      <c r="F76" s="77"/>
      <c r="G76" s="77"/>
      <c r="H76" s="78">
        <v>46842</v>
      </c>
      <c r="I76" s="78"/>
      <c r="J76" s="78"/>
      <c r="K76" s="79">
        <v>20658</v>
      </c>
      <c r="L76" s="79"/>
      <c r="M76" s="79"/>
      <c r="N76" s="79"/>
      <c r="O76" s="80">
        <v>3880</v>
      </c>
      <c r="P76" s="80"/>
      <c r="Q76" s="80"/>
      <c r="R76" s="80"/>
      <c r="S76" s="80"/>
      <c r="T76" s="81">
        <v>51</v>
      </c>
      <c r="U76" s="81"/>
      <c r="V76" s="81"/>
      <c r="W76" s="81"/>
      <c r="X76" s="82">
        <v>288</v>
      </c>
      <c r="Y76" s="82"/>
      <c r="Z76" s="83">
        <v>21353</v>
      </c>
      <c r="AA76" s="83"/>
      <c r="AB76" s="83"/>
      <c r="AC76" s="83"/>
      <c r="AD76" s="84"/>
      <c r="AE76" s="84"/>
    </row>
    <row r="77" spans="1:31" ht="14.25" customHeight="1" x14ac:dyDescent="0.2">
      <c r="A77" s="77" t="s">
        <v>87</v>
      </c>
      <c r="B77" s="77"/>
      <c r="C77" s="77"/>
      <c r="D77" s="77"/>
      <c r="E77" s="77"/>
      <c r="F77" s="77"/>
      <c r="G77" s="77"/>
      <c r="H77" s="78">
        <v>6449</v>
      </c>
      <c r="I77" s="78"/>
      <c r="J77" s="78"/>
      <c r="K77" s="79">
        <v>1334</v>
      </c>
      <c r="L77" s="79"/>
      <c r="M77" s="79"/>
      <c r="N77" s="79"/>
      <c r="O77" s="85">
        <v>786</v>
      </c>
      <c r="P77" s="85"/>
      <c r="Q77" s="85"/>
      <c r="R77" s="85"/>
      <c r="S77" s="85"/>
      <c r="T77" s="81">
        <v>7</v>
      </c>
      <c r="U77" s="81"/>
      <c r="V77" s="81"/>
      <c r="W77" s="81"/>
      <c r="X77" s="82">
        <v>33</v>
      </c>
      <c r="Y77" s="82"/>
      <c r="Z77" s="83">
        <v>4213</v>
      </c>
      <c r="AA77" s="83"/>
      <c r="AB77" s="83"/>
      <c r="AC77" s="83"/>
      <c r="AD77" s="84"/>
      <c r="AE77" s="84"/>
    </row>
    <row r="78" spans="1:31" ht="14.25" customHeight="1" x14ac:dyDescent="0.2">
      <c r="A78" s="77" t="s">
        <v>88</v>
      </c>
      <c r="B78" s="77"/>
      <c r="C78" s="77"/>
      <c r="D78" s="77"/>
      <c r="E78" s="77"/>
      <c r="F78" s="77"/>
      <c r="G78" s="77"/>
      <c r="H78" s="78">
        <v>16992</v>
      </c>
      <c r="I78" s="78"/>
      <c r="J78" s="78"/>
      <c r="K78" s="79">
        <v>3826</v>
      </c>
      <c r="L78" s="79"/>
      <c r="M78" s="79"/>
      <c r="N78" s="79"/>
      <c r="O78" s="80">
        <v>2312</v>
      </c>
      <c r="P78" s="80"/>
      <c r="Q78" s="80"/>
      <c r="R78" s="80"/>
      <c r="S78" s="80"/>
      <c r="T78" s="81">
        <v>9</v>
      </c>
      <c r="U78" s="81"/>
      <c r="V78" s="81"/>
      <c r="W78" s="81"/>
      <c r="X78" s="82">
        <v>74</v>
      </c>
      <c r="Y78" s="82"/>
      <c r="Z78" s="83">
        <v>10594</v>
      </c>
      <c r="AA78" s="83"/>
      <c r="AB78" s="83"/>
      <c r="AC78" s="83"/>
      <c r="AD78" s="84"/>
      <c r="AE78" s="84"/>
    </row>
    <row r="79" spans="1:31" ht="14.25" customHeight="1" x14ac:dyDescent="0.2">
      <c r="A79" s="77" t="s">
        <v>89</v>
      </c>
      <c r="B79" s="77"/>
      <c r="C79" s="77"/>
      <c r="D79" s="77"/>
      <c r="E79" s="77"/>
      <c r="F79" s="77"/>
      <c r="G79" s="77"/>
      <c r="H79" s="78">
        <v>58270</v>
      </c>
      <c r="I79" s="78"/>
      <c r="J79" s="78"/>
      <c r="K79" s="79">
        <v>24887</v>
      </c>
      <c r="L79" s="79"/>
      <c r="M79" s="79"/>
      <c r="N79" s="79"/>
      <c r="O79" s="80">
        <v>3925</v>
      </c>
      <c r="P79" s="80"/>
      <c r="Q79" s="80"/>
      <c r="R79" s="80"/>
      <c r="S79" s="80"/>
      <c r="T79" s="81">
        <v>65</v>
      </c>
      <c r="U79" s="81"/>
      <c r="V79" s="81"/>
      <c r="W79" s="81"/>
      <c r="X79" s="82">
        <v>256</v>
      </c>
      <c r="Y79" s="82"/>
      <c r="Z79" s="83">
        <v>28410</v>
      </c>
      <c r="AA79" s="83"/>
      <c r="AB79" s="83"/>
      <c r="AC79" s="83"/>
      <c r="AD79" s="84"/>
      <c r="AE79" s="84"/>
    </row>
    <row r="80" spans="1:31" ht="14.25" customHeight="1" x14ac:dyDescent="0.2">
      <c r="A80" s="77" t="s">
        <v>90</v>
      </c>
      <c r="B80" s="77"/>
      <c r="C80" s="77"/>
      <c r="D80" s="77"/>
      <c r="E80" s="77"/>
      <c r="F80" s="77"/>
      <c r="G80" s="77"/>
      <c r="H80" s="78">
        <v>19861</v>
      </c>
      <c r="I80" s="78"/>
      <c r="J80" s="78"/>
      <c r="K80" s="79">
        <v>3729</v>
      </c>
      <c r="L80" s="79"/>
      <c r="M80" s="79"/>
      <c r="N80" s="79"/>
      <c r="O80" s="80">
        <v>3108</v>
      </c>
      <c r="P80" s="80"/>
      <c r="Q80" s="80"/>
      <c r="R80" s="80"/>
      <c r="S80" s="80"/>
      <c r="T80" s="81">
        <v>10</v>
      </c>
      <c r="U80" s="81"/>
      <c r="V80" s="81"/>
      <c r="W80" s="81"/>
      <c r="X80" s="82">
        <v>94</v>
      </c>
      <c r="Y80" s="82"/>
      <c r="Z80" s="83">
        <v>12783</v>
      </c>
      <c r="AA80" s="83"/>
      <c r="AB80" s="83"/>
      <c r="AC80" s="83"/>
      <c r="AD80" s="84"/>
      <c r="AE80" s="84"/>
    </row>
    <row r="81" spans="1:31" ht="15" customHeight="1" x14ac:dyDescent="0.2">
      <c r="A81" s="77" t="s">
        <v>91</v>
      </c>
      <c r="B81" s="77"/>
      <c r="C81" s="77"/>
      <c r="D81" s="77"/>
      <c r="E81" s="77"/>
      <c r="F81" s="77"/>
      <c r="G81" s="77"/>
      <c r="H81" s="78">
        <v>12574</v>
      </c>
      <c r="I81" s="78"/>
      <c r="J81" s="78"/>
      <c r="K81" s="79">
        <v>2526</v>
      </c>
      <c r="L81" s="79"/>
      <c r="M81" s="79"/>
      <c r="N81" s="79"/>
      <c r="O81" s="80">
        <v>1697</v>
      </c>
      <c r="P81" s="80"/>
      <c r="Q81" s="80"/>
      <c r="R81" s="80"/>
      <c r="S81" s="80"/>
      <c r="T81" s="81">
        <v>6</v>
      </c>
      <c r="U81" s="81"/>
      <c r="V81" s="81"/>
      <c r="W81" s="81"/>
      <c r="X81" s="82">
        <v>43</v>
      </c>
      <c r="Y81" s="82"/>
      <c r="Z81" s="83">
        <v>8141</v>
      </c>
      <c r="AA81" s="83"/>
      <c r="AB81" s="83"/>
      <c r="AC81" s="83"/>
      <c r="AD81" s="84"/>
      <c r="AE81" s="84"/>
    </row>
    <row r="82" spans="1:31" ht="14.25" customHeight="1" x14ac:dyDescent="0.2">
      <c r="A82" s="77" t="s">
        <v>92</v>
      </c>
      <c r="B82" s="77"/>
      <c r="C82" s="77"/>
      <c r="D82" s="77"/>
      <c r="E82" s="77"/>
      <c r="F82" s="77"/>
      <c r="G82" s="77"/>
      <c r="H82" s="78">
        <v>11796</v>
      </c>
      <c r="I82" s="78"/>
      <c r="J82" s="78"/>
      <c r="K82" s="79">
        <v>2491</v>
      </c>
      <c r="L82" s="79"/>
      <c r="M82" s="79"/>
      <c r="N82" s="79"/>
      <c r="O82" s="80">
        <v>1625</v>
      </c>
      <c r="P82" s="80"/>
      <c r="Q82" s="80"/>
      <c r="R82" s="80"/>
      <c r="S82" s="80"/>
      <c r="T82" s="81">
        <v>8</v>
      </c>
      <c r="U82" s="81"/>
      <c r="V82" s="81"/>
      <c r="W82" s="81"/>
      <c r="X82" s="82">
        <v>53</v>
      </c>
      <c r="Y82" s="82"/>
      <c r="Z82" s="83">
        <v>7478</v>
      </c>
      <c r="AA82" s="83"/>
      <c r="AB82" s="83"/>
      <c r="AC82" s="83"/>
      <c r="AD82" s="84"/>
      <c r="AE82" s="84"/>
    </row>
    <row r="83" spans="1:31" ht="14.25" customHeight="1" x14ac:dyDescent="0.2">
      <c r="A83" s="77" t="s">
        <v>93</v>
      </c>
      <c r="B83" s="77"/>
      <c r="C83" s="77"/>
      <c r="D83" s="77"/>
      <c r="E83" s="77"/>
      <c r="F83" s="77"/>
      <c r="G83" s="77"/>
      <c r="H83" s="78">
        <v>9139</v>
      </c>
      <c r="I83" s="78"/>
      <c r="J83" s="78"/>
      <c r="K83" s="79">
        <v>1402</v>
      </c>
      <c r="L83" s="79"/>
      <c r="M83" s="79"/>
      <c r="N83" s="79"/>
      <c r="O83" s="80">
        <v>1541</v>
      </c>
      <c r="P83" s="80"/>
      <c r="Q83" s="80"/>
      <c r="R83" s="80"/>
      <c r="S83" s="80"/>
      <c r="T83" s="81">
        <v>9</v>
      </c>
      <c r="U83" s="81"/>
      <c r="V83" s="81"/>
      <c r="W83" s="81"/>
      <c r="X83" s="82">
        <v>50</v>
      </c>
      <c r="Y83" s="82"/>
      <c r="Z83" s="83">
        <v>6039</v>
      </c>
      <c r="AA83" s="83"/>
      <c r="AB83" s="83"/>
      <c r="AC83" s="83"/>
      <c r="AD83" s="84"/>
      <c r="AE83" s="84"/>
    </row>
    <row r="84" spans="1:31" ht="14.25" customHeight="1" x14ac:dyDescent="0.2">
      <c r="A84" s="77" t="s">
        <v>94</v>
      </c>
      <c r="B84" s="77"/>
      <c r="C84" s="77"/>
      <c r="D84" s="77"/>
      <c r="E84" s="77"/>
      <c r="F84" s="77"/>
      <c r="G84" s="77"/>
      <c r="H84" s="78">
        <v>10398</v>
      </c>
      <c r="I84" s="78"/>
      <c r="J84" s="78"/>
      <c r="K84" s="79">
        <v>2117</v>
      </c>
      <c r="L84" s="79"/>
      <c r="M84" s="79"/>
      <c r="N84" s="79"/>
      <c r="O84" s="80">
        <v>1203</v>
      </c>
      <c r="P84" s="80"/>
      <c r="Q84" s="80"/>
      <c r="R84" s="80"/>
      <c r="S84" s="80"/>
      <c r="T84" s="81">
        <v>7</v>
      </c>
      <c r="U84" s="81"/>
      <c r="V84" s="81"/>
      <c r="W84" s="81"/>
      <c r="X84" s="82">
        <v>43</v>
      </c>
      <c r="Y84" s="82"/>
      <c r="Z84" s="83">
        <v>6915</v>
      </c>
      <c r="AA84" s="83"/>
      <c r="AB84" s="83"/>
      <c r="AC84" s="83"/>
      <c r="AD84" s="84"/>
      <c r="AE84" s="84"/>
    </row>
    <row r="85" spans="1:31" ht="14.25" customHeight="1" x14ac:dyDescent="0.2">
      <c r="A85" s="77" t="s">
        <v>95</v>
      </c>
      <c r="B85" s="77"/>
      <c r="C85" s="77"/>
      <c r="D85" s="77"/>
      <c r="E85" s="77"/>
      <c r="F85" s="77"/>
      <c r="G85" s="77"/>
      <c r="H85" s="78">
        <v>12985</v>
      </c>
      <c r="I85" s="78"/>
      <c r="J85" s="78"/>
      <c r="K85" s="79">
        <v>4136</v>
      </c>
      <c r="L85" s="79"/>
      <c r="M85" s="79"/>
      <c r="N85" s="79"/>
      <c r="O85" s="80">
        <v>1342</v>
      </c>
      <c r="P85" s="80"/>
      <c r="Q85" s="80"/>
      <c r="R85" s="80"/>
      <c r="S85" s="80"/>
      <c r="T85" s="81">
        <v>3</v>
      </c>
      <c r="U85" s="81"/>
      <c r="V85" s="81"/>
      <c r="W85" s="81"/>
      <c r="X85" s="82">
        <v>60</v>
      </c>
      <c r="Y85" s="82"/>
      <c r="Z85" s="83">
        <v>7330</v>
      </c>
      <c r="AA85" s="83"/>
      <c r="AB85" s="83"/>
      <c r="AC85" s="83"/>
      <c r="AD85" s="84"/>
      <c r="AE85" s="84"/>
    </row>
    <row r="86" spans="1:31" ht="14.25" customHeight="1" x14ac:dyDescent="0.2">
      <c r="A86" s="77" t="s">
        <v>96</v>
      </c>
      <c r="B86" s="77"/>
      <c r="C86" s="77"/>
      <c r="D86" s="77"/>
      <c r="E86" s="77"/>
      <c r="F86" s="77"/>
      <c r="G86" s="77"/>
      <c r="H86" s="78">
        <v>12065</v>
      </c>
      <c r="I86" s="78"/>
      <c r="J86" s="78"/>
      <c r="K86" s="79">
        <v>3103</v>
      </c>
      <c r="L86" s="79"/>
      <c r="M86" s="79"/>
      <c r="N86" s="79"/>
      <c r="O86" s="80">
        <v>1475</v>
      </c>
      <c r="P86" s="80"/>
      <c r="Q86" s="80"/>
      <c r="R86" s="80"/>
      <c r="S86" s="80"/>
      <c r="T86" s="81">
        <v>6</v>
      </c>
      <c r="U86" s="81"/>
      <c r="V86" s="81"/>
      <c r="W86" s="81"/>
      <c r="X86" s="82">
        <v>64</v>
      </c>
      <c r="Y86" s="82"/>
      <c r="Z86" s="83">
        <v>7294</v>
      </c>
      <c r="AA86" s="83"/>
      <c r="AB86" s="83"/>
      <c r="AC86" s="83"/>
      <c r="AD86" s="84"/>
      <c r="AE86" s="84"/>
    </row>
    <row r="87" spans="1:31" ht="15" customHeight="1" x14ac:dyDescent="0.2">
      <c r="A87" s="77" t="s">
        <v>97</v>
      </c>
      <c r="B87" s="77"/>
      <c r="C87" s="77"/>
      <c r="D87" s="77"/>
      <c r="E87" s="77"/>
      <c r="F87" s="77"/>
      <c r="G87" s="77"/>
      <c r="H87" s="78">
        <v>32983</v>
      </c>
      <c r="I87" s="78"/>
      <c r="J87" s="78"/>
      <c r="K87" s="79">
        <v>9643</v>
      </c>
      <c r="L87" s="79"/>
      <c r="M87" s="79"/>
      <c r="N87" s="79"/>
      <c r="O87" s="80">
        <v>3053</v>
      </c>
      <c r="P87" s="80"/>
      <c r="Q87" s="80"/>
      <c r="R87" s="80"/>
      <c r="S87" s="80"/>
      <c r="T87" s="81">
        <v>19</v>
      </c>
      <c r="U87" s="81"/>
      <c r="V87" s="81"/>
      <c r="W87" s="81"/>
      <c r="X87" s="82">
        <v>186</v>
      </c>
      <c r="Y87" s="82"/>
      <c r="Z87" s="83">
        <v>19728</v>
      </c>
      <c r="AA87" s="83"/>
      <c r="AB87" s="83"/>
      <c r="AC87" s="83"/>
      <c r="AD87" s="84"/>
      <c r="AE87" s="84"/>
    </row>
    <row r="88" spans="1:31" ht="14.25" customHeight="1" x14ac:dyDescent="0.2">
      <c r="A88" s="77" t="s">
        <v>98</v>
      </c>
      <c r="B88" s="77"/>
      <c r="C88" s="77"/>
      <c r="D88" s="77"/>
      <c r="E88" s="77"/>
      <c r="F88" s="77"/>
      <c r="G88" s="77"/>
      <c r="H88" s="78">
        <v>11999</v>
      </c>
      <c r="I88" s="78"/>
      <c r="J88" s="78"/>
      <c r="K88" s="79">
        <v>3698</v>
      </c>
      <c r="L88" s="79"/>
      <c r="M88" s="79"/>
      <c r="N88" s="79"/>
      <c r="O88" s="80">
        <v>1520</v>
      </c>
      <c r="P88" s="80"/>
      <c r="Q88" s="80"/>
      <c r="R88" s="80"/>
      <c r="S88" s="80"/>
      <c r="T88" s="81">
        <v>7</v>
      </c>
      <c r="U88" s="81"/>
      <c r="V88" s="81"/>
      <c r="W88" s="81"/>
      <c r="X88" s="82">
        <v>54</v>
      </c>
      <c r="Y88" s="82"/>
      <c r="Z88" s="83">
        <v>6589</v>
      </c>
      <c r="AA88" s="83"/>
      <c r="AB88" s="83"/>
      <c r="AC88" s="83"/>
      <c r="AD88" s="84"/>
      <c r="AE88" s="84"/>
    </row>
    <row r="89" spans="1:31" ht="15" customHeight="1" x14ac:dyDescent="0.2">
      <c r="A89" s="77" t="s">
        <v>99</v>
      </c>
      <c r="B89" s="77"/>
      <c r="C89" s="77"/>
      <c r="D89" s="77"/>
      <c r="E89" s="77"/>
      <c r="F89" s="77"/>
      <c r="G89" s="77"/>
      <c r="H89" s="89">
        <v>363</v>
      </c>
      <c r="I89" s="89"/>
      <c r="J89" s="89"/>
      <c r="K89" s="87">
        <v>170</v>
      </c>
      <c r="L89" s="87"/>
      <c r="M89" s="87"/>
      <c r="N89" s="87"/>
      <c r="O89" s="87">
        <v>9</v>
      </c>
      <c r="P89" s="87"/>
      <c r="Q89" s="87"/>
      <c r="R89" s="87"/>
      <c r="S89" s="87"/>
      <c r="T89" s="81">
        <v>0</v>
      </c>
      <c r="U89" s="81"/>
      <c r="V89" s="81"/>
      <c r="W89" s="81"/>
      <c r="X89" s="82">
        <v>0</v>
      </c>
      <c r="Y89" s="82"/>
      <c r="Z89" s="88">
        <v>184</v>
      </c>
      <c r="AA89" s="88"/>
      <c r="AB89" s="88"/>
      <c r="AC89" s="88"/>
      <c r="AD89" s="84"/>
      <c r="AE89" s="84"/>
    </row>
    <row r="90" spans="1:31" ht="14.25" customHeight="1" x14ac:dyDescent="0.2">
      <c r="A90" s="77" t="s">
        <v>100</v>
      </c>
      <c r="B90" s="77"/>
      <c r="C90" s="77"/>
      <c r="D90" s="77"/>
      <c r="E90" s="77"/>
      <c r="F90" s="77"/>
      <c r="G90" s="77"/>
      <c r="H90" s="89">
        <v>931</v>
      </c>
      <c r="I90" s="89"/>
      <c r="J90" s="89"/>
      <c r="K90" s="87">
        <v>425</v>
      </c>
      <c r="L90" s="87"/>
      <c r="M90" s="87"/>
      <c r="N90" s="87"/>
      <c r="O90" s="86">
        <v>48</v>
      </c>
      <c r="P90" s="86"/>
      <c r="Q90" s="86"/>
      <c r="R90" s="86"/>
      <c r="S90" s="86"/>
      <c r="T90" s="81">
        <v>3</v>
      </c>
      <c r="U90" s="81"/>
      <c r="V90" s="81"/>
      <c r="W90" s="81"/>
      <c r="X90" s="82">
        <v>1</v>
      </c>
      <c r="Y90" s="82"/>
      <c r="Z90" s="88">
        <v>451</v>
      </c>
      <c r="AA90" s="88"/>
      <c r="AB90" s="88"/>
      <c r="AC90" s="88"/>
      <c r="AD90" s="84"/>
      <c r="AE90" s="84"/>
    </row>
    <row r="91" spans="1:31" ht="14.25" customHeight="1" x14ac:dyDescent="0.2">
      <c r="A91" s="77" t="s">
        <v>101</v>
      </c>
      <c r="B91" s="77"/>
      <c r="C91" s="77"/>
      <c r="D91" s="77"/>
      <c r="E91" s="77"/>
      <c r="F91" s="77"/>
      <c r="G91" s="77"/>
      <c r="H91" s="78">
        <v>3717</v>
      </c>
      <c r="I91" s="78"/>
      <c r="J91" s="78"/>
      <c r="K91" s="79">
        <v>1252</v>
      </c>
      <c r="L91" s="79"/>
      <c r="M91" s="79"/>
      <c r="N91" s="79"/>
      <c r="O91" s="85">
        <v>471</v>
      </c>
      <c r="P91" s="85"/>
      <c r="Q91" s="85"/>
      <c r="R91" s="85"/>
      <c r="S91" s="85"/>
      <c r="T91" s="81">
        <v>4</v>
      </c>
      <c r="U91" s="81"/>
      <c r="V91" s="81"/>
      <c r="W91" s="81"/>
      <c r="X91" s="82">
        <v>12</v>
      </c>
      <c r="Y91" s="82"/>
      <c r="Z91" s="83">
        <v>1955</v>
      </c>
      <c r="AA91" s="83"/>
      <c r="AB91" s="83"/>
      <c r="AC91" s="83"/>
      <c r="AD91" s="84"/>
      <c r="AE91" s="84"/>
    </row>
    <row r="92" spans="1:31" ht="14.25" customHeight="1" x14ac:dyDescent="0.2">
      <c r="A92" s="77" t="s">
        <v>102</v>
      </c>
      <c r="B92" s="77"/>
      <c r="C92" s="77"/>
      <c r="D92" s="77"/>
      <c r="E92" s="77"/>
      <c r="F92" s="77"/>
      <c r="G92" s="77"/>
      <c r="H92" s="89">
        <v>125</v>
      </c>
      <c r="I92" s="89"/>
      <c r="J92" s="89"/>
      <c r="K92" s="87">
        <v>18</v>
      </c>
      <c r="L92" s="87"/>
      <c r="M92" s="87"/>
      <c r="N92" s="87"/>
      <c r="O92" s="86">
        <v>18</v>
      </c>
      <c r="P92" s="86"/>
      <c r="Q92" s="86"/>
      <c r="R92" s="86"/>
      <c r="S92" s="86"/>
      <c r="T92" s="81">
        <v>0</v>
      </c>
      <c r="U92" s="81"/>
      <c r="V92" s="81"/>
      <c r="W92" s="81"/>
      <c r="X92" s="82">
        <v>0</v>
      </c>
      <c r="Y92" s="82"/>
      <c r="Z92" s="88">
        <v>88</v>
      </c>
      <c r="AA92" s="88"/>
      <c r="AB92" s="88"/>
      <c r="AC92" s="88"/>
      <c r="AD92" s="84"/>
      <c r="AE92" s="84"/>
    </row>
    <row r="93" spans="1:31" ht="14.25" customHeight="1" x14ac:dyDescent="0.2">
      <c r="A93" s="77" t="s">
        <v>103</v>
      </c>
      <c r="B93" s="77"/>
      <c r="C93" s="77"/>
      <c r="D93" s="77"/>
      <c r="E93" s="77"/>
      <c r="F93" s="77"/>
      <c r="G93" s="77"/>
      <c r="H93" s="78">
        <v>3802</v>
      </c>
      <c r="I93" s="78"/>
      <c r="J93" s="78"/>
      <c r="K93" s="79">
        <v>1404</v>
      </c>
      <c r="L93" s="79"/>
      <c r="M93" s="79"/>
      <c r="N93" s="79"/>
      <c r="O93" s="85">
        <v>379</v>
      </c>
      <c r="P93" s="85"/>
      <c r="Q93" s="85"/>
      <c r="R93" s="85"/>
      <c r="S93" s="85"/>
      <c r="T93" s="81">
        <v>6</v>
      </c>
      <c r="U93" s="81"/>
      <c r="V93" s="81"/>
      <c r="W93" s="81"/>
      <c r="X93" s="82">
        <v>12</v>
      </c>
      <c r="Y93" s="82"/>
      <c r="Z93" s="83">
        <v>1988</v>
      </c>
      <c r="AA93" s="83"/>
      <c r="AB93" s="83"/>
      <c r="AC93" s="83"/>
      <c r="AD93" s="84"/>
      <c r="AE93" s="84"/>
    </row>
    <row r="94" spans="1:31" ht="14.25" customHeight="1" x14ac:dyDescent="0.2">
      <c r="A94" s="77" t="s">
        <v>104</v>
      </c>
      <c r="B94" s="77"/>
      <c r="C94" s="77"/>
      <c r="D94" s="77"/>
      <c r="E94" s="77"/>
      <c r="F94" s="77"/>
      <c r="G94" s="77"/>
      <c r="H94" s="78">
        <v>3558</v>
      </c>
      <c r="I94" s="78"/>
      <c r="J94" s="78"/>
      <c r="K94" s="79">
        <v>1308</v>
      </c>
      <c r="L94" s="79"/>
      <c r="M94" s="79"/>
      <c r="N94" s="79"/>
      <c r="O94" s="85">
        <v>265</v>
      </c>
      <c r="P94" s="85"/>
      <c r="Q94" s="85"/>
      <c r="R94" s="85"/>
      <c r="S94" s="85"/>
      <c r="T94" s="81">
        <v>4</v>
      </c>
      <c r="U94" s="81"/>
      <c r="V94" s="81"/>
      <c r="W94" s="81"/>
      <c r="X94" s="82">
        <v>6</v>
      </c>
      <c r="Y94" s="82"/>
      <c r="Z94" s="83">
        <v>1961</v>
      </c>
      <c r="AA94" s="83"/>
      <c r="AB94" s="83"/>
      <c r="AC94" s="83"/>
      <c r="AD94" s="84"/>
      <c r="AE94" s="84"/>
    </row>
    <row r="95" spans="1:31" ht="14.25" customHeight="1" x14ac:dyDescent="0.2">
      <c r="A95" s="77" t="s">
        <v>105</v>
      </c>
      <c r="B95" s="77"/>
      <c r="C95" s="77"/>
      <c r="D95" s="77"/>
      <c r="E95" s="77"/>
      <c r="F95" s="77"/>
      <c r="G95" s="77"/>
      <c r="H95" s="78">
        <v>2521</v>
      </c>
      <c r="I95" s="78"/>
      <c r="J95" s="78"/>
      <c r="K95" s="79">
        <v>1045</v>
      </c>
      <c r="L95" s="79"/>
      <c r="M95" s="79"/>
      <c r="N95" s="79"/>
      <c r="O95" s="85">
        <v>140</v>
      </c>
      <c r="P95" s="85"/>
      <c r="Q95" s="85"/>
      <c r="R95" s="85"/>
      <c r="S95" s="85"/>
      <c r="T95" s="81">
        <v>4</v>
      </c>
      <c r="U95" s="81"/>
      <c r="V95" s="81"/>
      <c r="W95" s="81"/>
      <c r="X95" s="82">
        <v>9</v>
      </c>
      <c r="Y95" s="82"/>
      <c r="Z95" s="83">
        <v>1311</v>
      </c>
      <c r="AA95" s="83"/>
      <c r="AB95" s="83"/>
      <c r="AC95" s="83"/>
      <c r="AD95" s="84"/>
      <c r="AE95" s="84"/>
    </row>
    <row r="96" spans="1:31" ht="15" customHeight="1" x14ac:dyDescent="0.2">
      <c r="A96" s="77" t="s">
        <v>106</v>
      </c>
      <c r="B96" s="77"/>
      <c r="C96" s="77"/>
      <c r="D96" s="77"/>
      <c r="E96" s="77"/>
      <c r="F96" s="77"/>
      <c r="G96" s="77"/>
      <c r="H96" s="78">
        <v>12045</v>
      </c>
      <c r="I96" s="78"/>
      <c r="J96" s="78"/>
      <c r="K96" s="79">
        <v>3121</v>
      </c>
      <c r="L96" s="79"/>
      <c r="M96" s="79"/>
      <c r="N96" s="79"/>
      <c r="O96" s="80">
        <v>1495</v>
      </c>
      <c r="P96" s="80"/>
      <c r="Q96" s="80"/>
      <c r="R96" s="80"/>
      <c r="S96" s="80"/>
      <c r="T96" s="81">
        <v>18</v>
      </c>
      <c r="U96" s="81"/>
      <c r="V96" s="81"/>
      <c r="W96" s="81"/>
      <c r="X96" s="82">
        <v>72</v>
      </c>
      <c r="Y96" s="82"/>
      <c r="Z96" s="83">
        <v>7183</v>
      </c>
      <c r="AA96" s="83"/>
      <c r="AB96" s="83"/>
      <c r="AC96" s="83"/>
      <c r="AD96" s="84"/>
      <c r="AE96" s="84"/>
    </row>
    <row r="97" spans="1:31" ht="14.25" customHeight="1" x14ac:dyDescent="0.2">
      <c r="A97" s="77" t="s">
        <v>107</v>
      </c>
      <c r="B97" s="77"/>
      <c r="C97" s="77"/>
      <c r="D97" s="77"/>
      <c r="E97" s="77"/>
      <c r="F97" s="77"/>
      <c r="G97" s="77"/>
      <c r="H97" s="78">
        <v>23864</v>
      </c>
      <c r="I97" s="78"/>
      <c r="J97" s="78"/>
      <c r="K97" s="79">
        <v>5874</v>
      </c>
      <c r="L97" s="79"/>
      <c r="M97" s="79"/>
      <c r="N97" s="79"/>
      <c r="O97" s="80">
        <v>3306</v>
      </c>
      <c r="P97" s="80"/>
      <c r="Q97" s="80"/>
      <c r="R97" s="80"/>
      <c r="S97" s="80"/>
      <c r="T97" s="81">
        <v>20</v>
      </c>
      <c r="U97" s="81"/>
      <c r="V97" s="81"/>
      <c r="W97" s="81"/>
      <c r="X97" s="82">
        <v>59</v>
      </c>
      <c r="Y97" s="82"/>
      <c r="Z97" s="83">
        <v>14528</v>
      </c>
      <c r="AA97" s="83"/>
      <c r="AB97" s="83"/>
      <c r="AC97" s="83"/>
      <c r="AD97" s="84"/>
      <c r="AE97" s="84"/>
    </row>
    <row r="98" spans="1:31" ht="14.25" customHeight="1" x14ac:dyDescent="0.2">
      <c r="A98" s="77" t="s">
        <v>108</v>
      </c>
      <c r="B98" s="77"/>
      <c r="C98" s="77"/>
      <c r="D98" s="77"/>
      <c r="E98" s="77"/>
      <c r="F98" s="77"/>
      <c r="G98" s="77"/>
      <c r="H98" s="78">
        <v>27648</v>
      </c>
      <c r="I98" s="78"/>
      <c r="J98" s="78"/>
      <c r="K98" s="79">
        <v>7480</v>
      </c>
      <c r="L98" s="79"/>
      <c r="M98" s="79"/>
      <c r="N98" s="79"/>
      <c r="O98" s="80">
        <v>2811</v>
      </c>
      <c r="P98" s="80"/>
      <c r="Q98" s="80"/>
      <c r="R98" s="80"/>
      <c r="S98" s="80"/>
      <c r="T98" s="81">
        <v>36</v>
      </c>
      <c r="U98" s="81"/>
      <c r="V98" s="81"/>
      <c r="W98" s="81"/>
      <c r="X98" s="82">
        <v>112</v>
      </c>
      <c r="Y98" s="82"/>
      <c r="Z98" s="83">
        <v>16923</v>
      </c>
      <c r="AA98" s="83"/>
      <c r="AB98" s="83"/>
      <c r="AC98" s="83"/>
      <c r="AD98" s="84"/>
      <c r="AE98" s="84"/>
    </row>
    <row r="99" spans="1:31" ht="14.25" customHeight="1" x14ac:dyDescent="0.2">
      <c r="A99" s="77" t="s">
        <v>109</v>
      </c>
      <c r="B99" s="77"/>
      <c r="C99" s="77"/>
      <c r="D99" s="77"/>
      <c r="E99" s="77"/>
      <c r="F99" s="77"/>
      <c r="G99" s="77"/>
      <c r="H99" s="78">
        <v>6234</v>
      </c>
      <c r="I99" s="78"/>
      <c r="J99" s="78"/>
      <c r="K99" s="87">
        <v>998</v>
      </c>
      <c r="L99" s="87"/>
      <c r="M99" s="87"/>
      <c r="N99" s="87"/>
      <c r="O99" s="80">
        <v>1255</v>
      </c>
      <c r="P99" s="80"/>
      <c r="Q99" s="80"/>
      <c r="R99" s="80"/>
      <c r="S99" s="80"/>
      <c r="T99" s="81">
        <v>1</v>
      </c>
      <c r="U99" s="81"/>
      <c r="V99" s="81"/>
      <c r="W99" s="81"/>
      <c r="X99" s="82">
        <v>22</v>
      </c>
      <c r="Y99" s="82"/>
      <c r="Z99" s="83">
        <v>3901</v>
      </c>
      <c r="AA99" s="83"/>
      <c r="AB99" s="83"/>
      <c r="AC99" s="83"/>
      <c r="AD99" s="84"/>
      <c r="AE99" s="84"/>
    </row>
    <row r="100" spans="1:31" ht="14.25" customHeight="1" x14ac:dyDescent="0.2">
      <c r="A100" s="77" t="s">
        <v>110</v>
      </c>
      <c r="B100" s="77"/>
      <c r="C100" s="77"/>
      <c r="D100" s="77"/>
      <c r="E100" s="77"/>
      <c r="F100" s="77"/>
      <c r="G100" s="77"/>
      <c r="H100" s="78">
        <v>20716</v>
      </c>
      <c r="I100" s="78"/>
      <c r="J100" s="78"/>
      <c r="K100" s="79">
        <v>4394</v>
      </c>
      <c r="L100" s="79"/>
      <c r="M100" s="79"/>
      <c r="N100" s="79"/>
      <c r="O100" s="80">
        <v>2499</v>
      </c>
      <c r="P100" s="80"/>
      <c r="Q100" s="80"/>
      <c r="R100" s="80"/>
      <c r="S100" s="80"/>
      <c r="T100" s="81">
        <v>15</v>
      </c>
      <c r="U100" s="81"/>
      <c r="V100" s="81"/>
      <c r="W100" s="81"/>
      <c r="X100" s="82">
        <v>75</v>
      </c>
      <c r="Y100" s="82"/>
      <c r="Z100" s="83">
        <v>13531</v>
      </c>
      <c r="AA100" s="83"/>
      <c r="AB100" s="83"/>
      <c r="AC100" s="83"/>
      <c r="AD100" s="84"/>
      <c r="AE100" s="84"/>
    </row>
    <row r="101" spans="1:31" ht="14.25" customHeight="1" x14ac:dyDescent="0.2">
      <c r="A101" s="77" t="s">
        <v>111</v>
      </c>
      <c r="B101" s="77"/>
      <c r="C101" s="77"/>
      <c r="D101" s="77"/>
      <c r="E101" s="77"/>
      <c r="F101" s="77"/>
      <c r="G101" s="77"/>
      <c r="H101" s="78">
        <v>2735</v>
      </c>
      <c r="I101" s="78"/>
      <c r="J101" s="78"/>
      <c r="K101" s="87">
        <v>577</v>
      </c>
      <c r="L101" s="87"/>
      <c r="M101" s="87"/>
      <c r="N101" s="87"/>
      <c r="O101" s="85">
        <v>413</v>
      </c>
      <c r="P101" s="85"/>
      <c r="Q101" s="85"/>
      <c r="R101" s="85"/>
      <c r="S101" s="85"/>
      <c r="T101" s="81">
        <v>1</v>
      </c>
      <c r="U101" s="81"/>
      <c r="V101" s="81"/>
      <c r="W101" s="81"/>
      <c r="X101" s="82">
        <v>9</v>
      </c>
      <c r="Y101" s="82"/>
      <c r="Z101" s="83">
        <v>1712</v>
      </c>
      <c r="AA101" s="83"/>
      <c r="AB101" s="83"/>
      <c r="AC101" s="83"/>
      <c r="AD101" s="84"/>
      <c r="AE101" s="84"/>
    </row>
    <row r="102" spans="1:31" ht="15" customHeight="1" x14ac:dyDescent="0.2">
      <c r="A102" s="77" t="s">
        <v>112</v>
      </c>
      <c r="B102" s="77"/>
      <c r="C102" s="77"/>
      <c r="D102" s="77"/>
      <c r="E102" s="77"/>
      <c r="F102" s="77"/>
      <c r="G102" s="77"/>
      <c r="H102" s="78">
        <v>6107</v>
      </c>
      <c r="I102" s="78"/>
      <c r="J102" s="78"/>
      <c r="K102" s="79">
        <v>1185</v>
      </c>
      <c r="L102" s="79"/>
      <c r="M102" s="79"/>
      <c r="N102" s="79"/>
      <c r="O102" s="80">
        <v>1027</v>
      </c>
      <c r="P102" s="80"/>
      <c r="Q102" s="80"/>
      <c r="R102" s="80"/>
      <c r="S102" s="80"/>
      <c r="T102" s="81">
        <v>2</v>
      </c>
      <c r="U102" s="81"/>
      <c r="V102" s="81"/>
      <c r="W102" s="81"/>
      <c r="X102" s="82">
        <v>24</v>
      </c>
      <c r="Y102" s="82"/>
      <c r="Z102" s="83">
        <v>3815</v>
      </c>
      <c r="AA102" s="83"/>
      <c r="AB102" s="83"/>
      <c r="AC102" s="83"/>
      <c r="AD102" s="84"/>
      <c r="AE102" s="84"/>
    </row>
    <row r="103" spans="1:31" ht="14.25" customHeight="1" x14ac:dyDescent="0.2">
      <c r="A103" s="77" t="s">
        <v>113</v>
      </c>
      <c r="B103" s="77"/>
      <c r="C103" s="77"/>
      <c r="D103" s="77"/>
      <c r="E103" s="77"/>
      <c r="F103" s="77"/>
      <c r="G103" s="77"/>
      <c r="H103" s="78">
        <v>20582</v>
      </c>
      <c r="I103" s="78"/>
      <c r="J103" s="78"/>
      <c r="K103" s="79">
        <v>5519</v>
      </c>
      <c r="L103" s="79"/>
      <c r="M103" s="79"/>
      <c r="N103" s="79"/>
      <c r="O103" s="80">
        <v>1875</v>
      </c>
      <c r="P103" s="80"/>
      <c r="Q103" s="80"/>
      <c r="R103" s="80"/>
      <c r="S103" s="80"/>
      <c r="T103" s="81">
        <v>17</v>
      </c>
      <c r="U103" s="81"/>
      <c r="V103" s="81"/>
      <c r="W103" s="81"/>
      <c r="X103" s="82">
        <v>76</v>
      </c>
      <c r="Y103" s="82"/>
      <c r="Z103" s="83">
        <v>12895</v>
      </c>
      <c r="AA103" s="83"/>
      <c r="AB103" s="83"/>
      <c r="AC103" s="83"/>
      <c r="AD103" s="84"/>
      <c r="AE103" s="84"/>
    </row>
    <row r="104" spans="1:31" ht="14.25" customHeight="1" x14ac:dyDescent="0.2">
      <c r="A104" s="77" t="s">
        <v>114</v>
      </c>
      <c r="B104" s="77"/>
      <c r="C104" s="77"/>
      <c r="D104" s="77"/>
      <c r="E104" s="77"/>
      <c r="F104" s="77"/>
      <c r="G104" s="77"/>
      <c r="H104" s="78">
        <v>5122</v>
      </c>
      <c r="I104" s="78"/>
      <c r="J104" s="78"/>
      <c r="K104" s="87">
        <v>978</v>
      </c>
      <c r="L104" s="87"/>
      <c r="M104" s="87"/>
      <c r="N104" s="87"/>
      <c r="O104" s="85">
        <v>779</v>
      </c>
      <c r="P104" s="85"/>
      <c r="Q104" s="85"/>
      <c r="R104" s="85"/>
      <c r="S104" s="85"/>
      <c r="T104" s="81">
        <v>6</v>
      </c>
      <c r="U104" s="81"/>
      <c r="V104" s="81"/>
      <c r="W104" s="81"/>
      <c r="X104" s="82">
        <v>14</v>
      </c>
      <c r="Y104" s="82"/>
      <c r="Z104" s="83">
        <v>3299</v>
      </c>
      <c r="AA104" s="83"/>
      <c r="AB104" s="83"/>
      <c r="AC104" s="83"/>
      <c r="AD104" s="84"/>
      <c r="AE104" s="84"/>
    </row>
    <row r="105" spans="1:31" ht="14.25" customHeight="1" x14ac:dyDescent="0.2">
      <c r="A105" s="77" t="s">
        <v>115</v>
      </c>
      <c r="B105" s="77"/>
      <c r="C105" s="77"/>
      <c r="D105" s="77"/>
      <c r="E105" s="77"/>
      <c r="F105" s="77"/>
      <c r="G105" s="77"/>
      <c r="H105" s="78">
        <v>5734</v>
      </c>
      <c r="I105" s="78"/>
      <c r="J105" s="78"/>
      <c r="K105" s="79">
        <v>1146</v>
      </c>
      <c r="L105" s="79"/>
      <c r="M105" s="79"/>
      <c r="N105" s="79"/>
      <c r="O105" s="85">
        <v>936</v>
      </c>
      <c r="P105" s="85"/>
      <c r="Q105" s="85"/>
      <c r="R105" s="85"/>
      <c r="S105" s="85"/>
      <c r="T105" s="81">
        <v>2</v>
      </c>
      <c r="U105" s="81"/>
      <c r="V105" s="81"/>
      <c r="W105" s="81"/>
      <c r="X105" s="82">
        <v>19</v>
      </c>
      <c r="Y105" s="82"/>
      <c r="Z105" s="83">
        <v>3589</v>
      </c>
      <c r="AA105" s="83"/>
      <c r="AB105" s="83"/>
      <c r="AC105" s="83"/>
      <c r="AD105" s="84"/>
      <c r="AE105" s="84"/>
    </row>
    <row r="106" spans="1:31" ht="14.25" customHeight="1" x14ac:dyDescent="0.2">
      <c r="A106" s="77" t="s">
        <v>116</v>
      </c>
      <c r="B106" s="77"/>
      <c r="C106" s="77"/>
      <c r="D106" s="77"/>
      <c r="E106" s="77"/>
      <c r="F106" s="77"/>
      <c r="G106" s="77"/>
      <c r="H106" s="78">
        <v>43277</v>
      </c>
      <c r="I106" s="78"/>
      <c r="J106" s="78"/>
      <c r="K106" s="79">
        <v>11977</v>
      </c>
      <c r="L106" s="79"/>
      <c r="M106" s="79"/>
      <c r="N106" s="79"/>
      <c r="O106" s="80">
        <v>4999</v>
      </c>
      <c r="P106" s="80"/>
      <c r="Q106" s="80"/>
      <c r="R106" s="80"/>
      <c r="S106" s="80"/>
      <c r="T106" s="81">
        <v>41</v>
      </c>
      <c r="U106" s="81"/>
      <c r="V106" s="81"/>
      <c r="W106" s="81"/>
      <c r="X106" s="82">
        <v>227</v>
      </c>
      <c r="Y106" s="82"/>
      <c r="Z106" s="83">
        <v>25447</v>
      </c>
      <c r="AA106" s="83"/>
      <c r="AB106" s="83"/>
      <c r="AC106" s="83"/>
      <c r="AD106" s="84"/>
      <c r="AE106" s="84"/>
    </row>
    <row r="107" spans="1:31" ht="14.25" customHeight="1" x14ac:dyDescent="0.2">
      <c r="A107" s="77" t="s">
        <v>117</v>
      </c>
      <c r="B107" s="77"/>
      <c r="C107" s="77"/>
      <c r="D107" s="77"/>
      <c r="E107" s="77"/>
      <c r="F107" s="77"/>
      <c r="G107" s="77"/>
      <c r="H107" s="78">
        <v>10868</v>
      </c>
      <c r="I107" s="78"/>
      <c r="J107" s="78"/>
      <c r="K107" s="79">
        <v>2523</v>
      </c>
      <c r="L107" s="79"/>
      <c r="M107" s="79"/>
      <c r="N107" s="79"/>
      <c r="O107" s="80">
        <v>1441</v>
      </c>
      <c r="P107" s="80"/>
      <c r="Q107" s="80"/>
      <c r="R107" s="80"/>
      <c r="S107" s="80"/>
      <c r="T107" s="81">
        <v>8</v>
      </c>
      <c r="U107" s="81"/>
      <c r="V107" s="81"/>
      <c r="W107" s="81"/>
      <c r="X107" s="82">
        <v>23</v>
      </c>
      <c r="Y107" s="82"/>
      <c r="Z107" s="83">
        <v>6778</v>
      </c>
      <c r="AA107" s="83"/>
      <c r="AB107" s="83"/>
      <c r="AC107" s="83"/>
      <c r="AD107" s="84"/>
      <c r="AE107" s="84"/>
    </row>
    <row r="108" spans="1:31" ht="15" customHeight="1" x14ac:dyDescent="0.2">
      <c r="A108" s="77" t="s">
        <v>118</v>
      </c>
      <c r="B108" s="77"/>
      <c r="C108" s="77"/>
      <c r="D108" s="77"/>
      <c r="E108" s="77"/>
      <c r="F108" s="77"/>
      <c r="G108" s="77"/>
      <c r="H108" s="78">
        <v>39047</v>
      </c>
      <c r="I108" s="78"/>
      <c r="J108" s="78"/>
      <c r="K108" s="79">
        <v>20873</v>
      </c>
      <c r="L108" s="79"/>
      <c r="M108" s="79"/>
      <c r="N108" s="79"/>
      <c r="O108" s="80">
        <v>1811</v>
      </c>
      <c r="P108" s="80"/>
      <c r="Q108" s="80"/>
      <c r="R108" s="80"/>
      <c r="S108" s="80"/>
      <c r="T108" s="81">
        <v>17</v>
      </c>
      <c r="U108" s="81"/>
      <c r="V108" s="81"/>
      <c r="W108" s="81"/>
      <c r="X108" s="82">
        <v>123</v>
      </c>
      <c r="Y108" s="82"/>
      <c r="Z108" s="83">
        <v>15998</v>
      </c>
      <c r="AA108" s="83"/>
      <c r="AB108" s="83"/>
      <c r="AC108" s="83"/>
      <c r="AD108" s="84"/>
      <c r="AE108" s="84"/>
    </row>
    <row r="109" spans="1:31" ht="14.25" customHeight="1" x14ac:dyDescent="0.2">
      <c r="A109" s="77" t="s">
        <v>119</v>
      </c>
      <c r="B109" s="77"/>
      <c r="C109" s="77"/>
      <c r="D109" s="77"/>
      <c r="E109" s="77"/>
      <c r="F109" s="77"/>
      <c r="G109" s="77"/>
      <c r="H109" s="78">
        <v>52528</v>
      </c>
      <c r="I109" s="78"/>
      <c r="J109" s="78"/>
      <c r="K109" s="79">
        <v>22908</v>
      </c>
      <c r="L109" s="79"/>
      <c r="M109" s="79"/>
      <c r="N109" s="79"/>
      <c r="O109" s="80">
        <v>3176</v>
      </c>
      <c r="P109" s="80"/>
      <c r="Q109" s="80"/>
      <c r="R109" s="80"/>
      <c r="S109" s="80"/>
      <c r="T109" s="81">
        <v>32</v>
      </c>
      <c r="U109" s="81"/>
      <c r="V109" s="81"/>
      <c r="W109" s="81"/>
      <c r="X109" s="82">
        <v>198</v>
      </c>
      <c r="Y109" s="82"/>
      <c r="Z109" s="83">
        <v>25813</v>
      </c>
      <c r="AA109" s="83"/>
      <c r="AB109" s="83"/>
      <c r="AC109" s="83"/>
      <c r="AD109" s="84"/>
      <c r="AE109" s="84"/>
    </row>
    <row r="110" spans="1:31" ht="14.25" customHeight="1" x14ac:dyDescent="0.2">
      <c r="A110" s="77" t="s">
        <v>120</v>
      </c>
      <c r="B110" s="77"/>
      <c r="C110" s="77"/>
      <c r="D110" s="77"/>
      <c r="E110" s="77"/>
      <c r="F110" s="77"/>
      <c r="G110" s="77"/>
      <c r="H110" s="78">
        <v>9062</v>
      </c>
      <c r="I110" s="78"/>
      <c r="J110" s="78"/>
      <c r="K110" s="79">
        <v>1718</v>
      </c>
      <c r="L110" s="79"/>
      <c r="M110" s="79"/>
      <c r="N110" s="79"/>
      <c r="O110" s="80">
        <v>1642</v>
      </c>
      <c r="P110" s="80"/>
      <c r="Q110" s="80"/>
      <c r="R110" s="80"/>
      <c r="S110" s="80"/>
      <c r="T110" s="81">
        <v>2</v>
      </c>
      <c r="U110" s="81"/>
      <c r="V110" s="81"/>
      <c r="W110" s="81"/>
      <c r="X110" s="82">
        <v>28</v>
      </c>
      <c r="Y110" s="82"/>
      <c r="Z110" s="83">
        <v>5600</v>
      </c>
      <c r="AA110" s="83"/>
      <c r="AB110" s="83"/>
      <c r="AC110" s="83"/>
      <c r="AD110" s="84"/>
      <c r="AE110" s="84"/>
    </row>
    <row r="111" spans="1:31" ht="14.25" customHeight="1" x14ac:dyDescent="0.2">
      <c r="A111" s="77" t="s">
        <v>121</v>
      </c>
      <c r="B111" s="77"/>
      <c r="C111" s="77"/>
      <c r="D111" s="77"/>
      <c r="E111" s="77"/>
      <c r="F111" s="77"/>
      <c r="G111" s="77"/>
      <c r="H111" s="78">
        <v>4153</v>
      </c>
      <c r="I111" s="78"/>
      <c r="J111" s="78"/>
      <c r="K111" s="87">
        <v>952</v>
      </c>
      <c r="L111" s="87"/>
      <c r="M111" s="87"/>
      <c r="N111" s="87"/>
      <c r="O111" s="85">
        <v>693</v>
      </c>
      <c r="P111" s="85"/>
      <c r="Q111" s="85"/>
      <c r="R111" s="85"/>
      <c r="S111" s="85"/>
      <c r="T111" s="81">
        <v>6</v>
      </c>
      <c r="U111" s="81"/>
      <c r="V111" s="81"/>
      <c r="W111" s="81"/>
      <c r="X111" s="82">
        <v>13</v>
      </c>
      <c r="Y111" s="82"/>
      <c r="Z111" s="83">
        <v>2463</v>
      </c>
      <c r="AA111" s="83"/>
      <c r="AB111" s="83"/>
      <c r="AC111" s="83"/>
      <c r="AD111" s="84"/>
      <c r="AE111" s="84"/>
    </row>
    <row r="112" spans="1:31" ht="14.25" customHeight="1" x14ac:dyDescent="0.2">
      <c r="A112" s="77" t="s">
        <v>122</v>
      </c>
      <c r="B112" s="77"/>
      <c r="C112" s="77"/>
      <c r="D112" s="77"/>
      <c r="E112" s="77"/>
      <c r="F112" s="77"/>
      <c r="G112" s="77"/>
      <c r="H112" s="78">
        <v>15415</v>
      </c>
      <c r="I112" s="78"/>
      <c r="J112" s="78"/>
      <c r="K112" s="79">
        <v>4127</v>
      </c>
      <c r="L112" s="79"/>
      <c r="M112" s="79"/>
      <c r="N112" s="79"/>
      <c r="O112" s="80">
        <v>2095</v>
      </c>
      <c r="P112" s="80"/>
      <c r="Q112" s="80"/>
      <c r="R112" s="80"/>
      <c r="S112" s="80"/>
      <c r="T112" s="81">
        <v>13</v>
      </c>
      <c r="U112" s="81"/>
      <c r="V112" s="81"/>
      <c r="W112" s="81"/>
      <c r="X112" s="82">
        <v>70</v>
      </c>
      <c r="Y112" s="82"/>
      <c r="Z112" s="83">
        <v>8958</v>
      </c>
      <c r="AA112" s="83"/>
      <c r="AB112" s="83"/>
      <c r="AC112" s="83"/>
      <c r="AD112" s="84"/>
      <c r="AE112" s="84"/>
    </row>
    <row r="113" spans="1:31" ht="14.25" customHeight="1" x14ac:dyDescent="0.2">
      <c r="A113" s="77" t="s">
        <v>123</v>
      </c>
      <c r="B113" s="77"/>
      <c r="C113" s="77"/>
      <c r="D113" s="77"/>
      <c r="E113" s="77"/>
      <c r="F113" s="77"/>
      <c r="G113" s="77"/>
      <c r="H113" s="78">
        <v>4958</v>
      </c>
      <c r="I113" s="78"/>
      <c r="J113" s="78"/>
      <c r="K113" s="87">
        <v>953</v>
      </c>
      <c r="L113" s="87"/>
      <c r="M113" s="87"/>
      <c r="N113" s="87"/>
      <c r="O113" s="85">
        <v>655</v>
      </c>
      <c r="P113" s="85"/>
      <c r="Q113" s="85"/>
      <c r="R113" s="85"/>
      <c r="S113" s="85"/>
      <c r="T113" s="81">
        <v>2</v>
      </c>
      <c r="U113" s="81"/>
      <c r="V113" s="81"/>
      <c r="W113" s="81"/>
      <c r="X113" s="82">
        <v>20</v>
      </c>
      <c r="Y113" s="82"/>
      <c r="Z113" s="83">
        <v>3284</v>
      </c>
      <c r="AA113" s="83"/>
      <c r="AB113" s="83"/>
      <c r="AC113" s="83"/>
      <c r="AD113" s="84"/>
      <c r="AE113" s="84"/>
    </row>
    <row r="114" spans="1:31" ht="15" customHeight="1" x14ac:dyDescent="0.2">
      <c r="A114" s="77" t="s">
        <v>124</v>
      </c>
      <c r="B114" s="77"/>
      <c r="C114" s="77"/>
      <c r="D114" s="77"/>
      <c r="E114" s="77"/>
      <c r="F114" s="77"/>
      <c r="G114" s="77"/>
      <c r="H114" s="78">
        <v>31742</v>
      </c>
      <c r="I114" s="78"/>
      <c r="J114" s="78"/>
      <c r="K114" s="79">
        <v>10198</v>
      </c>
      <c r="L114" s="79"/>
      <c r="M114" s="79"/>
      <c r="N114" s="79"/>
      <c r="O114" s="80">
        <v>3644</v>
      </c>
      <c r="P114" s="80"/>
      <c r="Q114" s="80"/>
      <c r="R114" s="80"/>
      <c r="S114" s="80"/>
      <c r="T114" s="81">
        <v>11</v>
      </c>
      <c r="U114" s="81"/>
      <c r="V114" s="81"/>
      <c r="W114" s="81"/>
      <c r="X114" s="82">
        <v>130</v>
      </c>
      <c r="Y114" s="82"/>
      <c r="Z114" s="83">
        <v>17403</v>
      </c>
      <c r="AA114" s="83"/>
      <c r="AB114" s="83"/>
      <c r="AC114" s="83"/>
      <c r="AD114" s="84"/>
      <c r="AE114" s="84"/>
    </row>
    <row r="115" spans="1:31" ht="14.25" customHeight="1" x14ac:dyDescent="0.2">
      <c r="A115" s="77" t="s">
        <v>125</v>
      </c>
      <c r="B115" s="77"/>
      <c r="C115" s="77"/>
      <c r="D115" s="77"/>
      <c r="E115" s="77"/>
      <c r="F115" s="77"/>
      <c r="G115" s="77"/>
      <c r="H115" s="78">
        <v>6573</v>
      </c>
      <c r="I115" s="78"/>
      <c r="J115" s="78"/>
      <c r="K115" s="79">
        <v>1256</v>
      </c>
      <c r="L115" s="79"/>
      <c r="M115" s="79"/>
      <c r="N115" s="79"/>
      <c r="O115" s="80">
        <v>1064</v>
      </c>
      <c r="P115" s="80"/>
      <c r="Q115" s="80"/>
      <c r="R115" s="80"/>
      <c r="S115" s="80"/>
      <c r="T115" s="81">
        <v>2</v>
      </c>
      <c r="U115" s="81"/>
      <c r="V115" s="81"/>
      <c r="W115" s="81"/>
      <c r="X115" s="82">
        <v>28</v>
      </c>
      <c r="Y115" s="82"/>
      <c r="Z115" s="83">
        <v>4179</v>
      </c>
      <c r="AA115" s="83"/>
      <c r="AB115" s="83"/>
      <c r="AC115" s="83"/>
      <c r="AD115" s="84"/>
      <c r="AE115" s="84"/>
    </row>
    <row r="116" spans="1:31" ht="14.25" customHeight="1" x14ac:dyDescent="0.2">
      <c r="A116" s="77" t="s">
        <v>126</v>
      </c>
      <c r="B116" s="77"/>
      <c r="C116" s="77"/>
      <c r="D116" s="77"/>
      <c r="E116" s="77"/>
      <c r="F116" s="77"/>
      <c r="G116" s="77"/>
      <c r="H116" s="78">
        <v>2662</v>
      </c>
      <c r="I116" s="78"/>
      <c r="J116" s="78"/>
      <c r="K116" s="87">
        <v>862</v>
      </c>
      <c r="L116" s="87"/>
      <c r="M116" s="87"/>
      <c r="N116" s="87"/>
      <c r="O116" s="85">
        <v>243</v>
      </c>
      <c r="P116" s="85"/>
      <c r="Q116" s="85"/>
      <c r="R116" s="85"/>
      <c r="S116" s="85"/>
      <c r="T116" s="81">
        <v>1</v>
      </c>
      <c r="U116" s="81"/>
      <c r="V116" s="81"/>
      <c r="W116" s="81"/>
      <c r="X116" s="82">
        <v>12</v>
      </c>
      <c r="Y116" s="82"/>
      <c r="Z116" s="83">
        <v>1527</v>
      </c>
      <c r="AA116" s="83"/>
      <c r="AB116" s="83"/>
      <c r="AC116" s="83"/>
      <c r="AD116" s="84"/>
      <c r="AE116" s="84"/>
    </row>
    <row r="117" spans="1:31" ht="14.25" customHeight="1" x14ac:dyDescent="0.2">
      <c r="A117" s="77" t="s">
        <v>127</v>
      </c>
      <c r="B117" s="77"/>
      <c r="C117" s="77"/>
      <c r="D117" s="77"/>
      <c r="E117" s="77"/>
      <c r="F117" s="77"/>
      <c r="G117" s="77"/>
      <c r="H117" s="78">
        <v>5231</v>
      </c>
      <c r="I117" s="78"/>
      <c r="J117" s="78"/>
      <c r="K117" s="79">
        <v>1127</v>
      </c>
      <c r="L117" s="79"/>
      <c r="M117" s="79"/>
      <c r="N117" s="79"/>
      <c r="O117" s="85">
        <v>768</v>
      </c>
      <c r="P117" s="85"/>
      <c r="Q117" s="85"/>
      <c r="R117" s="85"/>
      <c r="S117" s="85"/>
      <c r="T117" s="81">
        <v>4</v>
      </c>
      <c r="U117" s="81"/>
      <c r="V117" s="81"/>
      <c r="W117" s="81"/>
      <c r="X117" s="82">
        <v>15</v>
      </c>
      <c r="Y117" s="82"/>
      <c r="Z117" s="83">
        <v>3266</v>
      </c>
      <c r="AA117" s="83"/>
      <c r="AB117" s="83"/>
      <c r="AC117" s="83"/>
      <c r="AD117" s="84"/>
      <c r="AE117" s="84"/>
    </row>
    <row r="118" spans="1:31" ht="14.25" customHeight="1" x14ac:dyDescent="0.2">
      <c r="A118" s="77" t="s">
        <v>128</v>
      </c>
      <c r="B118" s="77"/>
      <c r="C118" s="77"/>
      <c r="D118" s="77"/>
      <c r="E118" s="77"/>
      <c r="F118" s="77"/>
      <c r="G118" s="77"/>
      <c r="H118" s="78">
        <v>14575</v>
      </c>
      <c r="I118" s="78"/>
      <c r="J118" s="78"/>
      <c r="K118" s="79">
        <v>4331</v>
      </c>
      <c r="L118" s="79"/>
      <c r="M118" s="79"/>
      <c r="N118" s="79"/>
      <c r="O118" s="80">
        <v>1731</v>
      </c>
      <c r="P118" s="80"/>
      <c r="Q118" s="80"/>
      <c r="R118" s="80"/>
      <c r="S118" s="80"/>
      <c r="T118" s="81">
        <v>10</v>
      </c>
      <c r="U118" s="81"/>
      <c r="V118" s="81"/>
      <c r="W118" s="81"/>
      <c r="X118" s="82">
        <v>54</v>
      </c>
      <c r="Y118" s="82"/>
      <c r="Z118" s="83">
        <v>8306</v>
      </c>
      <c r="AA118" s="83"/>
      <c r="AB118" s="83"/>
      <c r="AC118" s="83"/>
      <c r="AD118" s="84"/>
      <c r="AE118" s="84"/>
    </row>
    <row r="119" spans="1:31" ht="14.25" customHeight="1" x14ac:dyDescent="0.2">
      <c r="A119" s="77" t="s">
        <v>129</v>
      </c>
      <c r="B119" s="77"/>
      <c r="C119" s="77"/>
      <c r="D119" s="77"/>
      <c r="E119" s="77"/>
      <c r="F119" s="77"/>
      <c r="G119" s="77"/>
      <c r="H119" s="78">
        <v>20019</v>
      </c>
      <c r="I119" s="78"/>
      <c r="J119" s="78"/>
      <c r="K119" s="79">
        <v>4558</v>
      </c>
      <c r="L119" s="79"/>
      <c r="M119" s="79"/>
      <c r="N119" s="79"/>
      <c r="O119" s="80">
        <v>3039</v>
      </c>
      <c r="P119" s="80"/>
      <c r="Q119" s="80"/>
      <c r="R119" s="80"/>
      <c r="S119" s="80"/>
      <c r="T119" s="81">
        <v>6</v>
      </c>
      <c r="U119" s="81"/>
      <c r="V119" s="81"/>
      <c r="W119" s="81"/>
      <c r="X119" s="82">
        <v>60</v>
      </c>
      <c r="Y119" s="82"/>
      <c r="Z119" s="83">
        <v>12212</v>
      </c>
      <c r="AA119" s="83"/>
      <c r="AB119" s="83"/>
      <c r="AC119" s="83"/>
      <c r="AD119" s="84"/>
      <c r="AE119" s="84"/>
    </row>
    <row r="120" spans="1:31" ht="14.25" customHeight="1" x14ac:dyDescent="0.2">
      <c r="A120" s="77" t="s">
        <v>130</v>
      </c>
      <c r="B120" s="77"/>
      <c r="C120" s="77"/>
      <c r="D120" s="77"/>
      <c r="E120" s="77"/>
      <c r="F120" s="77"/>
      <c r="G120" s="77"/>
      <c r="H120" s="78">
        <v>37084</v>
      </c>
      <c r="I120" s="78"/>
      <c r="J120" s="78"/>
      <c r="K120" s="79">
        <v>10487</v>
      </c>
      <c r="L120" s="79"/>
      <c r="M120" s="79"/>
      <c r="N120" s="79"/>
      <c r="O120" s="80">
        <v>3581</v>
      </c>
      <c r="P120" s="80"/>
      <c r="Q120" s="80"/>
      <c r="R120" s="80"/>
      <c r="S120" s="80"/>
      <c r="T120" s="81">
        <v>14</v>
      </c>
      <c r="U120" s="81"/>
      <c r="V120" s="81"/>
      <c r="W120" s="81"/>
      <c r="X120" s="82">
        <v>129</v>
      </c>
      <c r="Y120" s="82"/>
      <c r="Z120" s="83">
        <v>22555</v>
      </c>
      <c r="AA120" s="83"/>
      <c r="AB120" s="83"/>
      <c r="AC120" s="83"/>
      <c r="AD120" s="84"/>
      <c r="AE120" s="84"/>
    </row>
    <row r="121" spans="1:31" ht="15" customHeight="1" x14ac:dyDescent="0.2">
      <c r="A121" s="77" t="s">
        <v>131</v>
      </c>
      <c r="B121" s="77"/>
      <c r="C121" s="77"/>
      <c r="D121" s="77"/>
      <c r="E121" s="77"/>
      <c r="F121" s="77"/>
      <c r="G121" s="77"/>
      <c r="H121" s="78">
        <v>5736</v>
      </c>
      <c r="I121" s="78"/>
      <c r="J121" s="78"/>
      <c r="K121" s="79">
        <v>1519</v>
      </c>
      <c r="L121" s="79"/>
      <c r="M121" s="79"/>
      <c r="N121" s="79"/>
      <c r="O121" s="85">
        <v>526</v>
      </c>
      <c r="P121" s="85"/>
      <c r="Q121" s="85"/>
      <c r="R121" s="85"/>
      <c r="S121" s="85"/>
      <c r="T121" s="81">
        <v>7</v>
      </c>
      <c r="U121" s="81"/>
      <c r="V121" s="81"/>
      <c r="W121" s="81"/>
      <c r="X121" s="82">
        <v>19</v>
      </c>
      <c r="Y121" s="82"/>
      <c r="Z121" s="83">
        <v>3622</v>
      </c>
      <c r="AA121" s="83"/>
      <c r="AB121" s="83"/>
      <c r="AC121" s="83"/>
      <c r="AD121" s="84"/>
      <c r="AE121" s="84"/>
    </row>
    <row r="122" spans="1:31" ht="14.25" customHeight="1" x14ac:dyDescent="0.2">
      <c r="A122" s="77" t="s">
        <v>132</v>
      </c>
      <c r="B122" s="77"/>
      <c r="C122" s="77"/>
      <c r="D122" s="77"/>
      <c r="E122" s="77"/>
      <c r="F122" s="77"/>
      <c r="G122" s="77"/>
      <c r="H122" s="78">
        <v>4792</v>
      </c>
      <c r="I122" s="78"/>
      <c r="J122" s="78"/>
      <c r="K122" s="87">
        <v>815</v>
      </c>
      <c r="L122" s="87"/>
      <c r="M122" s="87"/>
      <c r="N122" s="87"/>
      <c r="O122" s="85">
        <v>748</v>
      </c>
      <c r="P122" s="85"/>
      <c r="Q122" s="85"/>
      <c r="R122" s="85"/>
      <c r="S122" s="85"/>
      <c r="T122" s="81">
        <v>1</v>
      </c>
      <c r="U122" s="81"/>
      <c r="V122" s="81"/>
      <c r="W122" s="81"/>
      <c r="X122" s="82">
        <v>14</v>
      </c>
      <c r="Y122" s="82"/>
      <c r="Z122" s="83">
        <v>3173</v>
      </c>
      <c r="AA122" s="83"/>
      <c r="AB122" s="83"/>
      <c r="AC122" s="83"/>
      <c r="AD122" s="84"/>
      <c r="AE122" s="84"/>
    </row>
    <row r="123" spans="1:31" ht="14.25" customHeight="1" x14ac:dyDescent="0.2">
      <c r="A123" s="77" t="s">
        <v>133</v>
      </c>
      <c r="B123" s="77"/>
      <c r="C123" s="77"/>
      <c r="D123" s="77"/>
      <c r="E123" s="77"/>
      <c r="F123" s="77"/>
      <c r="G123" s="77"/>
      <c r="H123" s="78">
        <v>30013</v>
      </c>
      <c r="I123" s="78"/>
      <c r="J123" s="78"/>
      <c r="K123" s="79">
        <v>11185</v>
      </c>
      <c r="L123" s="79"/>
      <c r="M123" s="79"/>
      <c r="N123" s="79"/>
      <c r="O123" s="80">
        <v>2089</v>
      </c>
      <c r="P123" s="80"/>
      <c r="Q123" s="80"/>
      <c r="R123" s="80"/>
      <c r="S123" s="80"/>
      <c r="T123" s="81">
        <v>38</v>
      </c>
      <c r="U123" s="81"/>
      <c r="V123" s="81"/>
      <c r="W123" s="81"/>
      <c r="X123" s="82">
        <v>149</v>
      </c>
      <c r="Y123" s="82"/>
      <c r="Z123" s="83">
        <v>16237</v>
      </c>
      <c r="AA123" s="83"/>
      <c r="AB123" s="83"/>
      <c r="AC123" s="83"/>
      <c r="AD123" s="84"/>
      <c r="AE123" s="84"/>
    </row>
    <row r="124" spans="1:31" ht="14.25" customHeight="1" x14ac:dyDescent="0.2">
      <c r="A124" s="77" t="s">
        <v>134</v>
      </c>
      <c r="B124" s="77"/>
      <c r="C124" s="77"/>
      <c r="D124" s="77"/>
      <c r="E124" s="77"/>
      <c r="F124" s="77"/>
      <c r="G124" s="77"/>
      <c r="H124" s="78">
        <v>6364</v>
      </c>
      <c r="I124" s="78"/>
      <c r="J124" s="78"/>
      <c r="K124" s="79">
        <v>1338</v>
      </c>
      <c r="L124" s="79"/>
      <c r="M124" s="79"/>
      <c r="N124" s="79"/>
      <c r="O124" s="85">
        <v>834</v>
      </c>
      <c r="P124" s="85"/>
      <c r="Q124" s="85"/>
      <c r="R124" s="85"/>
      <c r="S124" s="85"/>
      <c r="T124" s="81">
        <v>3</v>
      </c>
      <c r="U124" s="81"/>
      <c r="V124" s="81"/>
      <c r="W124" s="81"/>
      <c r="X124" s="82">
        <v>37</v>
      </c>
      <c r="Y124" s="82"/>
      <c r="Z124" s="83">
        <v>4093</v>
      </c>
      <c r="AA124" s="83"/>
      <c r="AB124" s="83"/>
      <c r="AC124" s="83"/>
      <c r="AD124" s="84"/>
      <c r="AE124" s="84"/>
    </row>
    <row r="125" spans="1:31" ht="14.25" customHeight="1" x14ac:dyDescent="0.25">
      <c r="A125" s="77" t="s">
        <v>135</v>
      </c>
      <c r="B125" s="77"/>
      <c r="C125" s="77"/>
      <c r="D125" s="77"/>
      <c r="E125" s="77"/>
      <c r="F125" s="77"/>
      <c r="G125" s="77"/>
      <c r="H125" s="78">
        <v>18264</v>
      </c>
      <c r="I125" s="78"/>
      <c r="J125" s="78"/>
      <c r="K125" s="79">
        <v>5016</v>
      </c>
      <c r="L125" s="79"/>
      <c r="M125" s="79"/>
      <c r="N125" s="79"/>
      <c r="O125" s="80">
        <v>1879</v>
      </c>
      <c r="P125" s="80"/>
      <c r="Q125" s="80"/>
      <c r="R125" s="80"/>
      <c r="S125" s="80"/>
      <c r="T125" s="81">
        <v>13</v>
      </c>
      <c r="U125" s="81"/>
      <c r="V125" s="81"/>
      <c r="W125" s="81"/>
      <c r="X125" s="82">
        <v>69</v>
      </c>
      <c r="Y125" s="82"/>
      <c r="Z125" s="83">
        <v>11075</v>
      </c>
      <c r="AA125" s="83"/>
      <c r="AB125" s="83"/>
      <c r="AC125" s="83"/>
      <c r="AD125" s="84"/>
      <c r="AE125" s="84"/>
    </row>
    <row r="126" spans="1:31" ht="14.25" customHeight="1" x14ac:dyDescent="0.2">
      <c r="A126" s="77" t="s">
        <v>136</v>
      </c>
      <c r="B126" s="77"/>
      <c r="C126" s="77"/>
      <c r="D126" s="77"/>
      <c r="E126" s="77"/>
      <c r="F126" s="77"/>
      <c r="G126" s="77"/>
      <c r="H126" s="78">
        <v>10918</v>
      </c>
      <c r="I126" s="78"/>
      <c r="J126" s="78"/>
      <c r="K126" s="79">
        <v>3389</v>
      </c>
      <c r="L126" s="79"/>
      <c r="M126" s="79"/>
      <c r="N126" s="79"/>
      <c r="O126" s="80">
        <v>1085</v>
      </c>
      <c r="P126" s="80"/>
      <c r="Q126" s="80"/>
      <c r="R126" s="80"/>
      <c r="S126" s="80"/>
      <c r="T126" s="81">
        <v>4</v>
      </c>
      <c r="U126" s="81"/>
      <c r="V126" s="81"/>
      <c r="W126" s="81"/>
      <c r="X126" s="82">
        <v>22</v>
      </c>
      <c r="Y126" s="82"/>
      <c r="Z126" s="83">
        <v>6374</v>
      </c>
      <c r="AA126" s="83"/>
      <c r="AB126" s="83"/>
      <c r="AC126" s="83"/>
      <c r="AD126" s="84"/>
      <c r="AE126" s="84"/>
    </row>
    <row r="127" spans="1:31" ht="14.25" customHeight="1" x14ac:dyDescent="0.2">
      <c r="A127" s="77" t="s">
        <v>137</v>
      </c>
      <c r="B127" s="77"/>
      <c r="C127" s="77"/>
      <c r="D127" s="77"/>
      <c r="E127" s="77"/>
      <c r="F127" s="77"/>
      <c r="G127" s="77"/>
      <c r="H127" s="78">
        <v>4793</v>
      </c>
      <c r="I127" s="78"/>
      <c r="J127" s="78"/>
      <c r="K127" s="87">
        <v>898</v>
      </c>
      <c r="L127" s="87"/>
      <c r="M127" s="87"/>
      <c r="N127" s="87"/>
      <c r="O127" s="85">
        <v>832</v>
      </c>
      <c r="P127" s="85"/>
      <c r="Q127" s="85"/>
      <c r="R127" s="85"/>
      <c r="S127" s="85"/>
      <c r="T127" s="81">
        <v>2</v>
      </c>
      <c r="U127" s="81"/>
      <c r="V127" s="81"/>
      <c r="W127" s="81"/>
      <c r="X127" s="82">
        <v>14</v>
      </c>
      <c r="Y127" s="82"/>
      <c r="Z127" s="83">
        <v>3021</v>
      </c>
      <c r="AA127" s="83"/>
      <c r="AB127" s="83"/>
      <c r="AC127" s="83"/>
      <c r="AD127" s="84"/>
      <c r="AE127" s="84"/>
    </row>
    <row r="128" spans="1:31" ht="15" customHeight="1" x14ac:dyDescent="0.2">
      <c r="A128" s="77" t="s">
        <v>138</v>
      </c>
      <c r="B128" s="77"/>
      <c r="C128" s="77"/>
      <c r="D128" s="77"/>
      <c r="E128" s="77"/>
      <c r="F128" s="77"/>
      <c r="G128" s="77"/>
      <c r="H128" s="78">
        <v>2747</v>
      </c>
      <c r="I128" s="78"/>
      <c r="J128" s="78"/>
      <c r="K128" s="87">
        <v>552</v>
      </c>
      <c r="L128" s="87"/>
      <c r="M128" s="87"/>
      <c r="N128" s="87"/>
      <c r="O128" s="85">
        <v>527</v>
      </c>
      <c r="P128" s="85"/>
      <c r="Q128" s="85"/>
      <c r="R128" s="85"/>
      <c r="S128" s="85"/>
      <c r="T128" s="81">
        <v>2</v>
      </c>
      <c r="U128" s="81"/>
      <c r="V128" s="81"/>
      <c r="W128" s="81"/>
      <c r="X128" s="82">
        <v>6</v>
      </c>
      <c r="Y128" s="82"/>
      <c r="Z128" s="83">
        <v>1644</v>
      </c>
      <c r="AA128" s="83"/>
      <c r="AB128" s="83"/>
      <c r="AC128" s="83"/>
      <c r="AD128" s="84"/>
      <c r="AE128" s="84"/>
    </row>
    <row r="129" spans="1:31" ht="14.25" customHeight="1" x14ac:dyDescent="0.2">
      <c r="A129" s="77" t="s">
        <v>139</v>
      </c>
      <c r="B129" s="77"/>
      <c r="C129" s="77"/>
      <c r="D129" s="77"/>
      <c r="E129" s="77"/>
      <c r="F129" s="77"/>
      <c r="G129" s="77"/>
      <c r="H129" s="78">
        <v>3482</v>
      </c>
      <c r="I129" s="78"/>
      <c r="J129" s="78"/>
      <c r="K129" s="87">
        <v>799</v>
      </c>
      <c r="L129" s="87"/>
      <c r="M129" s="87"/>
      <c r="N129" s="87"/>
      <c r="O129" s="85">
        <v>574</v>
      </c>
      <c r="P129" s="85"/>
      <c r="Q129" s="85"/>
      <c r="R129" s="85"/>
      <c r="S129" s="85"/>
      <c r="T129" s="81">
        <v>5</v>
      </c>
      <c r="U129" s="81"/>
      <c r="V129" s="81"/>
      <c r="W129" s="81"/>
      <c r="X129" s="82">
        <v>13</v>
      </c>
      <c r="Y129" s="82"/>
      <c r="Z129" s="83">
        <v>2056</v>
      </c>
      <c r="AA129" s="83"/>
      <c r="AB129" s="83"/>
      <c r="AC129" s="83"/>
      <c r="AD129" s="84"/>
      <c r="AE129" s="84"/>
    </row>
    <row r="130" spans="1:31" ht="15" customHeight="1" x14ac:dyDescent="0.2">
      <c r="A130" s="77" t="s">
        <v>140</v>
      </c>
      <c r="B130" s="77"/>
      <c r="C130" s="77"/>
      <c r="D130" s="77"/>
      <c r="E130" s="77"/>
      <c r="F130" s="77"/>
      <c r="G130" s="77"/>
      <c r="H130" s="78">
        <v>1347</v>
      </c>
      <c r="I130" s="78"/>
      <c r="J130" s="78"/>
      <c r="K130" s="87">
        <v>443</v>
      </c>
      <c r="L130" s="87"/>
      <c r="M130" s="87"/>
      <c r="N130" s="87"/>
      <c r="O130" s="86">
        <v>76</v>
      </c>
      <c r="P130" s="86"/>
      <c r="Q130" s="86"/>
      <c r="R130" s="86"/>
      <c r="S130" s="86"/>
      <c r="T130" s="81">
        <v>4</v>
      </c>
      <c r="U130" s="81"/>
      <c r="V130" s="81"/>
      <c r="W130" s="81"/>
      <c r="X130" s="82">
        <v>5</v>
      </c>
      <c r="Y130" s="82"/>
      <c r="Z130" s="88">
        <v>811</v>
      </c>
      <c r="AA130" s="88"/>
      <c r="AB130" s="88"/>
      <c r="AC130" s="88"/>
      <c r="AD130" s="84"/>
      <c r="AE130" s="84"/>
    </row>
    <row r="131" spans="1:31" ht="14.25" customHeight="1" x14ac:dyDescent="0.2">
      <c r="A131" s="77" t="s">
        <v>141</v>
      </c>
      <c r="B131" s="77"/>
      <c r="C131" s="77"/>
      <c r="D131" s="77"/>
      <c r="E131" s="77"/>
      <c r="F131" s="77"/>
      <c r="G131" s="77"/>
      <c r="H131" s="78">
        <v>1589</v>
      </c>
      <c r="I131" s="78"/>
      <c r="J131" s="78"/>
      <c r="K131" s="87">
        <v>316</v>
      </c>
      <c r="L131" s="87"/>
      <c r="M131" s="87"/>
      <c r="N131" s="87"/>
      <c r="O131" s="85">
        <v>150</v>
      </c>
      <c r="P131" s="85"/>
      <c r="Q131" s="85"/>
      <c r="R131" s="85"/>
      <c r="S131" s="85"/>
      <c r="T131" s="81">
        <v>1</v>
      </c>
      <c r="U131" s="81"/>
      <c r="V131" s="81"/>
      <c r="W131" s="81"/>
      <c r="X131" s="82">
        <v>5</v>
      </c>
      <c r="Y131" s="82"/>
      <c r="Z131" s="83">
        <v>1101</v>
      </c>
      <c r="AA131" s="83"/>
      <c r="AB131" s="83"/>
      <c r="AC131" s="83"/>
      <c r="AD131" s="84"/>
      <c r="AE131" s="84"/>
    </row>
    <row r="132" spans="1:31" ht="14.25" customHeight="1" x14ac:dyDescent="0.2">
      <c r="A132" s="77" t="s">
        <v>142</v>
      </c>
      <c r="B132" s="77"/>
      <c r="C132" s="77"/>
      <c r="D132" s="77"/>
      <c r="E132" s="77"/>
      <c r="F132" s="77"/>
      <c r="G132" s="77"/>
      <c r="H132" s="78">
        <v>1307</v>
      </c>
      <c r="I132" s="78"/>
      <c r="J132" s="78"/>
      <c r="K132" s="87">
        <v>378</v>
      </c>
      <c r="L132" s="87"/>
      <c r="M132" s="87"/>
      <c r="N132" s="87"/>
      <c r="O132" s="86">
        <v>77</v>
      </c>
      <c r="P132" s="86"/>
      <c r="Q132" s="86"/>
      <c r="R132" s="86"/>
      <c r="S132" s="86"/>
      <c r="T132" s="81">
        <v>2</v>
      </c>
      <c r="U132" s="81"/>
      <c r="V132" s="81"/>
      <c r="W132" s="81"/>
      <c r="X132" s="82">
        <v>4</v>
      </c>
      <c r="Y132" s="82"/>
      <c r="Z132" s="88">
        <v>837</v>
      </c>
      <c r="AA132" s="88"/>
      <c r="AB132" s="88"/>
      <c r="AC132" s="88"/>
      <c r="AD132" s="84"/>
      <c r="AE132" s="84"/>
    </row>
    <row r="133" spans="1:31" ht="14.25" customHeight="1" x14ac:dyDescent="0.2">
      <c r="A133" s="77" t="s">
        <v>143</v>
      </c>
      <c r="B133" s="77"/>
      <c r="C133" s="77"/>
      <c r="D133" s="77"/>
      <c r="E133" s="77"/>
      <c r="F133" s="77"/>
      <c r="G133" s="77"/>
      <c r="H133" s="89">
        <v>925</v>
      </c>
      <c r="I133" s="89"/>
      <c r="J133" s="89"/>
      <c r="K133" s="87">
        <v>208</v>
      </c>
      <c r="L133" s="87"/>
      <c r="M133" s="87"/>
      <c r="N133" s="87"/>
      <c r="O133" s="86">
        <v>89</v>
      </c>
      <c r="P133" s="86"/>
      <c r="Q133" s="86"/>
      <c r="R133" s="86"/>
      <c r="S133" s="86"/>
      <c r="T133" s="81">
        <v>2</v>
      </c>
      <c r="U133" s="81"/>
      <c r="V133" s="81"/>
      <c r="W133" s="81"/>
      <c r="X133" s="82">
        <v>4</v>
      </c>
      <c r="Y133" s="82"/>
      <c r="Z133" s="88">
        <v>612</v>
      </c>
      <c r="AA133" s="88"/>
      <c r="AB133" s="88"/>
      <c r="AC133" s="88"/>
      <c r="AD133" s="84"/>
      <c r="AE133" s="84"/>
    </row>
    <row r="134" spans="1:31" ht="14.25" customHeight="1" x14ac:dyDescent="0.2">
      <c r="A134" s="77" t="s">
        <v>144</v>
      </c>
      <c r="B134" s="77"/>
      <c r="C134" s="77"/>
      <c r="D134" s="77"/>
      <c r="E134" s="77"/>
      <c r="F134" s="77"/>
      <c r="G134" s="77"/>
      <c r="H134" s="78">
        <v>1171</v>
      </c>
      <c r="I134" s="78"/>
      <c r="J134" s="78"/>
      <c r="K134" s="87">
        <v>285</v>
      </c>
      <c r="L134" s="87"/>
      <c r="M134" s="87"/>
      <c r="N134" s="87"/>
      <c r="O134" s="85">
        <v>108</v>
      </c>
      <c r="P134" s="85"/>
      <c r="Q134" s="85"/>
      <c r="R134" s="85"/>
      <c r="S134" s="85"/>
      <c r="T134" s="81">
        <v>1</v>
      </c>
      <c r="U134" s="81"/>
      <c r="V134" s="81"/>
      <c r="W134" s="81"/>
      <c r="X134" s="82">
        <v>2</v>
      </c>
      <c r="Y134" s="82"/>
      <c r="Z134" s="88">
        <v>765</v>
      </c>
      <c r="AA134" s="88"/>
      <c r="AB134" s="88"/>
      <c r="AC134" s="88"/>
      <c r="AD134" s="84"/>
      <c r="AE134" s="84"/>
    </row>
    <row r="135" spans="1:31" ht="14.25" customHeight="1" x14ac:dyDescent="0.2">
      <c r="A135" s="77" t="s">
        <v>145</v>
      </c>
      <c r="B135" s="77"/>
      <c r="C135" s="77"/>
      <c r="D135" s="77"/>
      <c r="E135" s="77"/>
      <c r="F135" s="77"/>
      <c r="G135" s="77"/>
      <c r="H135" s="78">
        <v>1507</v>
      </c>
      <c r="I135" s="78"/>
      <c r="J135" s="78"/>
      <c r="K135" s="87">
        <v>575</v>
      </c>
      <c r="L135" s="87"/>
      <c r="M135" s="87"/>
      <c r="N135" s="87"/>
      <c r="O135" s="85">
        <v>138</v>
      </c>
      <c r="P135" s="85"/>
      <c r="Q135" s="85"/>
      <c r="R135" s="85"/>
      <c r="S135" s="85"/>
      <c r="T135" s="81">
        <v>5</v>
      </c>
      <c r="U135" s="81"/>
      <c r="V135" s="81"/>
      <c r="W135" s="81"/>
      <c r="X135" s="82">
        <v>3</v>
      </c>
      <c r="Y135" s="82"/>
      <c r="Z135" s="88">
        <v>770</v>
      </c>
      <c r="AA135" s="88"/>
      <c r="AB135" s="88"/>
      <c r="AC135" s="88"/>
      <c r="AD135" s="84"/>
      <c r="AE135" s="84"/>
    </row>
    <row r="136" spans="1:31" ht="15" customHeight="1" x14ac:dyDescent="0.2">
      <c r="A136" s="77" t="s">
        <v>146</v>
      </c>
      <c r="B136" s="77"/>
      <c r="C136" s="77"/>
      <c r="D136" s="77"/>
      <c r="E136" s="77"/>
      <c r="F136" s="77"/>
      <c r="G136" s="77"/>
      <c r="H136" s="78">
        <v>3644</v>
      </c>
      <c r="I136" s="78"/>
      <c r="J136" s="78"/>
      <c r="K136" s="79">
        <v>1145</v>
      </c>
      <c r="L136" s="79"/>
      <c r="M136" s="79"/>
      <c r="N136" s="79"/>
      <c r="O136" s="85">
        <v>315</v>
      </c>
      <c r="P136" s="85"/>
      <c r="Q136" s="85"/>
      <c r="R136" s="85"/>
      <c r="S136" s="85"/>
      <c r="T136" s="81">
        <v>2</v>
      </c>
      <c r="U136" s="81"/>
      <c r="V136" s="81"/>
      <c r="W136" s="81"/>
      <c r="X136" s="82">
        <v>15</v>
      </c>
      <c r="Y136" s="82"/>
      <c r="Z136" s="83">
        <v>2143</v>
      </c>
      <c r="AA136" s="83"/>
      <c r="AB136" s="83"/>
      <c r="AC136" s="83"/>
      <c r="AD136" s="84"/>
      <c r="AE136" s="84"/>
    </row>
    <row r="137" spans="1:31" ht="14.25" customHeight="1" x14ac:dyDescent="0.2">
      <c r="A137" s="77" t="s">
        <v>147</v>
      </c>
      <c r="B137" s="77"/>
      <c r="C137" s="77"/>
      <c r="D137" s="77"/>
      <c r="E137" s="77"/>
      <c r="F137" s="77"/>
      <c r="G137" s="77"/>
      <c r="H137" s="78">
        <v>1126</v>
      </c>
      <c r="I137" s="78"/>
      <c r="J137" s="78"/>
      <c r="K137" s="87">
        <v>233</v>
      </c>
      <c r="L137" s="87"/>
      <c r="M137" s="87"/>
      <c r="N137" s="87"/>
      <c r="O137" s="86">
        <v>99</v>
      </c>
      <c r="P137" s="86"/>
      <c r="Q137" s="86"/>
      <c r="R137" s="86"/>
      <c r="S137" s="86"/>
      <c r="T137" s="81">
        <v>1</v>
      </c>
      <c r="U137" s="81"/>
      <c r="V137" s="81"/>
      <c r="W137" s="81"/>
      <c r="X137" s="82">
        <v>7</v>
      </c>
      <c r="Y137" s="82"/>
      <c r="Z137" s="88">
        <v>772</v>
      </c>
      <c r="AA137" s="88"/>
      <c r="AB137" s="88"/>
      <c r="AC137" s="88"/>
      <c r="AD137" s="84"/>
      <c r="AE137" s="84"/>
    </row>
    <row r="138" spans="1:31" ht="14.25" customHeight="1" x14ac:dyDescent="0.2">
      <c r="A138" s="77" t="s">
        <v>148</v>
      </c>
      <c r="B138" s="77"/>
      <c r="C138" s="77"/>
      <c r="D138" s="77"/>
      <c r="E138" s="77"/>
      <c r="F138" s="77"/>
      <c r="G138" s="77"/>
      <c r="H138" s="78">
        <v>1076</v>
      </c>
      <c r="I138" s="78"/>
      <c r="J138" s="78"/>
      <c r="K138" s="87">
        <v>306</v>
      </c>
      <c r="L138" s="87"/>
      <c r="M138" s="87"/>
      <c r="N138" s="87"/>
      <c r="O138" s="86">
        <v>87</v>
      </c>
      <c r="P138" s="86"/>
      <c r="Q138" s="86"/>
      <c r="R138" s="86"/>
      <c r="S138" s="86"/>
      <c r="T138" s="81">
        <v>0</v>
      </c>
      <c r="U138" s="81"/>
      <c r="V138" s="81"/>
      <c r="W138" s="81"/>
      <c r="X138" s="82">
        <v>2</v>
      </c>
      <c r="Y138" s="82"/>
      <c r="Z138" s="88">
        <v>668</v>
      </c>
      <c r="AA138" s="88"/>
      <c r="AB138" s="88"/>
      <c r="AC138" s="88"/>
      <c r="AD138" s="84"/>
      <c r="AE138" s="84"/>
    </row>
    <row r="139" spans="1:31" ht="14.25" customHeight="1" x14ac:dyDescent="0.2">
      <c r="A139" s="77" t="s">
        <v>149</v>
      </c>
      <c r="B139" s="77"/>
      <c r="C139" s="77"/>
      <c r="D139" s="77"/>
      <c r="E139" s="77"/>
      <c r="F139" s="77"/>
      <c r="G139" s="77"/>
      <c r="H139" s="78">
        <v>11543</v>
      </c>
      <c r="I139" s="78"/>
      <c r="J139" s="78"/>
      <c r="K139" s="79">
        <v>3853</v>
      </c>
      <c r="L139" s="79"/>
      <c r="M139" s="79"/>
      <c r="N139" s="79"/>
      <c r="O139" s="85">
        <v>945</v>
      </c>
      <c r="P139" s="85"/>
      <c r="Q139" s="85"/>
      <c r="R139" s="85"/>
      <c r="S139" s="85"/>
      <c r="T139" s="81">
        <v>24</v>
      </c>
      <c r="U139" s="81"/>
      <c r="V139" s="81"/>
      <c r="W139" s="81"/>
      <c r="X139" s="82">
        <v>54</v>
      </c>
      <c r="Y139" s="82"/>
      <c r="Z139" s="83">
        <v>6542</v>
      </c>
      <c r="AA139" s="83"/>
      <c r="AB139" s="83"/>
      <c r="AC139" s="83"/>
      <c r="AD139" s="84"/>
      <c r="AE139" s="84"/>
    </row>
    <row r="140" spans="1:31" ht="14.25" customHeight="1" x14ac:dyDescent="0.2">
      <c r="A140" s="77" t="s">
        <v>150</v>
      </c>
      <c r="B140" s="77"/>
      <c r="C140" s="77"/>
      <c r="D140" s="77"/>
      <c r="E140" s="77"/>
      <c r="F140" s="77"/>
      <c r="G140" s="77"/>
      <c r="H140" s="89">
        <v>254</v>
      </c>
      <c r="I140" s="89"/>
      <c r="J140" s="89"/>
      <c r="K140" s="87">
        <v>54</v>
      </c>
      <c r="L140" s="87"/>
      <c r="M140" s="87"/>
      <c r="N140" s="87"/>
      <c r="O140" s="86">
        <v>25</v>
      </c>
      <c r="P140" s="86"/>
      <c r="Q140" s="86"/>
      <c r="R140" s="86"/>
      <c r="S140" s="86"/>
      <c r="T140" s="81">
        <v>0</v>
      </c>
      <c r="U140" s="81"/>
      <c r="V140" s="81"/>
      <c r="W140" s="81"/>
      <c r="X140" s="82">
        <v>0</v>
      </c>
      <c r="Y140" s="82"/>
      <c r="Z140" s="88">
        <v>174</v>
      </c>
      <c r="AA140" s="88"/>
      <c r="AB140" s="88"/>
      <c r="AC140" s="88"/>
      <c r="AD140" s="84"/>
      <c r="AE140" s="84"/>
    </row>
    <row r="141" spans="1:31" ht="14.25" customHeight="1" x14ac:dyDescent="0.2">
      <c r="A141" s="77" t="s">
        <v>151</v>
      </c>
      <c r="B141" s="77"/>
      <c r="C141" s="77"/>
      <c r="D141" s="77"/>
      <c r="E141" s="77"/>
      <c r="F141" s="77"/>
      <c r="G141" s="77"/>
      <c r="H141" s="89">
        <v>530</v>
      </c>
      <c r="I141" s="89"/>
      <c r="J141" s="89"/>
      <c r="K141" s="87">
        <v>145</v>
      </c>
      <c r="L141" s="87"/>
      <c r="M141" s="87"/>
      <c r="N141" s="87"/>
      <c r="O141" s="86">
        <v>42</v>
      </c>
      <c r="P141" s="86"/>
      <c r="Q141" s="86"/>
      <c r="R141" s="86"/>
      <c r="S141" s="86"/>
      <c r="T141" s="81">
        <v>1</v>
      </c>
      <c r="U141" s="81"/>
      <c r="V141" s="81"/>
      <c r="W141" s="81"/>
      <c r="X141" s="82">
        <v>0</v>
      </c>
      <c r="Y141" s="82"/>
      <c r="Z141" s="88">
        <v>338</v>
      </c>
      <c r="AA141" s="88"/>
      <c r="AB141" s="88"/>
      <c r="AC141" s="88"/>
      <c r="AD141" s="84"/>
      <c r="AE141" s="84"/>
    </row>
    <row r="142" spans="1:31" ht="15" customHeight="1" x14ac:dyDescent="0.2">
      <c r="A142" s="77" t="s">
        <v>152</v>
      </c>
      <c r="B142" s="77"/>
      <c r="C142" s="77"/>
      <c r="D142" s="77"/>
      <c r="E142" s="77"/>
      <c r="F142" s="77"/>
      <c r="G142" s="77"/>
      <c r="H142" s="78">
        <v>1477</v>
      </c>
      <c r="I142" s="78"/>
      <c r="J142" s="78"/>
      <c r="K142" s="87">
        <v>716</v>
      </c>
      <c r="L142" s="87"/>
      <c r="M142" s="87"/>
      <c r="N142" s="87"/>
      <c r="O142" s="86">
        <v>77</v>
      </c>
      <c r="P142" s="86"/>
      <c r="Q142" s="86"/>
      <c r="R142" s="86"/>
      <c r="S142" s="86"/>
      <c r="T142" s="81">
        <v>6</v>
      </c>
      <c r="U142" s="81"/>
      <c r="V142" s="81"/>
      <c r="W142" s="81"/>
      <c r="X142" s="82">
        <v>1</v>
      </c>
      <c r="Y142" s="82"/>
      <c r="Z142" s="88">
        <v>672</v>
      </c>
      <c r="AA142" s="88"/>
      <c r="AB142" s="88"/>
      <c r="AC142" s="88"/>
      <c r="AD142" s="84"/>
      <c r="AE142" s="84"/>
    </row>
    <row r="143" spans="1:31" ht="14.25" customHeight="1" x14ac:dyDescent="0.2">
      <c r="A143" s="77" t="s">
        <v>153</v>
      </c>
      <c r="B143" s="77"/>
      <c r="C143" s="77"/>
      <c r="D143" s="77"/>
      <c r="E143" s="77"/>
      <c r="F143" s="77"/>
      <c r="G143" s="77"/>
      <c r="H143" s="89">
        <v>574</v>
      </c>
      <c r="I143" s="89"/>
      <c r="J143" s="89"/>
      <c r="K143" s="87">
        <v>135</v>
      </c>
      <c r="L143" s="87"/>
      <c r="M143" s="87"/>
      <c r="N143" s="87"/>
      <c r="O143" s="86">
        <v>74</v>
      </c>
      <c r="P143" s="86"/>
      <c r="Q143" s="86"/>
      <c r="R143" s="86"/>
      <c r="S143" s="86"/>
      <c r="T143" s="81">
        <v>0</v>
      </c>
      <c r="U143" s="81"/>
      <c r="V143" s="81"/>
      <c r="W143" s="81"/>
      <c r="X143" s="82">
        <v>4</v>
      </c>
      <c r="Y143" s="82"/>
      <c r="Z143" s="88">
        <v>355</v>
      </c>
      <c r="AA143" s="88"/>
      <c r="AB143" s="88"/>
      <c r="AC143" s="88"/>
      <c r="AD143" s="84"/>
      <c r="AE143" s="84"/>
    </row>
    <row r="144" spans="1:31" ht="14.25" customHeight="1" x14ac:dyDescent="0.2">
      <c r="A144" s="77" t="s">
        <v>154</v>
      </c>
      <c r="B144" s="77"/>
      <c r="C144" s="77"/>
      <c r="D144" s="77"/>
      <c r="E144" s="77"/>
      <c r="F144" s="77"/>
      <c r="G144" s="77"/>
      <c r="H144" s="89">
        <v>81</v>
      </c>
      <c r="I144" s="89"/>
      <c r="J144" s="89"/>
      <c r="K144" s="87">
        <v>6</v>
      </c>
      <c r="L144" s="87"/>
      <c r="M144" s="87"/>
      <c r="N144" s="87"/>
      <c r="O144" s="87">
        <v>6</v>
      </c>
      <c r="P144" s="87"/>
      <c r="Q144" s="87"/>
      <c r="R144" s="87"/>
      <c r="S144" s="87"/>
      <c r="T144" s="81">
        <v>0</v>
      </c>
      <c r="U144" s="81"/>
      <c r="V144" s="81"/>
      <c r="W144" s="81"/>
      <c r="X144" s="82">
        <v>0</v>
      </c>
      <c r="Y144" s="82"/>
      <c r="Z144" s="88">
        <v>69</v>
      </c>
      <c r="AA144" s="88"/>
      <c r="AB144" s="88"/>
      <c r="AC144" s="88"/>
      <c r="AD144" s="84"/>
      <c r="AE144" s="84"/>
    </row>
    <row r="145" spans="1:31" ht="14.25" customHeight="1" x14ac:dyDescent="0.2">
      <c r="A145" s="77" t="s">
        <v>155</v>
      </c>
      <c r="B145" s="77"/>
      <c r="C145" s="77"/>
      <c r="D145" s="77"/>
      <c r="E145" s="77"/>
      <c r="F145" s="77"/>
      <c r="G145" s="77"/>
      <c r="H145" s="78">
        <v>6018</v>
      </c>
      <c r="I145" s="78"/>
      <c r="J145" s="78"/>
      <c r="K145" s="79">
        <v>1911</v>
      </c>
      <c r="L145" s="79"/>
      <c r="M145" s="79"/>
      <c r="N145" s="79"/>
      <c r="O145" s="85">
        <v>378</v>
      </c>
      <c r="P145" s="85"/>
      <c r="Q145" s="85"/>
      <c r="R145" s="85"/>
      <c r="S145" s="85"/>
      <c r="T145" s="81">
        <v>20</v>
      </c>
      <c r="U145" s="81"/>
      <c r="V145" s="81"/>
      <c r="W145" s="81"/>
      <c r="X145" s="82">
        <v>23</v>
      </c>
      <c r="Y145" s="82"/>
      <c r="Z145" s="83">
        <v>3638</v>
      </c>
      <c r="AA145" s="83"/>
      <c r="AB145" s="83"/>
      <c r="AC145" s="83"/>
      <c r="AD145" s="84"/>
      <c r="AE145" s="84"/>
    </row>
    <row r="146" spans="1:31" ht="14.25" customHeight="1" x14ac:dyDescent="0.2">
      <c r="A146" s="77" t="s">
        <v>156</v>
      </c>
      <c r="B146" s="77"/>
      <c r="C146" s="77"/>
      <c r="D146" s="77"/>
      <c r="E146" s="77"/>
      <c r="F146" s="77"/>
      <c r="G146" s="77"/>
      <c r="H146" s="89">
        <v>749</v>
      </c>
      <c r="I146" s="89"/>
      <c r="J146" s="89"/>
      <c r="K146" s="87">
        <v>181</v>
      </c>
      <c r="L146" s="87"/>
      <c r="M146" s="87"/>
      <c r="N146" s="87"/>
      <c r="O146" s="86">
        <v>80</v>
      </c>
      <c r="P146" s="86"/>
      <c r="Q146" s="86"/>
      <c r="R146" s="86"/>
      <c r="S146" s="86"/>
      <c r="T146" s="81">
        <v>3</v>
      </c>
      <c r="U146" s="81"/>
      <c r="V146" s="81"/>
      <c r="W146" s="81"/>
      <c r="X146" s="82">
        <v>3</v>
      </c>
      <c r="Y146" s="82"/>
      <c r="Z146" s="88">
        <v>481</v>
      </c>
      <c r="AA146" s="88"/>
      <c r="AB146" s="88"/>
      <c r="AC146" s="88"/>
      <c r="AD146" s="84"/>
      <c r="AE146" s="84"/>
    </row>
    <row r="147" spans="1:31" ht="14.25" customHeight="1" x14ac:dyDescent="0.2">
      <c r="A147" s="77" t="s">
        <v>157</v>
      </c>
      <c r="B147" s="77"/>
      <c r="C147" s="77"/>
      <c r="D147" s="77"/>
      <c r="E147" s="77"/>
      <c r="F147" s="77"/>
      <c r="G147" s="77"/>
      <c r="H147" s="78">
        <v>2315</v>
      </c>
      <c r="I147" s="78"/>
      <c r="J147" s="78"/>
      <c r="K147" s="87">
        <v>552</v>
      </c>
      <c r="L147" s="87"/>
      <c r="M147" s="87"/>
      <c r="N147" s="87"/>
      <c r="O147" s="85">
        <v>270</v>
      </c>
      <c r="P147" s="85"/>
      <c r="Q147" s="85"/>
      <c r="R147" s="85"/>
      <c r="S147" s="85"/>
      <c r="T147" s="81">
        <v>1</v>
      </c>
      <c r="U147" s="81"/>
      <c r="V147" s="81"/>
      <c r="W147" s="81"/>
      <c r="X147" s="82">
        <v>10</v>
      </c>
      <c r="Y147" s="82"/>
      <c r="Z147" s="83">
        <v>1462</v>
      </c>
      <c r="AA147" s="83"/>
      <c r="AB147" s="83"/>
      <c r="AC147" s="83"/>
      <c r="AD147" s="84"/>
      <c r="AE147" s="84"/>
    </row>
    <row r="148" spans="1:31" ht="15" customHeight="1" x14ac:dyDescent="0.2">
      <c r="A148" s="77" t="s">
        <v>158</v>
      </c>
      <c r="B148" s="77"/>
      <c r="C148" s="77"/>
      <c r="D148" s="77"/>
      <c r="E148" s="77"/>
      <c r="F148" s="77"/>
      <c r="G148" s="77"/>
      <c r="H148" s="78">
        <v>4843</v>
      </c>
      <c r="I148" s="78"/>
      <c r="J148" s="78"/>
      <c r="K148" s="87">
        <v>905</v>
      </c>
      <c r="L148" s="87"/>
      <c r="M148" s="87"/>
      <c r="N148" s="87"/>
      <c r="O148" s="85">
        <v>556</v>
      </c>
      <c r="P148" s="85"/>
      <c r="Q148" s="85"/>
      <c r="R148" s="85"/>
      <c r="S148" s="85"/>
      <c r="T148" s="81">
        <v>2</v>
      </c>
      <c r="U148" s="81"/>
      <c r="V148" s="81"/>
      <c r="W148" s="81"/>
      <c r="X148" s="82">
        <v>28</v>
      </c>
      <c r="Y148" s="82"/>
      <c r="Z148" s="83">
        <v>3261</v>
      </c>
      <c r="AA148" s="83"/>
      <c r="AB148" s="83"/>
      <c r="AC148" s="83"/>
      <c r="AD148" s="84"/>
      <c r="AE148" s="84"/>
    </row>
    <row r="149" spans="1:31" ht="14.25" customHeight="1" x14ac:dyDescent="0.2">
      <c r="A149" s="77" t="s">
        <v>159</v>
      </c>
      <c r="B149" s="77"/>
      <c r="C149" s="77"/>
      <c r="D149" s="77"/>
      <c r="E149" s="77"/>
      <c r="F149" s="77"/>
      <c r="G149" s="77"/>
      <c r="H149" s="89">
        <v>279</v>
      </c>
      <c r="I149" s="89"/>
      <c r="J149" s="89"/>
      <c r="K149" s="87">
        <v>57</v>
      </c>
      <c r="L149" s="87"/>
      <c r="M149" s="87"/>
      <c r="N149" s="87"/>
      <c r="O149" s="86">
        <v>30</v>
      </c>
      <c r="P149" s="86"/>
      <c r="Q149" s="86"/>
      <c r="R149" s="86"/>
      <c r="S149" s="86"/>
      <c r="T149" s="81">
        <v>0</v>
      </c>
      <c r="U149" s="81"/>
      <c r="V149" s="81"/>
      <c r="W149" s="81"/>
      <c r="X149" s="82">
        <v>1</v>
      </c>
      <c r="Y149" s="82"/>
      <c r="Z149" s="88">
        <v>191</v>
      </c>
      <c r="AA149" s="88"/>
      <c r="AB149" s="88"/>
      <c r="AC149" s="88"/>
      <c r="AD149" s="84"/>
      <c r="AE149" s="84"/>
    </row>
    <row r="150" spans="1:31" ht="14.25" customHeight="1" x14ac:dyDescent="0.2">
      <c r="A150" s="77" t="s">
        <v>160</v>
      </c>
      <c r="B150" s="77"/>
      <c r="C150" s="77"/>
      <c r="D150" s="77"/>
      <c r="E150" s="77"/>
      <c r="F150" s="77"/>
      <c r="G150" s="77"/>
      <c r="H150" s="78">
        <v>1342</v>
      </c>
      <c r="I150" s="78"/>
      <c r="J150" s="78"/>
      <c r="K150" s="87">
        <v>442</v>
      </c>
      <c r="L150" s="87"/>
      <c r="M150" s="87"/>
      <c r="N150" s="87"/>
      <c r="O150" s="86">
        <v>85</v>
      </c>
      <c r="P150" s="86"/>
      <c r="Q150" s="86"/>
      <c r="R150" s="86"/>
      <c r="S150" s="86"/>
      <c r="T150" s="81">
        <v>3</v>
      </c>
      <c r="U150" s="81"/>
      <c r="V150" s="81"/>
      <c r="W150" s="81"/>
      <c r="X150" s="82">
        <v>5</v>
      </c>
      <c r="Y150" s="82"/>
      <c r="Z150" s="88">
        <v>804</v>
      </c>
      <c r="AA150" s="88"/>
      <c r="AB150" s="88"/>
      <c r="AC150" s="88"/>
      <c r="AD150" s="84"/>
      <c r="AE150" s="84"/>
    </row>
    <row r="151" spans="1:31" ht="14.25" customHeight="1" x14ac:dyDescent="0.2">
      <c r="A151" s="77" t="s">
        <v>161</v>
      </c>
      <c r="B151" s="77"/>
      <c r="C151" s="77"/>
      <c r="D151" s="77"/>
      <c r="E151" s="77"/>
      <c r="F151" s="77"/>
      <c r="G151" s="77"/>
      <c r="H151" s="78">
        <v>1416</v>
      </c>
      <c r="I151" s="78"/>
      <c r="J151" s="78"/>
      <c r="K151" s="87">
        <v>632</v>
      </c>
      <c r="L151" s="87"/>
      <c r="M151" s="87"/>
      <c r="N151" s="87"/>
      <c r="O151" s="86">
        <v>62</v>
      </c>
      <c r="P151" s="86"/>
      <c r="Q151" s="86"/>
      <c r="R151" s="86"/>
      <c r="S151" s="86"/>
      <c r="T151" s="81">
        <v>9</v>
      </c>
      <c r="U151" s="81"/>
      <c r="V151" s="81"/>
      <c r="W151" s="81"/>
      <c r="X151" s="82">
        <v>3</v>
      </c>
      <c r="Y151" s="82"/>
      <c r="Z151" s="88">
        <v>704</v>
      </c>
      <c r="AA151" s="88"/>
      <c r="AB151" s="88"/>
      <c r="AC151" s="88"/>
      <c r="AD151" s="84"/>
      <c r="AE151" s="84"/>
    </row>
    <row r="152" spans="1:31" ht="14.25" customHeight="1" x14ac:dyDescent="0.2">
      <c r="A152" s="77" t="s">
        <v>162</v>
      </c>
      <c r="B152" s="77"/>
      <c r="C152" s="77"/>
      <c r="D152" s="77"/>
      <c r="E152" s="77"/>
      <c r="F152" s="77"/>
      <c r="G152" s="77"/>
      <c r="H152" s="78">
        <v>2366</v>
      </c>
      <c r="I152" s="78"/>
      <c r="J152" s="78"/>
      <c r="K152" s="87">
        <v>834</v>
      </c>
      <c r="L152" s="87"/>
      <c r="M152" s="87"/>
      <c r="N152" s="87"/>
      <c r="O152" s="85">
        <v>163</v>
      </c>
      <c r="P152" s="85"/>
      <c r="Q152" s="85"/>
      <c r="R152" s="85"/>
      <c r="S152" s="85"/>
      <c r="T152" s="81">
        <v>8</v>
      </c>
      <c r="U152" s="81"/>
      <c r="V152" s="81"/>
      <c r="W152" s="81"/>
      <c r="X152" s="82">
        <v>9</v>
      </c>
      <c r="Y152" s="82"/>
      <c r="Z152" s="83">
        <v>1332</v>
      </c>
      <c r="AA152" s="83"/>
      <c r="AB152" s="83"/>
      <c r="AC152" s="83"/>
      <c r="AD152" s="84"/>
      <c r="AE152" s="84"/>
    </row>
    <row r="153" spans="1:31" ht="14.25" customHeight="1" x14ac:dyDescent="0.2">
      <c r="A153" s="77" t="s">
        <v>163</v>
      </c>
      <c r="B153" s="77"/>
      <c r="C153" s="77"/>
      <c r="D153" s="77"/>
      <c r="E153" s="77"/>
      <c r="F153" s="77"/>
      <c r="G153" s="77"/>
      <c r="H153" s="89">
        <v>603</v>
      </c>
      <c r="I153" s="89"/>
      <c r="J153" s="89"/>
      <c r="K153" s="87">
        <v>129</v>
      </c>
      <c r="L153" s="87"/>
      <c r="M153" s="87"/>
      <c r="N153" s="87"/>
      <c r="O153" s="86">
        <v>44</v>
      </c>
      <c r="P153" s="86"/>
      <c r="Q153" s="86"/>
      <c r="R153" s="86"/>
      <c r="S153" s="86"/>
      <c r="T153" s="81">
        <v>1</v>
      </c>
      <c r="U153" s="81"/>
      <c r="V153" s="81"/>
      <c r="W153" s="81"/>
      <c r="X153" s="82">
        <v>2</v>
      </c>
      <c r="Y153" s="82"/>
      <c r="Z153" s="88">
        <v>422</v>
      </c>
      <c r="AA153" s="88"/>
      <c r="AB153" s="88"/>
      <c r="AC153" s="88"/>
      <c r="AD153" s="84"/>
      <c r="AE153" s="84"/>
    </row>
    <row r="154" spans="1:31" ht="14.25" customHeight="1" x14ac:dyDescent="0.2">
      <c r="A154" s="77" t="s">
        <v>164</v>
      </c>
      <c r="B154" s="77"/>
      <c r="C154" s="77"/>
      <c r="D154" s="77"/>
      <c r="E154" s="77"/>
      <c r="F154" s="77"/>
      <c r="G154" s="77"/>
      <c r="H154" s="89">
        <v>696</v>
      </c>
      <c r="I154" s="89"/>
      <c r="J154" s="89"/>
      <c r="K154" s="87">
        <v>232</v>
      </c>
      <c r="L154" s="87"/>
      <c r="M154" s="87"/>
      <c r="N154" s="87"/>
      <c r="O154" s="86">
        <v>25</v>
      </c>
      <c r="P154" s="86"/>
      <c r="Q154" s="86"/>
      <c r="R154" s="86"/>
      <c r="S154" s="86"/>
      <c r="T154" s="81">
        <v>2</v>
      </c>
      <c r="U154" s="81"/>
      <c r="V154" s="81"/>
      <c r="W154" s="81"/>
      <c r="X154" s="82">
        <v>2</v>
      </c>
      <c r="Y154" s="82"/>
      <c r="Z154" s="88">
        <v>434</v>
      </c>
      <c r="AA154" s="88"/>
      <c r="AB154" s="88"/>
      <c r="AC154" s="88"/>
      <c r="AD154" s="84"/>
      <c r="AE154" s="84"/>
    </row>
    <row r="155" spans="1:31" ht="14.25" customHeight="1" x14ac:dyDescent="0.2">
      <c r="A155" s="77" t="s">
        <v>165</v>
      </c>
      <c r="B155" s="77"/>
      <c r="C155" s="77"/>
      <c r="D155" s="77"/>
      <c r="E155" s="77"/>
      <c r="F155" s="77"/>
      <c r="G155" s="77"/>
      <c r="H155" s="78">
        <v>1174</v>
      </c>
      <c r="I155" s="78"/>
      <c r="J155" s="78"/>
      <c r="K155" s="87">
        <v>329</v>
      </c>
      <c r="L155" s="87"/>
      <c r="M155" s="87"/>
      <c r="N155" s="87"/>
      <c r="O155" s="85">
        <v>135</v>
      </c>
      <c r="P155" s="85"/>
      <c r="Q155" s="85"/>
      <c r="R155" s="85"/>
      <c r="S155" s="85"/>
      <c r="T155" s="81">
        <v>5</v>
      </c>
      <c r="U155" s="81"/>
      <c r="V155" s="81"/>
      <c r="W155" s="81"/>
      <c r="X155" s="82">
        <v>4</v>
      </c>
      <c r="Y155" s="82"/>
      <c r="Z155" s="88">
        <v>698</v>
      </c>
      <c r="AA155" s="88"/>
      <c r="AB155" s="88"/>
      <c r="AC155" s="88"/>
      <c r="AD155" s="84"/>
      <c r="AE155" s="84"/>
    </row>
    <row r="156" spans="1:31" ht="15" customHeight="1" x14ac:dyDescent="0.2">
      <c r="A156" s="77" t="s">
        <v>166</v>
      </c>
      <c r="B156" s="77"/>
      <c r="C156" s="77"/>
      <c r="D156" s="77"/>
      <c r="E156" s="77"/>
      <c r="F156" s="77"/>
      <c r="G156" s="77"/>
      <c r="H156" s="78">
        <v>20827</v>
      </c>
      <c r="I156" s="78"/>
      <c r="J156" s="78"/>
      <c r="K156" s="79">
        <v>5030</v>
      </c>
      <c r="L156" s="79"/>
      <c r="M156" s="79"/>
      <c r="N156" s="79"/>
      <c r="O156" s="80">
        <v>3351</v>
      </c>
      <c r="P156" s="80"/>
      <c r="Q156" s="80"/>
      <c r="R156" s="80"/>
      <c r="S156" s="80"/>
      <c r="T156" s="81">
        <v>22</v>
      </c>
      <c r="U156" s="81"/>
      <c r="V156" s="81"/>
      <c r="W156" s="81"/>
      <c r="X156" s="82">
        <v>85</v>
      </c>
      <c r="Y156" s="82"/>
      <c r="Z156" s="83">
        <v>12074</v>
      </c>
      <c r="AA156" s="83"/>
      <c r="AB156" s="83"/>
      <c r="AC156" s="83"/>
      <c r="AD156" s="84"/>
      <c r="AE156" s="84"/>
    </row>
    <row r="157" spans="1:31" ht="14.25" customHeight="1" x14ac:dyDescent="0.2">
      <c r="A157" s="77" t="s">
        <v>167</v>
      </c>
      <c r="B157" s="77"/>
      <c r="C157" s="77"/>
      <c r="D157" s="77"/>
      <c r="E157" s="77"/>
      <c r="F157" s="77"/>
      <c r="G157" s="77"/>
      <c r="H157" s="89">
        <v>870</v>
      </c>
      <c r="I157" s="89"/>
      <c r="J157" s="89"/>
      <c r="K157" s="87">
        <v>131</v>
      </c>
      <c r="L157" s="87"/>
      <c r="M157" s="87"/>
      <c r="N157" s="87"/>
      <c r="O157" s="85">
        <v>175</v>
      </c>
      <c r="P157" s="85"/>
      <c r="Q157" s="85"/>
      <c r="R157" s="85"/>
      <c r="S157" s="85"/>
      <c r="T157" s="81">
        <v>1</v>
      </c>
      <c r="U157" s="81"/>
      <c r="V157" s="81"/>
      <c r="W157" s="81"/>
      <c r="X157" s="82">
        <v>6</v>
      </c>
      <c r="Y157" s="82"/>
      <c r="Z157" s="88">
        <v>549</v>
      </c>
      <c r="AA157" s="88"/>
      <c r="AB157" s="88"/>
      <c r="AC157" s="88"/>
      <c r="AD157" s="84"/>
      <c r="AE157" s="84"/>
    </row>
    <row r="158" spans="1:31" ht="14.25" customHeight="1" x14ac:dyDescent="0.2">
      <c r="A158" s="77" t="s">
        <v>168</v>
      </c>
      <c r="B158" s="77"/>
      <c r="C158" s="77"/>
      <c r="D158" s="77"/>
      <c r="E158" s="77"/>
      <c r="F158" s="77"/>
      <c r="G158" s="77"/>
      <c r="H158" s="78">
        <v>2682</v>
      </c>
      <c r="I158" s="78"/>
      <c r="J158" s="78"/>
      <c r="K158" s="87">
        <v>414</v>
      </c>
      <c r="L158" s="87"/>
      <c r="M158" s="87"/>
      <c r="N158" s="87"/>
      <c r="O158" s="85">
        <v>456</v>
      </c>
      <c r="P158" s="85"/>
      <c r="Q158" s="85"/>
      <c r="R158" s="85"/>
      <c r="S158" s="85"/>
      <c r="T158" s="81">
        <v>6</v>
      </c>
      <c r="U158" s="81"/>
      <c r="V158" s="81"/>
      <c r="W158" s="81"/>
      <c r="X158" s="82">
        <v>16</v>
      </c>
      <c r="Y158" s="82"/>
      <c r="Z158" s="83">
        <v>1767</v>
      </c>
      <c r="AA158" s="83"/>
      <c r="AB158" s="83"/>
      <c r="AC158" s="83"/>
      <c r="AD158" s="84"/>
      <c r="AE158" s="84"/>
    </row>
    <row r="159" spans="1:31" ht="14.25" customHeight="1" x14ac:dyDescent="0.2">
      <c r="A159" s="77" t="s">
        <v>169</v>
      </c>
      <c r="B159" s="77"/>
      <c r="C159" s="77"/>
      <c r="D159" s="77"/>
      <c r="E159" s="77"/>
      <c r="F159" s="77"/>
      <c r="G159" s="77"/>
      <c r="H159" s="89">
        <v>880</v>
      </c>
      <c r="I159" s="89"/>
      <c r="J159" s="89"/>
      <c r="K159" s="87">
        <v>152</v>
      </c>
      <c r="L159" s="87"/>
      <c r="M159" s="87"/>
      <c r="N159" s="87"/>
      <c r="O159" s="85">
        <v>162</v>
      </c>
      <c r="P159" s="85"/>
      <c r="Q159" s="85"/>
      <c r="R159" s="85"/>
      <c r="S159" s="85"/>
      <c r="T159" s="81">
        <v>3</v>
      </c>
      <c r="U159" s="81"/>
      <c r="V159" s="81"/>
      <c r="W159" s="81"/>
      <c r="X159" s="82">
        <v>7</v>
      </c>
      <c r="Y159" s="82"/>
      <c r="Z159" s="88">
        <v>544</v>
      </c>
      <c r="AA159" s="88"/>
      <c r="AB159" s="88"/>
      <c r="AC159" s="88"/>
      <c r="AD159" s="84"/>
      <c r="AE159" s="84"/>
    </row>
    <row r="160" spans="1:31" ht="14.25" customHeight="1" x14ac:dyDescent="0.2">
      <c r="A160" s="77" t="s">
        <v>170</v>
      </c>
      <c r="B160" s="77"/>
      <c r="C160" s="77"/>
      <c r="D160" s="77"/>
      <c r="E160" s="77"/>
      <c r="F160" s="77"/>
      <c r="G160" s="77"/>
      <c r="H160" s="78">
        <v>35838</v>
      </c>
      <c r="I160" s="78"/>
      <c r="J160" s="78"/>
      <c r="K160" s="79">
        <v>11847</v>
      </c>
      <c r="L160" s="79"/>
      <c r="M160" s="79"/>
      <c r="N160" s="79"/>
      <c r="O160" s="80">
        <v>4004</v>
      </c>
      <c r="P160" s="80"/>
      <c r="Q160" s="80"/>
      <c r="R160" s="80"/>
      <c r="S160" s="80"/>
      <c r="T160" s="81">
        <v>47</v>
      </c>
      <c r="U160" s="81"/>
      <c r="V160" s="81"/>
      <c r="W160" s="81"/>
      <c r="X160" s="82">
        <v>168</v>
      </c>
      <c r="Y160" s="82"/>
      <c r="Z160" s="83">
        <v>19400</v>
      </c>
      <c r="AA160" s="83"/>
      <c r="AB160" s="83"/>
      <c r="AC160" s="83"/>
      <c r="AD160" s="84"/>
      <c r="AE160" s="84"/>
    </row>
    <row r="161" spans="1:31" ht="14.25" customHeight="1" x14ac:dyDescent="0.2">
      <c r="A161" s="77" t="s">
        <v>171</v>
      </c>
      <c r="B161" s="77"/>
      <c r="C161" s="77"/>
      <c r="D161" s="77"/>
      <c r="E161" s="77"/>
      <c r="F161" s="77"/>
      <c r="G161" s="77"/>
      <c r="H161" s="78">
        <v>11822</v>
      </c>
      <c r="I161" s="78"/>
      <c r="J161" s="78"/>
      <c r="K161" s="79">
        <v>2891</v>
      </c>
      <c r="L161" s="79"/>
      <c r="M161" s="79"/>
      <c r="N161" s="79"/>
      <c r="O161" s="80">
        <v>2117</v>
      </c>
      <c r="P161" s="80"/>
      <c r="Q161" s="80"/>
      <c r="R161" s="80"/>
      <c r="S161" s="80"/>
      <c r="T161" s="81">
        <v>5</v>
      </c>
      <c r="U161" s="81"/>
      <c r="V161" s="81"/>
      <c r="W161" s="81"/>
      <c r="X161" s="82">
        <v>31</v>
      </c>
      <c r="Y161" s="82"/>
      <c r="Z161" s="83">
        <v>6648</v>
      </c>
      <c r="AA161" s="83"/>
      <c r="AB161" s="83"/>
      <c r="AC161" s="83"/>
      <c r="AD161" s="84"/>
      <c r="AE161" s="84"/>
    </row>
    <row r="162" spans="1:31" ht="15" customHeight="1" x14ac:dyDescent="0.2">
      <c r="A162" s="77" t="s">
        <v>172</v>
      </c>
      <c r="B162" s="77"/>
      <c r="C162" s="77"/>
      <c r="D162" s="77"/>
      <c r="E162" s="77"/>
      <c r="F162" s="77"/>
      <c r="G162" s="77"/>
      <c r="H162" s="78">
        <v>1164</v>
      </c>
      <c r="I162" s="78"/>
      <c r="J162" s="78"/>
      <c r="K162" s="87">
        <v>160</v>
      </c>
      <c r="L162" s="87"/>
      <c r="M162" s="87"/>
      <c r="N162" s="87"/>
      <c r="O162" s="85">
        <v>226</v>
      </c>
      <c r="P162" s="85"/>
      <c r="Q162" s="85"/>
      <c r="R162" s="85"/>
      <c r="S162" s="85"/>
      <c r="T162" s="81">
        <v>3</v>
      </c>
      <c r="U162" s="81"/>
      <c r="V162" s="81"/>
      <c r="W162" s="81"/>
      <c r="X162" s="82">
        <v>8</v>
      </c>
      <c r="Y162" s="82"/>
      <c r="Z162" s="88">
        <v>750</v>
      </c>
      <c r="AA162" s="88"/>
      <c r="AB162" s="88"/>
      <c r="AC162" s="88"/>
      <c r="AD162" s="84"/>
      <c r="AE162" s="84"/>
    </row>
    <row r="163" spans="1:31" ht="14.25" customHeight="1" x14ac:dyDescent="0.2">
      <c r="A163" s="77" t="s">
        <v>173</v>
      </c>
      <c r="B163" s="77"/>
      <c r="C163" s="77"/>
      <c r="D163" s="77"/>
      <c r="E163" s="77"/>
      <c r="F163" s="77"/>
      <c r="G163" s="77"/>
      <c r="H163" s="78">
        <v>3834</v>
      </c>
      <c r="I163" s="78"/>
      <c r="J163" s="78"/>
      <c r="K163" s="87">
        <v>632</v>
      </c>
      <c r="L163" s="87"/>
      <c r="M163" s="87"/>
      <c r="N163" s="87"/>
      <c r="O163" s="85">
        <v>741</v>
      </c>
      <c r="P163" s="85"/>
      <c r="Q163" s="85"/>
      <c r="R163" s="85"/>
      <c r="S163" s="85"/>
      <c r="T163" s="81">
        <v>3</v>
      </c>
      <c r="U163" s="81"/>
      <c r="V163" s="81"/>
      <c r="W163" s="81"/>
      <c r="X163" s="82">
        <v>11</v>
      </c>
      <c r="Y163" s="82"/>
      <c r="Z163" s="83">
        <v>2400</v>
      </c>
      <c r="AA163" s="83"/>
      <c r="AB163" s="83"/>
      <c r="AC163" s="83"/>
      <c r="AD163" s="84"/>
      <c r="AE163" s="84"/>
    </row>
    <row r="164" spans="1:31" ht="14.25" customHeight="1" x14ac:dyDescent="0.2">
      <c r="A164" s="77" t="s">
        <v>174</v>
      </c>
      <c r="B164" s="77"/>
      <c r="C164" s="77"/>
      <c r="D164" s="77"/>
      <c r="E164" s="77"/>
      <c r="F164" s="77"/>
      <c r="G164" s="77"/>
      <c r="H164" s="78">
        <v>1831</v>
      </c>
      <c r="I164" s="78"/>
      <c r="J164" s="78"/>
      <c r="K164" s="87">
        <v>280</v>
      </c>
      <c r="L164" s="87"/>
      <c r="M164" s="87"/>
      <c r="N164" s="87"/>
      <c r="O164" s="85">
        <v>292</v>
      </c>
      <c r="P164" s="85"/>
      <c r="Q164" s="85"/>
      <c r="R164" s="85"/>
      <c r="S164" s="85"/>
      <c r="T164" s="81">
        <v>3</v>
      </c>
      <c r="U164" s="81"/>
      <c r="V164" s="81"/>
      <c r="W164" s="81"/>
      <c r="X164" s="82">
        <v>13</v>
      </c>
      <c r="Y164" s="82"/>
      <c r="Z164" s="83">
        <v>1218</v>
      </c>
      <c r="AA164" s="83"/>
      <c r="AB164" s="83"/>
      <c r="AC164" s="83"/>
      <c r="AD164" s="84"/>
      <c r="AE164" s="84"/>
    </row>
    <row r="165" spans="1:31" ht="14.25" customHeight="1" x14ac:dyDescent="0.2">
      <c r="A165" s="77" t="s">
        <v>175</v>
      </c>
      <c r="B165" s="77"/>
      <c r="C165" s="77"/>
      <c r="D165" s="77"/>
      <c r="E165" s="77"/>
      <c r="F165" s="77"/>
      <c r="G165" s="77"/>
      <c r="H165" s="78">
        <v>25818</v>
      </c>
      <c r="I165" s="78"/>
      <c r="J165" s="78"/>
      <c r="K165" s="79">
        <v>10633</v>
      </c>
      <c r="L165" s="79"/>
      <c r="M165" s="79"/>
      <c r="N165" s="79"/>
      <c r="O165" s="80">
        <v>1944</v>
      </c>
      <c r="P165" s="80"/>
      <c r="Q165" s="80"/>
      <c r="R165" s="80"/>
      <c r="S165" s="80"/>
      <c r="T165" s="81">
        <v>51</v>
      </c>
      <c r="U165" s="81"/>
      <c r="V165" s="81"/>
      <c r="W165" s="81"/>
      <c r="X165" s="82">
        <v>99</v>
      </c>
      <c r="Y165" s="82"/>
      <c r="Z165" s="83">
        <v>12873</v>
      </c>
      <c r="AA165" s="83"/>
      <c r="AB165" s="83"/>
      <c r="AC165" s="83"/>
      <c r="AD165" s="84"/>
      <c r="AE165" s="84"/>
    </row>
    <row r="166" spans="1:31" ht="14.25" customHeight="1" x14ac:dyDescent="0.2">
      <c r="A166" s="77" t="s">
        <v>176</v>
      </c>
      <c r="B166" s="77"/>
      <c r="C166" s="77"/>
      <c r="D166" s="77"/>
      <c r="E166" s="77"/>
      <c r="F166" s="77"/>
      <c r="G166" s="77"/>
      <c r="H166" s="78">
        <v>11357</v>
      </c>
      <c r="I166" s="78"/>
      <c r="J166" s="78"/>
      <c r="K166" s="79">
        <v>3392</v>
      </c>
      <c r="L166" s="79"/>
      <c r="M166" s="79"/>
      <c r="N166" s="79"/>
      <c r="O166" s="80">
        <v>2088</v>
      </c>
      <c r="P166" s="80"/>
      <c r="Q166" s="80"/>
      <c r="R166" s="80"/>
      <c r="S166" s="80"/>
      <c r="T166" s="81">
        <v>6</v>
      </c>
      <c r="U166" s="81"/>
      <c r="V166" s="81"/>
      <c r="W166" s="81"/>
      <c r="X166" s="82">
        <v>30</v>
      </c>
      <c r="Y166" s="82"/>
      <c r="Z166" s="83">
        <v>5735</v>
      </c>
      <c r="AA166" s="83"/>
      <c r="AB166" s="83"/>
      <c r="AC166" s="83"/>
      <c r="AD166" s="84"/>
      <c r="AE166" s="84"/>
    </row>
    <row r="167" spans="1:31" ht="14.25" customHeight="1" x14ac:dyDescent="0.2">
      <c r="A167" s="77" t="s">
        <v>177</v>
      </c>
      <c r="B167" s="77"/>
      <c r="C167" s="77"/>
      <c r="D167" s="77"/>
      <c r="E167" s="77"/>
      <c r="F167" s="77"/>
      <c r="G167" s="77"/>
      <c r="H167" s="78">
        <v>13642</v>
      </c>
      <c r="I167" s="78"/>
      <c r="J167" s="78"/>
      <c r="K167" s="79">
        <v>4295</v>
      </c>
      <c r="L167" s="79"/>
      <c r="M167" s="79"/>
      <c r="N167" s="79"/>
      <c r="O167" s="80">
        <v>1772</v>
      </c>
      <c r="P167" s="80"/>
      <c r="Q167" s="80"/>
      <c r="R167" s="80"/>
      <c r="S167" s="80"/>
      <c r="T167" s="81">
        <v>13</v>
      </c>
      <c r="U167" s="81"/>
      <c r="V167" s="81"/>
      <c r="W167" s="81"/>
      <c r="X167" s="82">
        <v>52</v>
      </c>
      <c r="Y167" s="82"/>
      <c r="Z167" s="83">
        <v>7344</v>
      </c>
      <c r="AA167" s="83"/>
      <c r="AB167" s="83"/>
      <c r="AC167" s="83"/>
      <c r="AD167" s="84"/>
      <c r="AE167" s="84"/>
    </row>
    <row r="168" spans="1:31" ht="15" customHeight="1" x14ac:dyDescent="0.2">
      <c r="A168" s="77" t="s">
        <v>178</v>
      </c>
      <c r="B168" s="77"/>
      <c r="C168" s="77"/>
      <c r="D168" s="77"/>
      <c r="E168" s="77"/>
      <c r="F168" s="77"/>
      <c r="G168" s="77"/>
      <c r="H168" s="78">
        <v>5799</v>
      </c>
      <c r="I168" s="78"/>
      <c r="J168" s="78"/>
      <c r="K168" s="79">
        <v>1331</v>
      </c>
      <c r="L168" s="79"/>
      <c r="M168" s="79"/>
      <c r="N168" s="79"/>
      <c r="O168" s="85">
        <v>909</v>
      </c>
      <c r="P168" s="85"/>
      <c r="Q168" s="85"/>
      <c r="R168" s="85"/>
      <c r="S168" s="85"/>
      <c r="T168" s="81">
        <v>3</v>
      </c>
      <c r="U168" s="81"/>
      <c r="V168" s="81"/>
      <c r="W168" s="81"/>
      <c r="X168" s="82">
        <v>27</v>
      </c>
      <c r="Y168" s="82"/>
      <c r="Z168" s="83">
        <v>3444</v>
      </c>
      <c r="AA168" s="83"/>
      <c r="AB168" s="83"/>
      <c r="AC168" s="83"/>
      <c r="AD168" s="84"/>
      <c r="AE168" s="84"/>
    </row>
    <row r="169" spans="1:31" ht="14.25" customHeight="1" x14ac:dyDescent="0.2">
      <c r="A169" s="77" t="s">
        <v>179</v>
      </c>
      <c r="B169" s="77"/>
      <c r="C169" s="77"/>
      <c r="D169" s="77"/>
      <c r="E169" s="77"/>
      <c r="F169" s="77"/>
      <c r="G169" s="77"/>
      <c r="H169" s="89">
        <v>600</v>
      </c>
      <c r="I169" s="89"/>
      <c r="J169" s="89"/>
      <c r="K169" s="87">
        <v>82</v>
      </c>
      <c r="L169" s="87"/>
      <c r="M169" s="87"/>
      <c r="N169" s="87"/>
      <c r="O169" s="86">
        <v>96</v>
      </c>
      <c r="P169" s="86"/>
      <c r="Q169" s="86"/>
      <c r="R169" s="86"/>
      <c r="S169" s="86"/>
      <c r="T169" s="81">
        <v>2</v>
      </c>
      <c r="U169" s="81"/>
      <c r="V169" s="81"/>
      <c r="W169" s="81"/>
      <c r="X169" s="82">
        <v>2</v>
      </c>
      <c r="Y169" s="82"/>
      <c r="Z169" s="88">
        <v>407</v>
      </c>
      <c r="AA169" s="88"/>
      <c r="AB169" s="88"/>
      <c r="AC169" s="88"/>
      <c r="AD169" s="84"/>
      <c r="AE169" s="84"/>
    </row>
    <row r="170" spans="1:31" ht="14.25" customHeight="1" x14ac:dyDescent="0.2">
      <c r="A170" s="77" t="s">
        <v>180</v>
      </c>
      <c r="B170" s="77"/>
      <c r="C170" s="77"/>
      <c r="D170" s="77"/>
      <c r="E170" s="77"/>
      <c r="F170" s="77"/>
      <c r="G170" s="77"/>
      <c r="H170" s="78">
        <v>8205</v>
      </c>
      <c r="I170" s="78"/>
      <c r="J170" s="78"/>
      <c r="K170" s="79">
        <v>1969</v>
      </c>
      <c r="L170" s="79"/>
      <c r="M170" s="79"/>
      <c r="N170" s="79"/>
      <c r="O170" s="80">
        <v>1028</v>
      </c>
      <c r="P170" s="80"/>
      <c r="Q170" s="80"/>
      <c r="R170" s="80"/>
      <c r="S170" s="80"/>
      <c r="T170" s="81">
        <v>7</v>
      </c>
      <c r="U170" s="81"/>
      <c r="V170" s="81"/>
      <c r="W170" s="81"/>
      <c r="X170" s="82">
        <v>44</v>
      </c>
      <c r="Y170" s="82"/>
      <c r="Z170" s="83">
        <v>5042</v>
      </c>
      <c r="AA170" s="83"/>
      <c r="AB170" s="83"/>
      <c r="AC170" s="83"/>
      <c r="AD170" s="84"/>
      <c r="AE170" s="84"/>
    </row>
    <row r="171" spans="1:31" ht="14.25" customHeight="1" x14ac:dyDescent="0.2">
      <c r="A171" s="77" t="s">
        <v>181</v>
      </c>
      <c r="B171" s="77"/>
      <c r="C171" s="77"/>
      <c r="D171" s="77"/>
      <c r="E171" s="77"/>
      <c r="F171" s="77"/>
      <c r="G171" s="77"/>
      <c r="H171" s="78">
        <v>1161</v>
      </c>
      <c r="I171" s="78"/>
      <c r="J171" s="78"/>
      <c r="K171" s="87">
        <v>187</v>
      </c>
      <c r="L171" s="87"/>
      <c r="M171" s="87"/>
      <c r="N171" s="87"/>
      <c r="O171" s="85">
        <v>233</v>
      </c>
      <c r="P171" s="85"/>
      <c r="Q171" s="85"/>
      <c r="R171" s="85"/>
      <c r="S171" s="85"/>
      <c r="T171" s="81">
        <v>1</v>
      </c>
      <c r="U171" s="81"/>
      <c r="V171" s="81"/>
      <c r="W171" s="81"/>
      <c r="X171" s="82">
        <v>7</v>
      </c>
      <c r="Y171" s="82"/>
      <c r="Z171" s="88">
        <v>719</v>
      </c>
      <c r="AA171" s="88"/>
      <c r="AB171" s="88"/>
      <c r="AC171" s="88"/>
      <c r="AD171" s="84"/>
      <c r="AE171" s="84"/>
    </row>
    <row r="172" spans="1:31" ht="14.25" customHeight="1" x14ac:dyDescent="0.2">
      <c r="A172" s="77" t="s">
        <v>182</v>
      </c>
      <c r="B172" s="77"/>
      <c r="C172" s="77"/>
      <c r="D172" s="77"/>
      <c r="E172" s="77"/>
      <c r="F172" s="77"/>
      <c r="G172" s="77"/>
      <c r="H172" s="78">
        <v>6781</v>
      </c>
      <c r="I172" s="78"/>
      <c r="J172" s="78"/>
      <c r="K172" s="79">
        <v>1237</v>
      </c>
      <c r="L172" s="79"/>
      <c r="M172" s="79"/>
      <c r="N172" s="79"/>
      <c r="O172" s="80">
        <v>1580</v>
      </c>
      <c r="P172" s="80"/>
      <c r="Q172" s="80"/>
      <c r="R172" s="80"/>
      <c r="S172" s="80"/>
      <c r="T172" s="81">
        <v>7</v>
      </c>
      <c r="U172" s="81"/>
      <c r="V172" s="81"/>
      <c r="W172" s="81"/>
      <c r="X172" s="82">
        <v>36</v>
      </c>
      <c r="Y172" s="82"/>
      <c r="Z172" s="83">
        <v>3835</v>
      </c>
      <c r="AA172" s="83"/>
      <c r="AB172" s="83"/>
      <c r="AC172" s="83"/>
      <c r="AD172" s="84"/>
      <c r="AE172" s="84"/>
    </row>
    <row r="173" spans="1:31" ht="14.25" customHeight="1" x14ac:dyDescent="0.2">
      <c r="A173" s="77" t="s">
        <v>183</v>
      </c>
      <c r="B173" s="77"/>
      <c r="C173" s="77"/>
      <c r="D173" s="77"/>
      <c r="E173" s="77"/>
      <c r="F173" s="77"/>
      <c r="G173" s="77"/>
      <c r="H173" s="78">
        <v>95886</v>
      </c>
      <c r="I173" s="78"/>
      <c r="J173" s="78"/>
      <c r="K173" s="79">
        <v>46284</v>
      </c>
      <c r="L173" s="79"/>
      <c r="M173" s="79"/>
      <c r="N173" s="79"/>
      <c r="O173" s="80">
        <v>7234</v>
      </c>
      <c r="P173" s="80"/>
      <c r="Q173" s="80"/>
      <c r="R173" s="80"/>
      <c r="S173" s="80"/>
      <c r="T173" s="81">
        <v>92</v>
      </c>
      <c r="U173" s="81"/>
      <c r="V173" s="81"/>
      <c r="W173" s="81"/>
      <c r="X173" s="82">
        <v>389</v>
      </c>
      <c r="Y173" s="82"/>
      <c r="Z173" s="83">
        <v>40998</v>
      </c>
      <c r="AA173" s="83"/>
      <c r="AB173" s="83"/>
      <c r="AC173" s="83"/>
      <c r="AD173" s="84"/>
      <c r="AE173" s="84"/>
    </row>
    <row r="174" spans="1:31" ht="15" customHeight="1" x14ac:dyDescent="0.2">
      <c r="A174" s="77" t="s">
        <v>184</v>
      </c>
      <c r="B174" s="77"/>
      <c r="C174" s="77"/>
      <c r="D174" s="77"/>
      <c r="E174" s="77"/>
      <c r="F174" s="77"/>
      <c r="G174" s="77"/>
      <c r="H174" s="89">
        <v>378</v>
      </c>
      <c r="I174" s="89"/>
      <c r="J174" s="89"/>
      <c r="K174" s="87">
        <v>70</v>
      </c>
      <c r="L174" s="87"/>
      <c r="M174" s="87"/>
      <c r="N174" s="87"/>
      <c r="O174" s="86">
        <v>79</v>
      </c>
      <c r="P174" s="86"/>
      <c r="Q174" s="86"/>
      <c r="R174" s="86"/>
      <c r="S174" s="86"/>
      <c r="T174" s="81">
        <v>0</v>
      </c>
      <c r="U174" s="81"/>
      <c r="V174" s="81"/>
      <c r="W174" s="81"/>
      <c r="X174" s="82">
        <v>1</v>
      </c>
      <c r="Y174" s="82"/>
      <c r="Z174" s="88">
        <v>226</v>
      </c>
      <c r="AA174" s="88"/>
      <c r="AB174" s="88"/>
      <c r="AC174" s="88"/>
      <c r="AD174" s="84"/>
      <c r="AE174" s="84"/>
    </row>
    <row r="175" spans="1:31" ht="14.25" customHeight="1" x14ac:dyDescent="0.2">
      <c r="A175" s="77" t="s">
        <v>185</v>
      </c>
      <c r="B175" s="77"/>
      <c r="C175" s="77"/>
      <c r="D175" s="77"/>
      <c r="E175" s="77"/>
      <c r="F175" s="77"/>
      <c r="G175" s="77"/>
      <c r="H175" s="78">
        <v>1243</v>
      </c>
      <c r="I175" s="78"/>
      <c r="J175" s="78"/>
      <c r="K175" s="87">
        <v>202</v>
      </c>
      <c r="L175" s="87"/>
      <c r="M175" s="87"/>
      <c r="N175" s="87"/>
      <c r="O175" s="85">
        <v>174</v>
      </c>
      <c r="P175" s="85"/>
      <c r="Q175" s="85"/>
      <c r="R175" s="85"/>
      <c r="S175" s="85"/>
      <c r="T175" s="81">
        <v>5</v>
      </c>
      <c r="U175" s="81"/>
      <c r="V175" s="81"/>
      <c r="W175" s="81"/>
      <c r="X175" s="82">
        <v>7</v>
      </c>
      <c r="Y175" s="82"/>
      <c r="Z175" s="88">
        <v>837</v>
      </c>
      <c r="AA175" s="88"/>
      <c r="AB175" s="88"/>
      <c r="AC175" s="88"/>
      <c r="AD175" s="84"/>
      <c r="AE175" s="84"/>
    </row>
    <row r="176" spans="1:31" ht="14.25" customHeight="1" x14ac:dyDescent="0.2">
      <c r="A176" s="77" t="s">
        <v>186</v>
      </c>
      <c r="B176" s="77"/>
      <c r="C176" s="77"/>
      <c r="D176" s="77"/>
      <c r="E176" s="77"/>
      <c r="F176" s="77"/>
      <c r="G176" s="77"/>
      <c r="H176" s="78">
        <v>16556</v>
      </c>
      <c r="I176" s="78"/>
      <c r="J176" s="78"/>
      <c r="K176" s="79">
        <v>4492</v>
      </c>
      <c r="L176" s="79"/>
      <c r="M176" s="79"/>
      <c r="N176" s="79"/>
      <c r="O176" s="80">
        <v>2297</v>
      </c>
      <c r="P176" s="80"/>
      <c r="Q176" s="80"/>
      <c r="R176" s="80"/>
      <c r="S176" s="80"/>
      <c r="T176" s="81">
        <v>18</v>
      </c>
      <c r="U176" s="81"/>
      <c r="V176" s="81"/>
      <c r="W176" s="81"/>
      <c r="X176" s="82">
        <v>63</v>
      </c>
      <c r="Y176" s="82"/>
      <c r="Z176" s="83">
        <v>9514</v>
      </c>
      <c r="AA176" s="83"/>
      <c r="AB176" s="83"/>
      <c r="AC176" s="83"/>
      <c r="AD176" s="84"/>
      <c r="AE176" s="84"/>
    </row>
    <row r="177" spans="1:31" ht="14.25" customHeight="1" x14ac:dyDescent="0.2">
      <c r="A177" s="77" t="s">
        <v>187</v>
      </c>
      <c r="B177" s="77"/>
      <c r="C177" s="77"/>
      <c r="D177" s="77"/>
      <c r="E177" s="77"/>
      <c r="F177" s="77"/>
      <c r="G177" s="77"/>
      <c r="H177" s="78">
        <v>24493</v>
      </c>
      <c r="I177" s="78"/>
      <c r="J177" s="78"/>
      <c r="K177" s="79">
        <v>5622</v>
      </c>
      <c r="L177" s="79"/>
      <c r="M177" s="79"/>
      <c r="N177" s="79"/>
      <c r="O177" s="80">
        <v>4492</v>
      </c>
      <c r="P177" s="80"/>
      <c r="Q177" s="80"/>
      <c r="R177" s="80"/>
      <c r="S177" s="80"/>
      <c r="T177" s="81">
        <v>36</v>
      </c>
      <c r="U177" s="81"/>
      <c r="V177" s="81"/>
      <c r="W177" s="81"/>
      <c r="X177" s="82">
        <v>121</v>
      </c>
      <c r="Y177" s="82"/>
      <c r="Z177" s="83">
        <v>13893</v>
      </c>
      <c r="AA177" s="83"/>
      <c r="AB177" s="83"/>
      <c r="AC177" s="83"/>
      <c r="AD177" s="84"/>
      <c r="AE177" s="84"/>
    </row>
    <row r="178" spans="1:31" ht="14.25" customHeight="1" x14ac:dyDescent="0.2">
      <c r="A178" s="77" t="s">
        <v>188</v>
      </c>
      <c r="B178" s="77"/>
      <c r="C178" s="77"/>
      <c r="D178" s="77"/>
      <c r="E178" s="77"/>
      <c r="F178" s="77"/>
      <c r="G178" s="77"/>
      <c r="H178" s="78">
        <v>10422</v>
      </c>
      <c r="I178" s="78"/>
      <c r="J178" s="78"/>
      <c r="K178" s="79">
        <v>2613</v>
      </c>
      <c r="L178" s="79"/>
      <c r="M178" s="79"/>
      <c r="N178" s="79"/>
      <c r="O178" s="80">
        <v>2007</v>
      </c>
      <c r="P178" s="80"/>
      <c r="Q178" s="80"/>
      <c r="R178" s="80"/>
      <c r="S178" s="80"/>
      <c r="T178" s="81">
        <v>7</v>
      </c>
      <c r="U178" s="81"/>
      <c r="V178" s="81"/>
      <c r="W178" s="81"/>
      <c r="X178" s="82">
        <v>34</v>
      </c>
      <c r="Y178" s="82"/>
      <c r="Z178" s="83">
        <v>5686</v>
      </c>
      <c r="AA178" s="83"/>
      <c r="AB178" s="83"/>
      <c r="AC178" s="83"/>
      <c r="AD178" s="84"/>
      <c r="AE178" s="84"/>
    </row>
    <row r="179" spans="1:31" ht="15" customHeight="1" x14ac:dyDescent="0.2">
      <c r="A179" s="77" t="s">
        <v>189</v>
      </c>
      <c r="B179" s="77"/>
      <c r="C179" s="77"/>
      <c r="D179" s="77"/>
      <c r="E179" s="77"/>
      <c r="F179" s="77"/>
      <c r="G179" s="77"/>
      <c r="H179" s="78">
        <v>17683</v>
      </c>
      <c r="I179" s="78"/>
      <c r="J179" s="78"/>
      <c r="K179" s="79">
        <v>8725</v>
      </c>
      <c r="L179" s="79"/>
      <c r="M179" s="79"/>
      <c r="N179" s="79"/>
      <c r="O179" s="85">
        <v>693</v>
      </c>
      <c r="P179" s="85"/>
      <c r="Q179" s="85"/>
      <c r="R179" s="85"/>
      <c r="S179" s="85"/>
      <c r="T179" s="81">
        <v>53</v>
      </c>
      <c r="U179" s="81"/>
      <c r="V179" s="81"/>
      <c r="W179" s="81"/>
      <c r="X179" s="82">
        <v>75</v>
      </c>
      <c r="Y179" s="82"/>
      <c r="Z179" s="83">
        <v>7924</v>
      </c>
      <c r="AA179" s="83"/>
      <c r="AB179" s="83"/>
      <c r="AC179" s="83"/>
      <c r="AD179" s="84"/>
      <c r="AE179" s="84"/>
    </row>
    <row r="180" spans="1:31" ht="14.25" customHeight="1" x14ac:dyDescent="0.2">
      <c r="A180" s="77" t="s">
        <v>190</v>
      </c>
      <c r="B180" s="77"/>
      <c r="C180" s="77"/>
      <c r="D180" s="77"/>
      <c r="E180" s="77"/>
      <c r="F180" s="77"/>
      <c r="G180" s="77"/>
      <c r="H180" s="78">
        <v>10447</v>
      </c>
      <c r="I180" s="78"/>
      <c r="J180" s="78"/>
      <c r="K180" s="79">
        <v>2746</v>
      </c>
      <c r="L180" s="79"/>
      <c r="M180" s="79"/>
      <c r="N180" s="79"/>
      <c r="O180" s="80">
        <v>1397</v>
      </c>
      <c r="P180" s="80"/>
      <c r="Q180" s="80"/>
      <c r="R180" s="80"/>
      <c r="S180" s="80"/>
      <c r="T180" s="81">
        <v>16</v>
      </c>
      <c r="U180" s="81"/>
      <c r="V180" s="81"/>
      <c r="W180" s="81"/>
      <c r="X180" s="82">
        <v>43</v>
      </c>
      <c r="Y180" s="82"/>
      <c r="Z180" s="83">
        <v>6142</v>
      </c>
      <c r="AA180" s="83"/>
      <c r="AB180" s="83"/>
      <c r="AC180" s="83"/>
      <c r="AD180" s="84"/>
      <c r="AE180" s="84"/>
    </row>
    <row r="181" spans="1:31" ht="14.25" customHeight="1" x14ac:dyDescent="0.2">
      <c r="A181" s="77" t="s">
        <v>191</v>
      </c>
      <c r="B181" s="77"/>
      <c r="C181" s="77"/>
      <c r="D181" s="77"/>
      <c r="E181" s="77"/>
      <c r="F181" s="77"/>
      <c r="G181" s="77"/>
      <c r="H181" s="89">
        <v>903</v>
      </c>
      <c r="I181" s="89"/>
      <c r="J181" s="89"/>
      <c r="K181" s="87">
        <v>240</v>
      </c>
      <c r="L181" s="87"/>
      <c r="M181" s="87"/>
      <c r="N181" s="87"/>
      <c r="O181" s="86">
        <v>97</v>
      </c>
      <c r="P181" s="86"/>
      <c r="Q181" s="86"/>
      <c r="R181" s="86"/>
      <c r="S181" s="86"/>
      <c r="T181" s="81">
        <v>0</v>
      </c>
      <c r="U181" s="81"/>
      <c r="V181" s="81"/>
      <c r="W181" s="81"/>
      <c r="X181" s="82">
        <v>3</v>
      </c>
      <c r="Y181" s="82"/>
      <c r="Z181" s="88">
        <v>555</v>
      </c>
      <c r="AA181" s="88"/>
      <c r="AB181" s="88"/>
      <c r="AC181" s="88"/>
      <c r="AD181" s="84"/>
      <c r="AE181" s="84"/>
    </row>
    <row r="182" spans="1:31" ht="14.25" customHeight="1" x14ac:dyDescent="0.2">
      <c r="A182" s="77" t="s">
        <v>192</v>
      </c>
      <c r="B182" s="77"/>
      <c r="C182" s="77"/>
      <c r="D182" s="77"/>
      <c r="E182" s="77"/>
      <c r="F182" s="77"/>
      <c r="G182" s="77"/>
      <c r="H182" s="89">
        <v>642</v>
      </c>
      <c r="I182" s="89"/>
      <c r="J182" s="89"/>
      <c r="K182" s="87">
        <v>170</v>
      </c>
      <c r="L182" s="87"/>
      <c r="M182" s="87"/>
      <c r="N182" s="87"/>
      <c r="O182" s="86">
        <v>48</v>
      </c>
      <c r="P182" s="86"/>
      <c r="Q182" s="86"/>
      <c r="R182" s="86"/>
      <c r="S182" s="86"/>
      <c r="T182" s="81">
        <v>0</v>
      </c>
      <c r="U182" s="81"/>
      <c r="V182" s="81"/>
      <c r="W182" s="81"/>
      <c r="X182" s="82">
        <v>4</v>
      </c>
      <c r="Y182" s="82"/>
      <c r="Z182" s="88">
        <v>417</v>
      </c>
      <c r="AA182" s="88"/>
      <c r="AB182" s="88"/>
      <c r="AC182" s="88"/>
      <c r="AD182" s="84"/>
      <c r="AE182" s="84"/>
    </row>
    <row r="183" spans="1:31" ht="14.25" customHeight="1" x14ac:dyDescent="0.2">
      <c r="A183" s="77" t="s">
        <v>193</v>
      </c>
      <c r="B183" s="77"/>
      <c r="C183" s="77"/>
      <c r="D183" s="77"/>
      <c r="E183" s="77"/>
      <c r="F183" s="77"/>
      <c r="G183" s="77"/>
      <c r="H183" s="78">
        <v>11952</v>
      </c>
      <c r="I183" s="78"/>
      <c r="J183" s="78"/>
      <c r="K183" s="79">
        <v>4192</v>
      </c>
      <c r="L183" s="79"/>
      <c r="M183" s="79"/>
      <c r="N183" s="79"/>
      <c r="O183" s="85">
        <v>810</v>
      </c>
      <c r="P183" s="85"/>
      <c r="Q183" s="85"/>
      <c r="R183" s="85"/>
      <c r="S183" s="85"/>
      <c r="T183" s="81">
        <v>43</v>
      </c>
      <c r="U183" s="81"/>
      <c r="V183" s="81"/>
      <c r="W183" s="81"/>
      <c r="X183" s="82">
        <v>48</v>
      </c>
      <c r="Y183" s="82"/>
      <c r="Z183" s="83">
        <v>6767</v>
      </c>
      <c r="AA183" s="83"/>
      <c r="AB183" s="83"/>
      <c r="AC183" s="83"/>
      <c r="AD183" s="84"/>
      <c r="AE183" s="84"/>
    </row>
    <row r="184" spans="1:31" ht="14.25" customHeight="1" x14ac:dyDescent="0.2">
      <c r="A184" s="77" t="s">
        <v>194</v>
      </c>
      <c r="B184" s="77"/>
      <c r="C184" s="77"/>
      <c r="D184" s="77"/>
      <c r="E184" s="77"/>
      <c r="F184" s="77"/>
      <c r="G184" s="77"/>
      <c r="H184" s="89">
        <v>736</v>
      </c>
      <c r="I184" s="89"/>
      <c r="J184" s="89"/>
      <c r="K184" s="87">
        <v>191</v>
      </c>
      <c r="L184" s="87"/>
      <c r="M184" s="87"/>
      <c r="N184" s="87"/>
      <c r="O184" s="86">
        <v>79</v>
      </c>
      <c r="P184" s="86"/>
      <c r="Q184" s="86"/>
      <c r="R184" s="86"/>
      <c r="S184" s="86"/>
      <c r="T184" s="81">
        <v>2</v>
      </c>
      <c r="U184" s="81"/>
      <c r="V184" s="81"/>
      <c r="W184" s="81"/>
      <c r="X184" s="82">
        <v>3</v>
      </c>
      <c r="Y184" s="82"/>
      <c r="Z184" s="88">
        <v>459</v>
      </c>
      <c r="AA184" s="88"/>
      <c r="AB184" s="88"/>
      <c r="AC184" s="88"/>
      <c r="AD184" s="84"/>
      <c r="AE184" s="84"/>
    </row>
    <row r="185" spans="1:31" ht="15" customHeight="1" x14ac:dyDescent="0.2">
      <c r="A185" s="77" t="s">
        <v>195</v>
      </c>
      <c r="B185" s="77"/>
      <c r="C185" s="77"/>
      <c r="D185" s="77"/>
      <c r="E185" s="77"/>
      <c r="F185" s="77"/>
      <c r="G185" s="77"/>
      <c r="H185" s="78">
        <v>4536</v>
      </c>
      <c r="I185" s="78"/>
      <c r="J185" s="78"/>
      <c r="K185" s="79">
        <v>1002</v>
      </c>
      <c r="L185" s="79"/>
      <c r="M185" s="79"/>
      <c r="N185" s="79"/>
      <c r="O185" s="85">
        <v>668</v>
      </c>
      <c r="P185" s="85"/>
      <c r="Q185" s="85"/>
      <c r="R185" s="85"/>
      <c r="S185" s="85"/>
      <c r="T185" s="81">
        <v>2</v>
      </c>
      <c r="U185" s="81"/>
      <c r="V185" s="81"/>
      <c r="W185" s="81"/>
      <c r="X185" s="82">
        <v>14</v>
      </c>
      <c r="Y185" s="82"/>
      <c r="Z185" s="83">
        <v>2823</v>
      </c>
      <c r="AA185" s="83"/>
      <c r="AB185" s="83"/>
      <c r="AC185" s="83"/>
      <c r="AD185" s="84"/>
      <c r="AE185" s="84"/>
    </row>
    <row r="186" spans="1:31" ht="14.25" customHeight="1" x14ac:dyDescent="0.2">
      <c r="A186" s="77" t="s">
        <v>196</v>
      </c>
      <c r="B186" s="77"/>
      <c r="C186" s="77"/>
      <c r="D186" s="77"/>
      <c r="E186" s="77"/>
      <c r="F186" s="77"/>
      <c r="G186" s="77"/>
      <c r="H186" s="78">
        <v>3859</v>
      </c>
      <c r="I186" s="78"/>
      <c r="J186" s="78"/>
      <c r="K186" s="79">
        <v>1400</v>
      </c>
      <c r="L186" s="79"/>
      <c r="M186" s="79"/>
      <c r="N186" s="79"/>
      <c r="O186" s="85">
        <v>341</v>
      </c>
      <c r="P186" s="85"/>
      <c r="Q186" s="85"/>
      <c r="R186" s="85"/>
      <c r="S186" s="85"/>
      <c r="T186" s="81">
        <v>2</v>
      </c>
      <c r="U186" s="81"/>
      <c r="V186" s="81"/>
      <c r="W186" s="81"/>
      <c r="X186" s="82">
        <v>10</v>
      </c>
      <c r="Y186" s="82"/>
      <c r="Z186" s="83">
        <v>2083</v>
      </c>
      <c r="AA186" s="83"/>
      <c r="AB186" s="83"/>
      <c r="AC186" s="83"/>
      <c r="AD186" s="84"/>
      <c r="AE186" s="84"/>
    </row>
    <row r="187" spans="1:31" ht="14.25" customHeight="1" x14ac:dyDescent="0.2">
      <c r="A187" s="77" t="s">
        <v>197</v>
      </c>
      <c r="B187" s="77"/>
      <c r="C187" s="77"/>
      <c r="D187" s="77"/>
      <c r="E187" s="77"/>
      <c r="F187" s="77"/>
      <c r="G187" s="77"/>
      <c r="H187" s="78">
        <v>2581</v>
      </c>
      <c r="I187" s="78"/>
      <c r="J187" s="78"/>
      <c r="K187" s="87">
        <v>851</v>
      </c>
      <c r="L187" s="87"/>
      <c r="M187" s="87"/>
      <c r="N187" s="87"/>
      <c r="O187" s="85">
        <v>185</v>
      </c>
      <c r="P187" s="85"/>
      <c r="Q187" s="85"/>
      <c r="R187" s="85"/>
      <c r="S187" s="85"/>
      <c r="T187" s="81">
        <v>1</v>
      </c>
      <c r="U187" s="81"/>
      <c r="V187" s="81"/>
      <c r="W187" s="81"/>
      <c r="X187" s="82">
        <v>7</v>
      </c>
      <c r="Y187" s="82"/>
      <c r="Z187" s="83">
        <v>1524</v>
      </c>
      <c r="AA187" s="83"/>
      <c r="AB187" s="83"/>
      <c r="AC187" s="83"/>
      <c r="AD187" s="84"/>
      <c r="AE187" s="84"/>
    </row>
    <row r="188" spans="1:31" ht="14.25" customHeight="1" x14ac:dyDescent="0.2">
      <c r="A188" s="77" t="s">
        <v>198</v>
      </c>
      <c r="B188" s="77"/>
      <c r="C188" s="77"/>
      <c r="D188" s="77"/>
      <c r="E188" s="77"/>
      <c r="F188" s="77"/>
      <c r="G188" s="77"/>
      <c r="H188" s="78">
        <v>1510</v>
      </c>
      <c r="I188" s="78"/>
      <c r="J188" s="78"/>
      <c r="K188" s="87">
        <v>291</v>
      </c>
      <c r="L188" s="87"/>
      <c r="M188" s="87"/>
      <c r="N188" s="87"/>
      <c r="O188" s="85">
        <v>210</v>
      </c>
      <c r="P188" s="85"/>
      <c r="Q188" s="85"/>
      <c r="R188" s="85"/>
      <c r="S188" s="85"/>
      <c r="T188" s="81">
        <v>2</v>
      </c>
      <c r="U188" s="81"/>
      <c r="V188" s="81"/>
      <c r="W188" s="81"/>
      <c r="X188" s="82">
        <v>8</v>
      </c>
      <c r="Y188" s="82"/>
      <c r="Z188" s="88">
        <v>978</v>
      </c>
      <c r="AA188" s="88"/>
      <c r="AB188" s="88"/>
      <c r="AC188" s="88"/>
      <c r="AD188" s="84"/>
      <c r="AE188" s="84"/>
    </row>
    <row r="189" spans="1:31" ht="14.25" customHeight="1" x14ac:dyDescent="0.2">
      <c r="A189" s="77" t="s">
        <v>199</v>
      </c>
      <c r="B189" s="77"/>
      <c r="C189" s="77"/>
      <c r="D189" s="77"/>
      <c r="E189" s="77"/>
      <c r="F189" s="77"/>
      <c r="G189" s="77"/>
      <c r="H189" s="89">
        <v>353</v>
      </c>
      <c r="I189" s="89"/>
      <c r="J189" s="89"/>
      <c r="K189" s="87">
        <v>102</v>
      </c>
      <c r="L189" s="87"/>
      <c r="M189" s="87"/>
      <c r="N189" s="87"/>
      <c r="O189" s="86">
        <v>55</v>
      </c>
      <c r="P189" s="86"/>
      <c r="Q189" s="86"/>
      <c r="R189" s="86"/>
      <c r="S189" s="86"/>
      <c r="T189" s="81">
        <v>0</v>
      </c>
      <c r="U189" s="81"/>
      <c r="V189" s="81"/>
      <c r="W189" s="81"/>
      <c r="X189" s="82">
        <v>2</v>
      </c>
      <c r="Y189" s="82"/>
      <c r="Z189" s="88">
        <v>193</v>
      </c>
      <c r="AA189" s="88"/>
      <c r="AB189" s="88"/>
      <c r="AC189" s="88"/>
      <c r="AD189" s="84"/>
      <c r="AE189" s="84"/>
    </row>
    <row r="190" spans="1:31" ht="14.25" customHeight="1" x14ac:dyDescent="0.2">
      <c r="A190" s="77" t="s">
        <v>200</v>
      </c>
      <c r="B190" s="77"/>
      <c r="C190" s="77"/>
      <c r="D190" s="77"/>
      <c r="E190" s="77"/>
      <c r="F190" s="77"/>
      <c r="G190" s="77"/>
      <c r="H190" s="78">
        <v>20425</v>
      </c>
      <c r="I190" s="78"/>
      <c r="J190" s="78"/>
      <c r="K190" s="79">
        <v>10472</v>
      </c>
      <c r="L190" s="79"/>
      <c r="M190" s="79"/>
      <c r="N190" s="79"/>
      <c r="O190" s="85">
        <v>701</v>
      </c>
      <c r="P190" s="85"/>
      <c r="Q190" s="85"/>
      <c r="R190" s="85"/>
      <c r="S190" s="85"/>
      <c r="T190" s="81">
        <v>69</v>
      </c>
      <c r="U190" s="81"/>
      <c r="V190" s="81"/>
      <c r="W190" s="81"/>
      <c r="X190" s="82">
        <v>68</v>
      </c>
      <c r="Y190" s="82"/>
      <c r="Z190" s="83">
        <v>8956</v>
      </c>
      <c r="AA190" s="83"/>
      <c r="AB190" s="83"/>
      <c r="AC190" s="83"/>
      <c r="AD190" s="84"/>
      <c r="AE190" s="84"/>
    </row>
    <row r="191" spans="1:31" ht="15" customHeight="1" x14ac:dyDescent="0.2">
      <c r="A191" s="77" t="s">
        <v>201</v>
      </c>
      <c r="B191" s="77"/>
      <c r="C191" s="77"/>
      <c r="D191" s="77"/>
      <c r="E191" s="77"/>
      <c r="F191" s="77"/>
      <c r="G191" s="77"/>
      <c r="H191" s="78">
        <v>1041</v>
      </c>
      <c r="I191" s="78"/>
      <c r="J191" s="78"/>
      <c r="K191" s="87">
        <v>513</v>
      </c>
      <c r="L191" s="87"/>
      <c r="M191" s="87"/>
      <c r="N191" s="87"/>
      <c r="O191" s="86">
        <v>38</v>
      </c>
      <c r="P191" s="86"/>
      <c r="Q191" s="86"/>
      <c r="R191" s="86"/>
      <c r="S191" s="86"/>
      <c r="T191" s="81">
        <v>3</v>
      </c>
      <c r="U191" s="81"/>
      <c r="V191" s="81"/>
      <c r="W191" s="81"/>
      <c r="X191" s="82">
        <v>3</v>
      </c>
      <c r="Y191" s="82"/>
      <c r="Z191" s="88">
        <v>477</v>
      </c>
      <c r="AA191" s="88"/>
      <c r="AB191" s="88"/>
      <c r="AC191" s="88"/>
      <c r="AD191" s="84"/>
      <c r="AE191" s="84"/>
    </row>
    <row r="192" spans="1:31" ht="14.25" customHeight="1" x14ac:dyDescent="0.2">
      <c r="A192" s="77" t="s">
        <v>202</v>
      </c>
      <c r="B192" s="77"/>
      <c r="C192" s="77"/>
      <c r="D192" s="77"/>
      <c r="E192" s="77"/>
      <c r="F192" s="77"/>
      <c r="G192" s="77"/>
      <c r="H192" s="89">
        <v>469</v>
      </c>
      <c r="I192" s="89"/>
      <c r="J192" s="89"/>
      <c r="K192" s="87">
        <v>135</v>
      </c>
      <c r="L192" s="87"/>
      <c r="M192" s="87"/>
      <c r="N192" s="87"/>
      <c r="O192" s="86">
        <v>30</v>
      </c>
      <c r="P192" s="86"/>
      <c r="Q192" s="86"/>
      <c r="R192" s="86"/>
      <c r="S192" s="86"/>
      <c r="T192" s="81">
        <v>2</v>
      </c>
      <c r="U192" s="81"/>
      <c r="V192" s="81"/>
      <c r="W192" s="81"/>
      <c r="X192" s="82">
        <v>0</v>
      </c>
      <c r="Y192" s="82"/>
      <c r="Z192" s="88">
        <v>301</v>
      </c>
      <c r="AA192" s="88"/>
      <c r="AB192" s="88"/>
      <c r="AC192" s="88"/>
      <c r="AD192" s="84"/>
      <c r="AE192" s="84"/>
    </row>
    <row r="193" spans="1:31" ht="14.25" customHeight="1" x14ac:dyDescent="0.2">
      <c r="A193" s="77" t="s">
        <v>203</v>
      </c>
      <c r="B193" s="77"/>
      <c r="C193" s="77"/>
      <c r="D193" s="77"/>
      <c r="E193" s="77"/>
      <c r="F193" s="77"/>
      <c r="G193" s="77"/>
      <c r="H193" s="78">
        <v>11299</v>
      </c>
      <c r="I193" s="78"/>
      <c r="J193" s="78"/>
      <c r="K193" s="79">
        <v>3426</v>
      </c>
      <c r="L193" s="79"/>
      <c r="M193" s="79"/>
      <c r="N193" s="79"/>
      <c r="O193" s="80">
        <v>1283</v>
      </c>
      <c r="P193" s="80"/>
      <c r="Q193" s="80"/>
      <c r="R193" s="80"/>
      <c r="S193" s="80"/>
      <c r="T193" s="81">
        <v>10</v>
      </c>
      <c r="U193" s="81"/>
      <c r="V193" s="81"/>
      <c r="W193" s="81"/>
      <c r="X193" s="82">
        <v>57</v>
      </c>
      <c r="Y193" s="82"/>
      <c r="Z193" s="83">
        <v>6416</v>
      </c>
      <c r="AA193" s="83"/>
      <c r="AB193" s="83"/>
      <c r="AC193" s="83"/>
      <c r="AD193" s="84"/>
      <c r="AE193" s="84"/>
    </row>
    <row r="194" spans="1:31" ht="14.25" customHeight="1" x14ac:dyDescent="0.2">
      <c r="A194" s="77" t="s">
        <v>204</v>
      </c>
      <c r="B194" s="77"/>
      <c r="C194" s="77"/>
      <c r="D194" s="77"/>
      <c r="E194" s="77"/>
      <c r="F194" s="77"/>
      <c r="G194" s="77"/>
      <c r="H194" s="78">
        <v>4588</v>
      </c>
      <c r="I194" s="78"/>
      <c r="J194" s="78"/>
      <c r="K194" s="87">
        <v>998</v>
      </c>
      <c r="L194" s="87"/>
      <c r="M194" s="87"/>
      <c r="N194" s="87"/>
      <c r="O194" s="85">
        <v>638</v>
      </c>
      <c r="P194" s="85"/>
      <c r="Q194" s="85"/>
      <c r="R194" s="85"/>
      <c r="S194" s="85"/>
      <c r="T194" s="81">
        <v>1</v>
      </c>
      <c r="U194" s="81"/>
      <c r="V194" s="81"/>
      <c r="W194" s="81"/>
      <c r="X194" s="82">
        <v>11</v>
      </c>
      <c r="Y194" s="82"/>
      <c r="Z194" s="83">
        <v>2902</v>
      </c>
      <c r="AA194" s="83"/>
      <c r="AB194" s="83"/>
      <c r="AC194" s="83"/>
      <c r="AD194" s="84"/>
      <c r="AE194" s="84"/>
    </row>
    <row r="195" spans="1:31" ht="14.25" customHeight="1" x14ac:dyDescent="0.2">
      <c r="A195" s="77" t="s">
        <v>205</v>
      </c>
      <c r="B195" s="77"/>
      <c r="C195" s="77"/>
      <c r="D195" s="77"/>
      <c r="E195" s="77"/>
      <c r="F195" s="77"/>
      <c r="G195" s="77"/>
      <c r="H195" s="78">
        <v>6371</v>
      </c>
      <c r="I195" s="78"/>
      <c r="J195" s="78"/>
      <c r="K195" s="79">
        <v>1515</v>
      </c>
      <c r="L195" s="79"/>
      <c r="M195" s="79"/>
      <c r="N195" s="79"/>
      <c r="O195" s="85">
        <v>765</v>
      </c>
      <c r="P195" s="85"/>
      <c r="Q195" s="85"/>
      <c r="R195" s="85"/>
      <c r="S195" s="85"/>
      <c r="T195" s="81">
        <v>5</v>
      </c>
      <c r="U195" s="81"/>
      <c r="V195" s="81"/>
      <c r="W195" s="81"/>
      <c r="X195" s="82">
        <v>40</v>
      </c>
      <c r="Y195" s="82"/>
      <c r="Z195" s="83">
        <v>3935</v>
      </c>
      <c r="AA195" s="83"/>
      <c r="AB195" s="83"/>
      <c r="AC195" s="83"/>
      <c r="AD195" s="84"/>
      <c r="AE195" s="84"/>
    </row>
    <row r="196" spans="1:31" ht="14.25" customHeight="1" x14ac:dyDescent="0.2">
      <c r="A196" s="77" t="s">
        <v>206</v>
      </c>
      <c r="B196" s="77"/>
      <c r="C196" s="77"/>
      <c r="D196" s="77"/>
      <c r="E196" s="77"/>
      <c r="F196" s="77"/>
      <c r="G196" s="77"/>
      <c r="H196" s="78">
        <v>1274</v>
      </c>
      <c r="I196" s="78"/>
      <c r="J196" s="78"/>
      <c r="K196" s="87">
        <v>280</v>
      </c>
      <c r="L196" s="87"/>
      <c r="M196" s="87"/>
      <c r="N196" s="87"/>
      <c r="O196" s="86">
        <v>111</v>
      </c>
      <c r="P196" s="86"/>
      <c r="Q196" s="86"/>
      <c r="R196" s="86"/>
      <c r="S196" s="86"/>
      <c r="T196" s="81">
        <v>7</v>
      </c>
      <c r="U196" s="81"/>
      <c r="V196" s="81"/>
      <c r="W196" s="81"/>
      <c r="X196" s="82">
        <v>4</v>
      </c>
      <c r="Y196" s="82"/>
      <c r="Z196" s="88">
        <v>864</v>
      </c>
      <c r="AA196" s="88"/>
      <c r="AB196" s="88"/>
      <c r="AC196" s="88"/>
      <c r="AD196" s="84"/>
      <c r="AE196" s="84"/>
    </row>
    <row r="197" spans="1:31" ht="15" customHeight="1" x14ac:dyDescent="0.2">
      <c r="A197" s="77" t="s">
        <v>207</v>
      </c>
      <c r="B197" s="77"/>
      <c r="C197" s="77"/>
      <c r="D197" s="77"/>
      <c r="E197" s="77"/>
      <c r="F197" s="77"/>
      <c r="G197" s="77"/>
      <c r="H197" s="78">
        <v>1936</v>
      </c>
      <c r="I197" s="78"/>
      <c r="J197" s="78"/>
      <c r="K197" s="87">
        <v>775</v>
      </c>
      <c r="L197" s="87"/>
      <c r="M197" s="87"/>
      <c r="N197" s="87"/>
      <c r="O197" s="85">
        <v>115</v>
      </c>
      <c r="P197" s="85"/>
      <c r="Q197" s="85"/>
      <c r="R197" s="85"/>
      <c r="S197" s="85"/>
      <c r="T197" s="81">
        <v>5</v>
      </c>
      <c r="U197" s="81"/>
      <c r="V197" s="81"/>
      <c r="W197" s="81"/>
      <c r="X197" s="82">
        <v>8</v>
      </c>
      <c r="Y197" s="82"/>
      <c r="Z197" s="83">
        <v>1024</v>
      </c>
      <c r="AA197" s="83"/>
      <c r="AB197" s="83"/>
      <c r="AC197" s="83"/>
      <c r="AD197" s="84"/>
      <c r="AE197" s="84"/>
    </row>
    <row r="198" spans="1:31" ht="14.25" customHeight="1" x14ac:dyDescent="0.2">
      <c r="A198" s="77" t="s">
        <v>208</v>
      </c>
      <c r="B198" s="77"/>
      <c r="C198" s="77"/>
      <c r="D198" s="77"/>
      <c r="E198" s="77"/>
      <c r="F198" s="77"/>
      <c r="G198" s="77"/>
      <c r="H198" s="89">
        <v>979</v>
      </c>
      <c r="I198" s="89"/>
      <c r="J198" s="89"/>
      <c r="K198" s="87">
        <v>267</v>
      </c>
      <c r="L198" s="87"/>
      <c r="M198" s="87"/>
      <c r="N198" s="87"/>
      <c r="O198" s="86">
        <v>97</v>
      </c>
      <c r="P198" s="86"/>
      <c r="Q198" s="86"/>
      <c r="R198" s="86"/>
      <c r="S198" s="86"/>
      <c r="T198" s="81">
        <v>3</v>
      </c>
      <c r="U198" s="81"/>
      <c r="V198" s="81"/>
      <c r="W198" s="81"/>
      <c r="X198" s="82">
        <v>5</v>
      </c>
      <c r="Y198" s="82"/>
      <c r="Z198" s="88">
        <v>604</v>
      </c>
      <c r="AA198" s="88"/>
      <c r="AB198" s="88"/>
      <c r="AC198" s="88"/>
      <c r="AD198" s="84"/>
      <c r="AE198" s="84"/>
    </row>
    <row r="199" spans="1:31" ht="15" customHeight="1" x14ac:dyDescent="0.2">
      <c r="A199" s="77" t="s">
        <v>209</v>
      </c>
      <c r="B199" s="77"/>
      <c r="C199" s="77"/>
      <c r="D199" s="77"/>
      <c r="E199" s="77"/>
      <c r="F199" s="77"/>
      <c r="G199" s="77"/>
      <c r="H199" s="78">
        <v>15252</v>
      </c>
      <c r="I199" s="78"/>
      <c r="J199" s="78"/>
      <c r="K199" s="79">
        <v>4426</v>
      </c>
      <c r="L199" s="79"/>
      <c r="M199" s="79"/>
      <c r="N199" s="79"/>
      <c r="O199" s="80">
        <v>1312</v>
      </c>
      <c r="P199" s="80"/>
      <c r="Q199" s="80"/>
      <c r="R199" s="80"/>
      <c r="S199" s="80"/>
      <c r="T199" s="81">
        <v>13</v>
      </c>
      <c r="U199" s="81"/>
      <c r="V199" s="81"/>
      <c r="W199" s="81"/>
      <c r="X199" s="82">
        <v>37</v>
      </c>
      <c r="Y199" s="82"/>
      <c r="Z199" s="83">
        <v>9350</v>
      </c>
      <c r="AA199" s="83"/>
      <c r="AB199" s="83"/>
      <c r="AC199" s="83"/>
      <c r="AD199" s="84"/>
      <c r="AE199" s="84"/>
    </row>
    <row r="200" spans="1:31" ht="14.25" customHeight="1" x14ac:dyDescent="0.2">
      <c r="A200" s="77" t="s">
        <v>210</v>
      </c>
      <c r="B200" s="77"/>
      <c r="C200" s="77"/>
      <c r="D200" s="77"/>
      <c r="E200" s="77"/>
      <c r="F200" s="77"/>
      <c r="G200" s="77"/>
      <c r="H200" s="78">
        <v>30839</v>
      </c>
      <c r="I200" s="78"/>
      <c r="J200" s="78"/>
      <c r="K200" s="79">
        <v>14046</v>
      </c>
      <c r="L200" s="79"/>
      <c r="M200" s="79"/>
      <c r="N200" s="79"/>
      <c r="O200" s="80">
        <v>1645</v>
      </c>
      <c r="P200" s="80"/>
      <c r="Q200" s="80"/>
      <c r="R200" s="80"/>
      <c r="S200" s="80"/>
      <c r="T200" s="81">
        <v>29</v>
      </c>
      <c r="U200" s="81"/>
      <c r="V200" s="81"/>
      <c r="W200" s="81"/>
      <c r="X200" s="82">
        <v>53</v>
      </c>
      <c r="Y200" s="82"/>
      <c r="Z200" s="83">
        <v>14914</v>
      </c>
      <c r="AA200" s="83"/>
      <c r="AB200" s="83"/>
      <c r="AC200" s="83"/>
      <c r="AD200" s="84"/>
      <c r="AE200" s="84"/>
    </row>
    <row r="201" spans="1:31" ht="14.25" customHeight="1" x14ac:dyDescent="0.2">
      <c r="A201" s="77" t="s">
        <v>211</v>
      </c>
      <c r="B201" s="77"/>
      <c r="C201" s="77"/>
      <c r="D201" s="77"/>
      <c r="E201" s="77"/>
      <c r="F201" s="77"/>
      <c r="G201" s="77"/>
      <c r="H201" s="78">
        <v>2368</v>
      </c>
      <c r="I201" s="78"/>
      <c r="J201" s="78"/>
      <c r="K201" s="87">
        <v>314</v>
      </c>
      <c r="L201" s="87"/>
      <c r="M201" s="87"/>
      <c r="N201" s="87"/>
      <c r="O201" s="85">
        <v>356</v>
      </c>
      <c r="P201" s="85"/>
      <c r="Q201" s="85"/>
      <c r="R201" s="85"/>
      <c r="S201" s="85"/>
      <c r="T201" s="81">
        <v>4</v>
      </c>
      <c r="U201" s="81"/>
      <c r="V201" s="81"/>
      <c r="W201" s="81"/>
      <c r="X201" s="82">
        <v>8</v>
      </c>
      <c r="Y201" s="82"/>
      <c r="Z201" s="83">
        <v>1680</v>
      </c>
      <c r="AA201" s="83"/>
      <c r="AB201" s="83"/>
      <c r="AC201" s="83"/>
      <c r="AD201" s="84"/>
      <c r="AE201" s="84"/>
    </row>
    <row r="202" spans="1:31" ht="14.25" customHeight="1" x14ac:dyDescent="0.2">
      <c r="A202" s="77" t="s">
        <v>212</v>
      </c>
      <c r="B202" s="77"/>
      <c r="C202" s="77"/>
      <c r="D202" s="77"/>
      <c r="E202" s="77"/>
      <c r="F202" s="77"/>
      <c r="G202" s="77"/>
      <c r="H202" s="78">
        <v>11305</v>
      </c>
      <c r="I202" s="78"/>
      <c r="J202" s="78"/>
      <c r="K202" s="79">
        <v>3062</v>
      </c>
      <c r="L202" s="79"/>
      <c r="M202" s="79"/>
      <c r="N202" s="79"/>
      <c r="O202" s="80">
        <v>1172</v>
      </c>
      <c r="P202" s="80"/>
      <c r="Q202" s="80"/>
      <c r="R202" s="80"/>
      <c r="S202" s="80"/>
      <c r="T202" s="81">
        <v>5</v>
      </c>
      <c r="U202" s="81"/>
      <c r="V202" s="81"/>
      <c r="W202" s="81"/>
      <c r="X202" s="82">
        <v>40</v>
      </c>
      <c r="Y202" s="82"/>
      <c r="Z202" s="83">
        <v>6964</v>
      </c>
      <c r="AA202" s="83"/>
      <c r="AB202" s="83"/>
      <c r="AC202" s="83"/>
      <c r="AD202" s="84"/>
      <c r="AE202" s="84"/>
    </row>
    <row r="203" spans="1:31" ht="14.25" customHeight="1" x14ac:dyDescent="0.2">
      <c r="A203" s="77" t="s">
        <v>213</v>
      </c>
      <c r="B203" s="77"/>
      <c r="C203" s="77"/>
      <c r="D203" s="77"/>
      <c r="E203" s="77"/>
      <c r="F203" s="77"/>
      <c r="G203" s="77"/>
      <c r="H203" s="78">
        <v>5530</v>
      </c>
      <c r="I203" s="78"/>
      <c r="J203" s="78"/>
      <c r="K203" s="79">
        <v>1269</v>
      </c>
      <c r="L203" s="79"/>
      <c r="M203" s="79"/>
      <c r="N203" s="79"/>
      <c r="O203" s="85">
        <v>678</v>
      </c>
      <c r="P203" s="85"/>
      <c r="Q203" s="85"/>
      <c r="R203" s="85"/>
      <c r="S203" s="85"/>
      <c r="T203" s="81">
        <v>6</v>
      </c>
      <c r="U203" s="81"/>
      <c r="V203" s="81"/>
      <c r="W203" s="81"/>
      <c r="X203" s="82">
        <v>28</v>
      </c>
      <c r="Y203" s="82"/>
      <c r="Z203" s="83">
        <v>3475</v>
      </c>
      <c r="AA203" s="83"/>
      <c r="AB203" s="83"/>
      <c r="AC203" s="83"/>
      <c r="AD203" s="84"/>
      <c r="AE203" s="84"/>
    </row>
    <row r="204" spans="1:31" ht="14.25" customHeight="1" x14ac:dyDescent="0.2">
      <c r="A204" s="77" t="s">
        <v>214</v>
      </c>
      <c r="B204" s="77"/>
      <c r="C204" s="77"/>
      <c r="D204" s="77"/>
      <c r="E204" s="77"/>
      <c r="F204" s="77"/>
      <c r="G204" s="77"/>
      <c r="H204" s="78">
        <v>9788</v>
      </c>
      <c r="I204" s="78"/>
      <c r="J204" s="78"/>
      <c r="K204" s="79">
        <v>2658</v>
      </c>
      <c r="L204" s="79"/>
      <c r="M204" s="79"/>
      <c r="N204" s="79"/>
      <c r="O204" s="80">
        <v>1065</v>
      </c>
      <c r="P204" s="80"/>
      <c r="Q204" s="80"/>
      <c r="R204" s="80"/>
      <c r="S204" s="80"/>
      <c r="T204" s="81">
        <v>4</v>
      </c>
      <c r="U204" s="81"/>
      <c r="V204" s="81"/>
      <c r="W204" s="81"/>
      <c r="X204" s="82">
        <v>30</v>
      </c>
      <c r="Y204" s="82"/>
      <c r="Z204" s="83">
        <v>5990</v>
      </c>
      <c r="AA204" s="83"/>
      <c r="AB204" s="83"/>
      <c r="AC204" s="83"/>
      <c r="AD204" s="84"/>
      <c r="AE204" s="84"/>
    </row>
    <row r="205" spans="1:31" ht="15" customHeight="1" x14ac:dyDescent="0.2">
      <c r="A205" s="77" t="s">
        <v>215</v>
      </c>
      <c r="B205" s="77"/>
      <c r="C205" s="77"/>
      <c r="D205" s="77"/>
      <c r="E205" s="77"/>
      <c r="F205" s="77"/>
      <c r="G205" s="77"/>
      <c r="H205" s="78">
        <v>17274</v>
      </c>
      <c r="I205" s="78"/>
      <c r="J205" s="78"/>
      <c r="K205" s="79">
        <v>6169</v>
      </c>
      <c r="L205" s="79"/>
      <c r="M205" s="79"/>
      <c r="N205" s="79"/>
      <c r="O205" s="80">
        <v>1221</v>
      </c>
      <c r="P205" s="80"/>
      <c r="Q205" s="80"/>
      <c r="R205" s="80"/>
      <c r="S205" s="80"/>
      <c r="T205" s="81">
        <v>14</v>
      </c>
      <c r="U205" s="81"/>
      <c r="V205" s="81"/>
      <c r="W205" s="81"/>
      <c r="X205" s="82">
        <v>25</v>
      </c>
      <c r="Y205" s="82"/>
      <c r="Z205" s="83">
        <v>9740</v>
      </c>
      <c r="AA205" s="83"/>
      <c r="AB205" s="83"/>
      <c r="AC205" s="83"/>
      <c r="AD205" s="84"/>
      <c r="AE205" s="84"/>
    </row>
    <row r="206" spans="1:31" ht="14.25" customHeight="1" x14ac:dyDescent="0.2">
      <c r="A206" s="77" t="s">
        <v>216</v>
      </c>
      <c r="B206" s="77"/>
      <c r="C206" s="77"/>
      <c r="D206" s="77"/>
      <c r="E206" s="77"/>
      <c r="F206" s="77"/>
      <c r="G206" s="77"/>
      <c r="H206" s="78">
        <v>27857</v>
      </c>
      <c r="I206" s="78"/>
      <c r="J206" s="78"/>
      <c r="K206" s="79">
        <v>6666</v>
      </c>
      <c r="L206" s="79"/>
      <c r="M206" s="79"/>
      <c r="N206" s="79"/>
      <c r="O206" s="80">
        <v>3259</v>
      </c>
      <c r="P206" s="80"/>
      <c r="Q206" s="80"/>
      <c r="R206" s="80"/>
      <c r="S206" s="80"/>
      <c r="T206" s="81">
        <v>12</v>
      </c>
      <c r="U206" s="81"/>
      <c r="V206" s="81"/>
      <c r="W206" s="81"/>
      <c r="X206" s="82">
        <v>96</v>
      </c>
      <c r="Y206" s="82"/>
      <c r="Z206" s="83">
        <v>17568</v>
      </c>
      <c r="AA206" s="83"/>
      <c r="AB206" s="83"/>
      <c r="AC206" s="83"/>
      <c r="AD206" s="84"/>
      <c r="AE206" s="84"/>
    </row>
    <row r="207" spans="1:31" ht="14.25" customHeight="1" x14ac:dyDescent="0.2">
      <c r="A207" s="77" t="s">
        <v>217</v>
      </c>
      <c r="B207" s="77"/>
      <c r="C207" s="77"/>
      <c r="D207" s="77"/>
      <c r="E207" s="77"/>
      <c r="F207" s="77"/>
      <c r="G207" s="77"/>
      <c r="H207" s="78">
        <v>3731</v>
      </c>
      <c r="I207" s="78"/>
      <c r="J207" s="78"/>
      <c r="K207" s="87">
        <v>940</v>
      </c>
      <c r="L207" s="87"/>
      <c r="M207" s="87"/>
      <c r="N207" s="87"/>
      <c r="O207" s="85">
        <v>376</v>
      </c>
      <c r="P207" s="85"/>
      <c r="Q207" s="85"/>
      <c r="R207" s="85"/>
      <c r="S207" s="85"/>
      <c r="T207" s="81">
        <v>4</v>
      </c>
      <c r="U207" s="81"/>
      <c r="V207" s="81"/>
      <c r="W207" s="81"/>
      <c r="X207" s="82">
        <v>10</v>
      </c>
      <c r="Y207" s="82"/>
      <c r="Z207" s="83">
        <v>2388</v>
      </c>
      <c r="AA207" s="83"/>
      <c r="AB207" s="83"/>
      <c r="AC207" s="83"/>
      <c r="AD207" s="84"/>
      <c r="AE207" s="84"/>
    </row>
    <row r="208" spans="1:31" ht="14.25" customHeight="1" x14ac:dyDescent="0.2">
      <c r="A208" s="77" t="s">
        <v>218</v>
      </c>
      <c r="B208" s="77"/>
      <c r="C208" s="77"/>
      <c r="D208" s="77"/>
      <c r="E208" s="77"/>
      <c r="F208" s="77"/>
      <c r="G208" s="77"/>
      <c r="H208" s="78">
        <v>17485</v>
      </c>
      <c r="I208" s="78"/>
      <c r="J208" s="78"/>
      <c r="K208" s="79">
        <v>4643</v>
      </c>
      <c r="L208" s="79"/>
      <c r="M208" s="79"/>
      <c r="N208" s="79"/>
      <c r="O208" s="80">
        <v>1895</v>
      </c>
      <c r="P208" s="80"/>
      <c r="Q208" s="80"/>
      <c r="R208" s="80"/>
      <c r="S208" s="80"/>
      <c r="T208" s="81">
        <v>3</v>
      </c>
      <c r="U208" s="81"/>
      <c r="V208" s="81"/>
      <c r="W208" s="81"/>
      <c r="X208" s="82">
        <v>48</v>
      </c>
      <c r="Y208" s="82"/>
      <c r="Z208" s="83">
        <v>10769</v>
      </c>
      <c r="AA208" s="83"/>
      <c r="AB208" s="83"/>
      <c r="AC208" s="83"/>
      <c r="AD208" s="84"/>
      <c r="AE208" s="84"/>
    </row>
    <row r="209" spans="1:31" ht="14.25" customHeight="1" x14ac:dyDescent="0.2">
      <c r="A209" s="77" t="s">
        <v>219</v>
      </c>
      <c r="B209" s="77"/>
      <c r="C209" s="77"/>
      <c r="D209" s="77"/>
      <c r="E209" s="77"/>
      <c r="F209" s="77"/>
      <c r="G209" s="77"/>
      <c r="H209" s="78">
        <v>66095</v>
      </c>
      <c r="I209" s="78"/>
      <c r="J209" s="78"/>
      <c r="K209" s="79">
        <v>37191</v>
      </c>
      <c r="L209" s="79"/>
      <c r="M209" s="79"/>
      <c r="N209" s="79"/>
      <c r="O209" s="80">
        <v>2094</v>
      </c>
      <c r="P209" s="80"/>
      <c r="Q209" s="80"/>
      <c r="R209" s="80"/>
      <c r="S209" s="80"/>
      <c r="T209" s="81">
        <v>129</v>
      </c>
      <c r="U209" s="81"/>
      <c r="V209" s="81"/>
      <c r="W209" s="81"/>
      <c r="X209" s="82">
        <v>197</v>
      </c>
      <c r="Y209" s="82"/>
      <c r="Z209" s="83">
        <v>26097</v>
      </c>
      <c r="AA209" s="83"/>
      <c r="AB209" s="83"/>
      <c r="AC209" s="83"/>
      <c r="AD209" s="84"/>
      <c r="AE209" s="84"/>
    </row>
    <row r="210" spans="1:31" ht="14.25" customHeight="1" x14ac:dyDescent="0.2">
      <c r="A210" s="77" t="s">
        <v>220</v>
      </c>
      <c r="B210" s="77"/>
      <c r="C210" s="77"/>
      <c r="D210" s="77"/>
      <c r="E210" s="77"/>
      <c r="F210" s="77"/>
      <c r="G210" s="77"/>
      <c r="H210" s="78">
        <v>3847</v>
      </c>
      <c r="I210" s="78"/>
      <c r="J210" s="78"/>
      <c r="K210" s="79">
        <v>1043</v>
      </c>
      <c r="L210" s="79"/>
      <c r="M210" s="79"/>
      <c r="N210" s="79"/>
      <c r="O210" s="85">
        <v>452</v>
      </c>
      <c r="P210" s="85"/>
      <c r="Q210" s="85"/>
      <c r="R210" s="85"/>
      <c r="S210" s="85"/>
      <c r="T210" s="81">
        <v>7</v>
      </c>
      <c r="U210" s="81"/>
      <c r="V210" s="81"/>
      <c r="W210" s="81"/>
      <c r="X210" s="82">
        <v>7</v>
      </c>
      <c r="Y210" s="82"/>
      <c r="Z210" s="83">
        <v>2319</v>
      </c>
      <c r="AA210" s="83"/>
      <c r="AB210" s="83"/>
      <c r="AC210" s="83"/>
      <c r="AD210" s="84"/>
      <c r="AE210" s="84"/>
    </row>
    <row r="211" spans="1:31" ht="15" customHeight="1" x14ac:dyDescent="0.2">
      <c r="A211" s="77" t="s">
        <v>221</v>
      </c>
      <c r="B211" s="77"/>
      <c r="C211" s="77"/>
      <c r="D211" s="77"/>
      <c r="E211" s="77"/>
      <c r="F211" s="77"/>
      <c r="G211" s="77"/>
      <c r="H211" s="78">
        <v>24540</v>
      </c>
      <c r="I211" s="78"/>
      <c r="J211" s="78"/>
      <c r="K211" s="79">
        <v>5432</v>
      </c>
      <c r="L211" s="79"/>
      <c r="M211" s="79"/>
      <c r="N211" s="79"/>
      <c r="O211" s="80">
        <v>2860</v>
      </c>
      <c r="P211" s="80"/>
      <c r="Q211" s="80"/>
      <c r="R211" s="80"/>
      <c r="S211" s="80"/>
      <c r="T211" s="81">
        <v>12</v>
      </c>
      <c r="U211" s="81"/>
      <c r="V211" s="81"/>
      <c r="W211" s="81"/>
      <c r="X211" s="82">
        <v>79</v>
      </c>
      <c r="Y211" s="82"/>
      <c r="Z211" s="83">
        <v>16002</v>
      </c>
      <c r="AA211" s="83"/>
      <c r="AB211" s="83"/>
      <c r="AC211" s="83"/>
      <c r="AD211" s="84"/>
      <c r="AE211" s="84"/>
    </row>
    <row r="212" spans="1:31" ht="14.25" customHeight="1" x14ac:dyDescent="0.2">
      <c r="A212" s="77" t="s">
        <v>222</v>
      </c>
      <c r="B212" s="77"/>
      <c r="C212" s="77"/>
      <c r="D212" s="77"/>
      <c r="E212" s="77"/>
      <c r="F212" s="77"/>
      <c r="G212" s="77"/>
      <c r="H212" s="78">
        <v>13210</v>
      </c>
      <c r="I212" s="78"/>
      <c r="J212" s="78"/>
      <c r="K212" s="79">
        <v>4718</v>
      </c>
      <c r="L212" s="79"/>
      <c r="M212" s="79"/>
      <c r="N212" s="79"/>
      <c r="O212" s="80">
        <v>1440</v>
      </c>
      <c r="P212" s="80"/>
      <c r="Q212" s="80"/>
      <c r="R212" s="80"/>
      <c r="S212" s="80"/>
      <c r="T212" s="81">
        <v>6</v>
      </c>
      <c r="U212" s="81"/>
      <c r="V212" s="81"/>
      <c r="W212" s="81"/>
      <c r="X212" s="82">
        <v>41</v>
      </c>
      <c r="Y212" s="82"/>
      <c r="Z212" s="83">
        <v>6968</v>
      </c>
      <c r="AA212" s="83"/>
      <c r="AB212" s="83"/>
      <c r="AC212" s="83"/>
      <c r="AD212" s="84"/>
      <c r="AE212" s="84"/>
    </row>
    <row r="213" spans="1:31" ht="14.25" customHeight="1" x14ac:dyDescent="0.2">
      <c r="A213" s="77" t="s">
        <v>223</v>
      </c>
      <c r="B213" s="77"/>
      <c r="C213" s="77"/>
      <c r="D213" s="77"/>
      <c r="E213" s="77"/>
      <c r="F213" s="77"/>
      <c r="G213" s="77"/>
      <c r="H213" s="78">
        <v>21872</v>
      </c>
      <c r="I213" s="78"/>
      <c r="J213" s="78"/>
      <c r="K213" s="79">
        <v>5350</v>
      </c>
      <c r="L213" s="79"/>
      <c r="M213" s="79"/>
      <c r="N213" s="79"/>
      <c r="O213" s="80">
        <v>2537</v>
      </c>
      <c r="P213" s="80"/>
      <c r="Q213" s="80"/>
      <c r="R213" s="80"/>
      <c r="S213" s="80"/>
      <c r="T213" s="81">
        <v>8</v>
      </c>
      <c r="U213" s="81"/>
      <c r="V213" s="81"/>
      <c r="W213" s="81"/>
      <c r="X213" s="82">
        <v>100</v>
      </c>
      <c r="Y213" s="82"/>
      <c r="Z213" s="83">
        <v>13682</v>
      </c>
      <c r="AA213" s="83"/>
      <c r="AB213" s="83"/>
      <c r="AC213" s="83"/>
      <c r="AD213" s="84"/>
      <c r="AE213" s="84"/>
    </row>
    <row r="214" spans="1:31" ht="14.25" customHeight="1" x14ac:dyDescent="0.2">
      <c r="A214" s="77" t="s">
        <v>224</v>
      </c>
      <c r="B214" s="77"/>
      <c r="C214" s="77"/>
      <c r="D214" s="77"/>
      <c r="E214" s="77"/>
      <c r="F214" s="77"/>
      <c r="G214" s="77"/>
      <c r="H214" s="78">
        <v>2449</v>
      </c>
      <c r="I214" s="78"/>
      <c r="J214" s="78"/>
      <c r="K214" s="87">
        <v>487</v>
      </c>
      <c r="L214" s="87"/>
      <c r="M214" s="87"/>
      <c r="N214" s="87"/>
      <c r="O214" s="85">
        <v>380</v>
      </c>
      <c r="P214" s="85"/>
      <c r="Q214" s="85"/>
      <c r="R214" s="85"/>
      <c r="S214" s="85"/>
      <c r="T214" s="81">
        <v>1</v>
      </c>
      <c r="U214" s="81"/>
      <c r="V214" s="81"/>
      <c r="W214" s="81"/>
      <c r="X214" s="82">
        <v>14</v>
      </c>
      <c r="Y214" s="82"/>
      <c r="Z214" s="83">
        <v>1550</v>
      </c>
      <c r="AA214" s="83"/>
      <c r="AB214" s="83"/>
      <c r="AC214" s="83"/>
      <c r="AD214" s="84"/>
      <c r="AE214" s="84"/>
    </row>
    <row r="215" spans="1:31" ht="14.25" customHeight="1" x14ac:dyDescent="0.2">
      <c r="A215" s="77" t="s">
        <v>225</v>
      </c>
      <c r="B215" s="77"/>
      <c r="C215" s="77"/>
      <c r="D215" s="77"/>
      <c r="E215" s="77"/>
      <c r="F215" s="77"/>
      <c r="G215" s="77"/>
      <c r="H215" s="78">
        <v>19464</v>
      </c>
      <c r="I215" s="78"/>
      <c r="J215" s="78"/>
      <c r="K215" s="79">
        <v>9024</v>
      </c>
      <c r="L215" s="79"/>
      <c r="M215" s="79"/>
      <c r="N215" s="79"/>
      <c r="O215" s="85">
        <v>999</v>
      </c>
      <c r="P215" s="85"/>
      <c r="Q215" s="85"/>
      <c r="R215" s="85"/>
      <c r="S215" s="85"/>
      <c r="T215" s="81">
        <v>8</v>
      </c>
      <c r="U215" s="81"/>
      <c r="V215" s="81"/>
      <c r="W215" s="81"/>
      <c r="X215" s="82">
        <v>61</v>
      </c>
      <c r="Y215" s="82"/>
      <c r="Z215" s="83">
        <v>9200</v>
      </c>
      <c r="AA215" s="83"/>
      <c r="AB215" s="83"/>
      <c r="AC215" s="83"/>
      <c r="AD215" s="84"/>
      <c r="AE215" s="84"/>
    </row>
    <row r="216" spans="1:31" ht="14.25" customHeight="1" x14ac:dyDescent="0.2">
      <c r="A216" s="77" t="s">
        <v>226</v>
      </c>
      <c r="B216" s="77"/>
      <c r="C216" s="77"/>
      <c r="D216" s="77"/>
      <c r="E216" s="77"/>
      <c r="F216" s="77"/>
      <c r="G216" s="77"/>
      <c r="H216" s="78">
        <v>38159</v>
      </c>
      <c r="I216" s="78"/>
      <c r="J216" s="78"/>
      <c r="K216" s="79">
        <v>13395</v>
      </c>
      <c r="L216" s="79"/>
      <c r="M216" s="79"/>
      <c r="N216" s="79"/>
      <c r="O216" s="80">
        <v>3135</v>
      </c>
      <c r="P216" s="80"/>
      <c r="Q216" s="80"/>
      <c r="R216" s="80"/>
      <c r="S216" s="80"/>
      <c r="T216" s="81">
        <v>36</v>
      </c>
      <c r="U216" s="81"/>
      <c r="V216" s="81"/>
      <c r="W216" s="81"/>
      <c r="X216" s="82">
        <v>135</v>
      </c>
      <c r="Y216" s="82"/>
      <c r="Z216" s="83">
        <v>21125</v>
      </c>
      <c r="AA216" s="83"/>
      <c r="AB216" s="83"/>
      <c r="AC216" s="83"/>
      <c r="AD216" s="84"/>
      <c r="AE216" s="84"/>
    </row>
    <row r="217" spans="1:31" ht="15" customHeight="1" x14ac:dyDescent="0.2">
      <c r="A217" s="77" t="s">
        <v>227</v>
      </c>
      <c r="B217" s="77"/>
      <c r="C217" s="77"/>
      <c r="D217" s="77"/>
      <c r="E217" s="77"/>
      <c r="F217" s="77"/>
      <c r="G217" s="77"/>
      <c r="H217" s="78">
        <v>8143</v>
      </c>
      <c r="I217" s="78"/>
      <c r="J217" s="78"/>
      <c r="K217" s="79">
        <v>1770</v>
      </c>
      <c r="L217" s="79"/>
      <c r="M217" s="79"/>
      <c r="N217" s="79"/>
      <c r="O217" s="80">
        <v>1143</v>
      </c>
      <c r="P217" s="80"/>
      <c r="Q217" s="80"/>
      <c r="R217" s="80"/>
      <c r="S217" s="80"/>
      <c r="T217" s="81">
        <v>4</v>
      </c>
      <c r="U217" s="81"/>
      <c r="V217" s="81"/>
      <c r="W217" s="81"/>
      <c r="X217" s="82">
        <v>29</v>
      </c>
      <c r="Y217" s="82"/>
      <c r="Z217" s="83">
        <v>5170</v>
      </c>
      <c r="AA217" s="83"/>
      <c r="AB217" s="83"/>
      <c r="AC217" s="83"/>
      <c r="AD217" s="84"/>
      <c r="AE217" s="84"/>
    </row>
    <row r="218" spans="1:31" ht="14.25" customHeight="1" x14ac:dyDescent="0.2">
      <c r="A218" s="77" t="s">
        <v>228</v>
      </c>
      <c r="B218" s="77"/>
      <c r="C218" s="77"/>
      <c r="D218" s="77"/>
      <c r="E218" s="77"/>
      <c r="F218" s="77"/>
      <c r="G218" s="77"/>
      <c r="H218" s="78">
        <v>10459</v>
      </c>
      <c r="I218" s="78"/>
      <c r="J218" s="78"/>
      <c r="K218" s="79">
        <v>2761</v>
      </c>
      <c r="L218" s="79"/>
      <c r="M218" s="79"/>
      <c r="N218" s="79"/>
      <c r="O218" s="80">
        <v>1286</v>
      </c>
      <c r="P218" s="80"/>
      <c r="Q218" s="80"/>
      <c r="R218" s="80"/>
      <c r="S218" s="80"/>
      <c r="T218" s="81">
        <v>4</v>
      </c>
      <c r="U218" s="81"/>
      <c r="V218" s="81"/>
      <c r="W218" s="81"/>
      <c r="X218" s="82">
        <v>38</v>
      </c>
      <c r="Y218" s="82"/>
      <c r="Z218" s="83">
        <v>6300</v>
      </c>
      <c r="AA218" s="83"/>
      <c r="AB218" s="83"/>
      <c r="AC218" s="83"/>
      <c r="AD218" s="84"/>
      <c r="AE218" s="84"/>
    </row>
    <row r="219" spans="1:31" ht="14.25" customHeight="1" x14ac:dyDescent="0.2">
      <c r="A219" s="77" t="s">
        <v>229</v>
      </c>
      <c r="B219" s="77"/>
      <c r="C219" s="77"/>
      <c r="D219" s="77"/>
      <c r="E219" s="77"/>
      <c r="F219" s="77"/>
      <c r="G219" s="77"/>
      <c r="H219" s="78">
        <v>11842</v>
      </c>
      <c r="I219" s="78"/>
      <c r="J219" s="78"/>
      <c r="K219" s="79">
        <v>2714</v>
      </c>
      <c r="L219" s="79"/>
      <c r="M219" s="79"/>
      <c r="N219" s="79"/>
      <c r="O219" s="80">
        <v>2020</v>
      </c>
      <c r="P219" s="80"/>
      <c r="Q219" s="80"/>
      <c r="R219" s="80"/>
      <c r="S219" s="80"/>
      <c r="T219" s="81">
        <v>2</v>
      </c>
      <c r="U219" s="81"/>
      <c r="V219" s="81"/>
      <c r="W219" s="81"/>
      <c r="X219" s="82">
        <v>49</v>
      </c>
      <c r="Y219" s="82"/>
      <c r="Z219" s="83">
        <v>6949</v>
      </c>
      <c r="AA219" s="83"/>
      <c r="AB219" s="83"/>
      <c r="AC219" s="83"/>
      <c r="AD219" s="84"/>
      <c r="AE219" s="84"/>
    </row>
    <row r="220" spans="1:31" ht="14.25" customHeight="1" x14ac:dyDescent="0.2">
      <c r="A220" s="77" t="s">
        <v>230</v>
      </c>
      <c r="B220" s="77"/>
      <c r="C220" s="77"/>
      <c r="D220" s="77"/>
      <c r="E220" s="77"/>
      <c r="F220" s="77"/>
      <c r="G220" s="77"/>
      <c r="H220" s="78">
        <v>13262</v>
      </c>
      <c r="I220" s="78"/>
      <c r="J220" s="78"/>
      <c r="K220" s="79">
        <v>3118</v>
      </c>
      <c r="L220" s="79"/>
      <c r="M220" s="79"/>
      <c r="N220" s="79"/>
      <c r="O220" s="80">
        <v>1399</v>
      </c>
      <c r="P220" s="80"/>
      <c r="Q220" s="80"/>
      <c r="R220" s="80"/>
      <c r="S220" s="80"/>
      <c r="T220" s="81">
        <v>12</v>
      </c>
      <c r="U220" s="81"/>
      <c r="V220" s="81"/>
      <c r="W220" s="81"/>
      <c r="X220" s="82">
        <v>72</v>
      </c>
      <c r="Y220" s="82"/>
      <c r="Z220" s="83">
        <v>8549</v>
      </c>
      <c r="AA220" s="83"/>
      <c r="AB220" s="83"/>
      <c r="AC220" s="83"/>
      <c r="AD220" s="84"/>
      <c r="AE220" s="84"/>
    </row>
    <row r="221" spans="1:31" ht="14.25" customHeight="1" x14ac:dyDescent="0.2">
      <c r="A221" s="77" t="s">
        <v>231</v>
      </c>
      <c r="B221" s="77"/>
      <c r="C221" s="77"/>
      <c r="D221" s="77"/>
      <c r="E221" s="77"/>
      <c r="F221" s="77"/>
      <c r="G221" s="77"/>
      <c r="H221" s="78">
        <v>21609</v>
      </c>
      <c r="I221" s="78"/>
      <c r="J221" s="78"/>
      <c r="K221" s="79">
        <v>7996</v>
      </c>
      <c r="L221" s="79"/>
      <c r="M221" s="79"/>
      <c r="N221" s="79"/>
      <c r="O221" s="80">
        <v>1604</v>
      </c>
      <c r="P221" s="80"/>
      <c r="Q221" s="80"/>
      <c r="R221" s="80"/>
      <c r="S221" s="80"/>
      <c r="T221" s="81">
        <v>12</v>
      </c>
      <c r="U221" s="81"/>
      <c r="V221" s="81"/>
      <c r="W221" s="81"/>
      <c r="X221" s="82">
        <v>32</v>
      </c>
      <c r="Y221" s="82"/>
      <c r="Z221" s="83">
        <v>11884</v>
      </c>
      <c r="AA221" s="83"/>
      <c r="AB221" s="83"/>
      <c r="AC221" s="83"/>
      <c r="AD221" s="84"/>
      <c r="AE221" s="84"/>
    </row>
    <row r="222" spans="1:31" ht="14.25" customHeight="1" x14ac:dyDescent="0.2">
      <c r="A222" s="77" t="s">
        <v>232</v>
      </c>
      <c r="B222" s="77"/>
      <c r="C222" s="77"/>
      <c r="D222" s="77"/>
      <c r="E222" s="77"/>
      <c r="F222" s="77"/>
      <c r="G222" s="77"/>
      <c r="H222" s="78">
        <v>4683</v>
      </c>
      <c r="I222" s="78"/>
      <c r="J222" s="78"/>
      <c r="K222" s="79">
        <v>1658</v>
      </c>
      <c r="L222" s="79"/>
      <c r="M222" s="79"/>
      <c r="N222" s="79"/>
      <c r="O222" s="85">
        <v>444</v>
      </c>
      <c r="P222" s="85"/>
      <c r="Q222" s="85"/>
      <c r="R222" s="85"/>
      <c r="S222" s="85"/>
      <c r="T222" s="81">
        <v>1</v>
      </c>
      <c r="U222" s="81"/>
      <c r="V222" s="81"/>
      <c r="W222" s="81"/>
      <c r="X222" s="82">
        <v>20</v>
      </c>
      <c r="Y222" s="82"/>
      <c r="Z222" s="83">
        <v>2533</v>
      </c>
      <c r="AA222" s="83"/>
      <c r="AB222" s="83"/>
      <c r="AC222" s="83"/>
      <c r="AD222" s="84"/>
      <c r="AE222" s="84"/>
    </row>
    <row r="223" spans="1:31" ht="14.25" customHeight="1" x14ac:dyDescent="0.2">
      <c r="A223" s="77" t="s">
        <v>233</v>
      </c>
      <c r="B223" s="77"/>
      <c r="C223" s="77"/>
      <c r="D223" s="77"/>
      <c r="E223" s="77"/>
      <c r="F223" s="77"/>
      <c r="G223" s="77"/>
      <c r="H223" s="78">
        <v>7150</v>
      </c>
      <c r="I223" s="78"/>
      <c r="J223" s="78"/>
      <c r="K223" s="79">
        <v>1647</v>
      </c>
      <c r="L223" s="79"/>
      <c r="M223" s="79"/>
      <c r="N223" s="79"/>
      <c r="O223" s="85">
        <v>861</v>
      </c>
      <c r="P223" s="85"/>
      <c r="Q223" s="85"/>
      <c r="R223" s="85"/>
      <c r="S223" s="85"/>
      <c r="T223" s="81">
        <v>2</v>
      </c>
      <c r="U223" s="81"/>
      <c r="V223" s="81"/>
      <c r="W223" s="81"/>
      <c r="X223" s="82">
        <v>24</v>
      </c>
      <c r="Y223" s="82"/>
      <c r="Z223" s="83">
        <v>4586</v>
      </c>
      <c r="AA223" s="83"/>
      <c r="AB223" s="83"/>
      <c r="AC223" s="83"/>
      <c r="AD223" s="84"/>
      <c r="AE223" s="84"/>
    </row>
    <row r="224" spans="1:31" ht="15" customHeight="1" x14ac:dyDescent="0.2">
      <c r="A224" s="77" t="s">
        <v>234</v>
      </c>
      <c r="B224" s="77"/>
      <c r="C224" s="77"/>
      <c r="D224" s="77"/>
      <c r="E224" s="77"/>
      <c r="F224" s="77"/>
      <c r="G224" s="77"/>
      <c r="H224" s="78">
        <v>57861</v>
      </c>
      <c r="I224" s="78"/>
      <c r="J224" s="78"/>
      <c r="K224" s="79">
        <v>21182</v>
      </c>
      <c r="L224" s="79"/>
      <c r="M224" s="79"/>
      <c r="N224" s="79"/>
      <c r="O224" s="80">
        <v>4436</v>
      </c>
      <c r="P224" s="80"/>
      <c r="Q224" s="80"/>
      <c r="R224" s="80"/>
      <c r="S224" s="80"/>
      <c r="T224" s="81">
        <v>46</v>
      </c>
      <c r="U224" s="81"/>
      <c r="V224" s="81"/>
      <c r="W224" s="81"/>
      <c r="X224" s="82">
        <v>309</v>
      </c>
      <c r="Y224" s="82"/>
      <c r="Z224" s="83">
        <v>31193</v>
      </c>
      <c r="AA224" s="83"/>
      <c r="AB224" s="83"/>
      <c r="AC224" s="83"/>
      <c r="AD224" s="84"/>
      <c r="AE224" s="84"/>
    </row>
    <row r="225" spans="1:31" ht="14.25" customHeight="1" x14ac:dyDescent="0.2">
      <c r="A225" s="77" t="s">
        <v>235</v>
      </c>
      <c r="B225" s="77"/>
      <c r="C225" s="77"/>
      <c r="D225" s="77"/>
      <c r="E225" s="77"/>
      <c r="F225" s="77"/>
      <c r="G225" s="77"/>
      <c r="H225" s="78">
        <v>31080</v>
      </c>
      <c r="I225" s="78"/>
      <c r="J225" s="78"/>
      <c r="K225" s="79">
        <v>12900</v>
      </c>
      <c r="L225" s="79"/>
      <c r="M225" s="79"/>
      <c r="N225" s="79"/>
      <c r="O225" s="80">
        <v>1656</v>
      </c>
      <c r="P225" s="80"/>
      <c r="Q225" s="80"/>
      <c r="R225" s="80"/>
      <c r="S225" s="80"/>
      <c r="T225" s="81">
        <v>24</v>
      </c>
      <c r="U225" s="81"/>
      <c r="V225" s="81"/>
      <c r="W225" s="81"/>
      <c r="X225" s="82">
        <v>109</v>
      </c>
      <c r="Y225" s="82"/>
      <c r="Z225" s="83">
        <v>16131</v>
      </c>
      <c r="AA225" s="83"/>
      <c r="AB225" s="83"/>
      <c r="AC225" s="83"/>
      <c r="AD225" s="84"/>
      <c r="AE225" s="84"/>
    </row>
    <row r="226" spans="1:31" ht="14.25" customHeight="1" x14ac:dyDescent="0.2">
      <c r="A226" s="77" t="s">
        <v>236</v>
      </c>
      <c r="B226" s="77"/>
      <c r="C226" s="77"/>
      <c r="D226" s="77"/>
      <c r="E226" s="77"/>
      <c r="F226" s="77"/>
      <c r="G226" s="77"/>
      <c r="H226" s="78">
        <v>22485</v>
      </c>
      <c r="I226" s="78"/>
      <c r="J226" s="78"/>
      <c r="K226" s="79">
        <v>6431</v>
      </c>
      <c r="L226" s="79"/>
      <c r="M226" s="79"/>
      <c r="N226" s="79"/>
      <c r="O226" s="80">
        <v>2421</v>
      </c>
      <c r="P226" s="80"/>
      <c r="Q226" s="80"/>
      <c r="R226" s="80"/>
      <c r="S226" s="80"/>
      <c r="T226" s="81">
        <v>16</v>
      </c>
      <c r="U226" s="81"/>
      <c r="V226" s="81"/>
      <c r="W226" s="81"/>
      <c r="X226" s="82">
        <v>103</v>
      </c>
      <c r="Y226" s="82"/>
      <c r="Z226" s="83">
        <v>13296</v>
      </c>
      <c r="AA226" s="83"/>
      <c r="AB226" s="83"/>
      <c r="AC226" s="83"/>
      <c r="AD226" s="84"/>
      <c r="AE226" s="84"/>
    </row>
    <row r="227" spans="1:31" ht="14.25" customHeight="1" x14ac:dyDescent="0.2">
      <c r="A227" s="77" t="s">
        <v>237</v>
      </c>
      <c r="B227" s="77"/>
      <c r="C227" s="77"/>
      <c r="D227" s="77"/>
      <c r="E227" s="77"/>
      <c r="F227" s="77"/>
      <c r="G227" s="77"/>
      <c r="H227" s="78">
        <v>7801</v>
      </c>
      <c r="I227" s="78"/>
      <c r="J227" s="78"/>
      <c r="K227" s="79">
        <v>2447</v>
      </c>
      <c r="L227" s="79"/>
      <c r="M227" s="79"/>
      <c r="N227" s="79"/>
      <c r="O227" s="85">
        <v>750</v>
      </c>
      <c r="P227" s="85"/>
      <c r="Q227" s="85"/>
      <c r="R227" s="85"/>
      <c r="S227" s="85"/>
      <c r="T227" s="81">
        <v>14</v>
      </c>
      <c r="U227" s="81"/>
      <c r="V227" s="81"/>
      <c r="W227" s="81"/>
      <c r="X227" s="82">
        <v>29</v>
      </c>
      <c r="Y227" s="82"/>
      <c r="Z227" s="83">
        <v>4503</v>
      </c>
      <c r="AA227" s="83"/>
      <c r="AB227" s="83"/>
      <c r="AC227" s="83"/>
      <c r="AD227" s="84"/>
      <c r="AE227" s="84"/>
    </row>
    <row r="228" spans="1:31" ht="14.25" customHeight="1" x14ac:dyDescent="0.2">
      <c r="A228" s="77" t="s">
        <v>238</v>
      </c>
      <c r="B228" s="77"/>
      <c r="C228" s="77"/>
      <c r="D228" s="77"/>
      <c r="E228" s="77"/>
      <c r="F228" s="77"/>
      <c r="G228" s="77"/>
      <c r="H228" s="78">
        <v>38348</v>
      </c>
      <c r="I228" s="78"/>
      <c r="J228" s="78"/>
      <c r="K228" s="79">
        <v>16023</v>
      </c>
      <c r="L228" s="79"/>
      <c r="M228" s="79"/>
      <c r="N228" s="79"/>
      <c r="O228" s="80">
        <v>2397</v>
      </c>
      <c r="P228" s="80"/>
      <c r="Q228" s="80"/>
      <c r="R228" s="80"/>
      <c r="S228" s="80"/>
      <c r="T228" s="81">
        <v>29</v>
      </c>
      <c r="U228" s="81"/>
      <c r="V228" s="81"/>
      <c r="W228" s="81"/>
      <c r="X228" s="82">
        <v>113</v>
      </c>
      <c r="Y228" s="82"/>
      <c r="Z228" s="83">
        <v>19480</v>
      </c>
      <c r="AA228" s="83"/>
      <c r="AB228" s="83"/>
      <c r="AC228" s="83"/>
      <c r="AD228" s="84"/>
      <c r="AE228" s="84"/>
    </row>
    <row r="229" spans="1:31" ht="14.25" customHeight="1" x14ac:dyDescent="0.2">
      <c r="A229" s="77" t="s">
        <v>239</v>
      </c>
      <c r="B229" s="77"/>
      <c r="C229" s="77"/>
      <c r="D229" s="77"/>
      <c r="E229" s="77"/>
      <c r="F229" s="77"/>
      <c r="G229" s="77"/>
      <c r="H229" s="78">
        <v>20041</v>
      </c>
      <c r="I229" s="78"/>
      <c r="J229" s="78"/>
      <c r="K229" s="79">
        <v>6826</v>
      </c>
      <c r="L229" s="79"/>
      <c r="M229" s="79"/>
      <c r="N229" s="79"/>
      <c r="O229" s="80">
        <v>1905</v>
      </c>
      <c r="P229" s="80"/>
      <c r="Q229" s="80"/>
      <c r="R229" s="80"/>
      <c r="S229" s="80"/>
      <c r="T229" s="81">
        <v>12</v>
      </c>
      <c r="U229" s="81"/>
      <c r="V229" s="81"/>
      <c r="W229" s="81"/>
      <c r="X229" s="82">
        <v>56</v>
      </c>
      <c r="Y229" s="82"/>
      <c r="Z229" s="83">
        <v>11113</v>
      </c>
      <c r="AA229" s="83"/>
      <c r="AB229" s="83"/>
      <c r="AC229" s="83"/>
      <c r="AD229" s="84"/>
      <c r="AE229" s="84"/>
    </row>
    <row r="230" spans="1:31" ht="14.25" customHeight="1" x14ac:dyDescent="0.2">
      <c r="A230" s="77" t="s">
        <v>240</v>
      </c>
      <c r="B230" s="77"/>
      <c r="C230" s="77"/>
      <c r="D230" s="77"/>
      <c r="E230" s="77"/>
      <c r="F230" s="77"/>
      <c r="G230" s="77"/>
      <c r="H230" s="78">
        <v>22716</v>
      </c>
      <c r="I230" s="78"/>
      <c r="J230" s="78"/>
      <c r="K230" s="79">
        <v>7345</v>
      </c>
      <c r="L230" s="79"/>
      <c r="M230" s="79"/>
      <c r="N230" s="79"/>
      <c r="O230" s="80">
        <v>2281</v>
      </c>
      <c r="P230" s="80"/>
      <c r="Q230" s="80"/>
      <c r="R230" s="80"/>
      <c r="S230" s="80"/>
      <c r="T230" s="81">
        <v>9</v>
      </c>
      <c r="U230" s="81"/>
      <c r="V230" s="81"/>
      <c r="W230" s="81"/>
      <c r="X230" s="82">
        <v>67</v>
      </c>
      <c r="Y230" s="82"/>
      <c r="Z230" s="83">
        <v>12879</v>
      </c>
      <c r="AA230" s="83"/>
      <c r="AB230" s="83"/>
      <c r="AC230" s="83"/>
      <c r="AD230" s="84"/>
      <c r="AE230" s="84"/>
    </row>
    <row r="231" spans="1:31" ht="15" customHeight="1" x14ac:dyDescent="0.2">
      <c r="A231" s="77" t="s">
        <v>241</v>
      </c>
      <c r="B231" s="77"/>
      <c r="C231" s="77"/>
      <c r="D231" s="77"/>
      <c r="E231" s="77"/>
      <c r="F231" s="77"/>
      <c r="G231" s="77"/>
      <c r="H231" s="78">
        <v>59724</v>
      </c>
      <c r="I231" s="78"/>
      <c r="J231" s="78"/>
      <c r="K231" s="79">
        <v>25175</v>
      </c>
      <c r="L231" s="79"/>
      <c r="M231" s="79"/>
      <c r="N231" s="79"/>
      <c r="O231" s="80">
        <v>4010</v>
      </c>
      <c r="P231" s="80"/>
      <c r="Q231" s="80"/>
      <c r="R231" s="80"/>
      <c r="S231" s="80"/>
      <c r="T231" s="81">
        <v>51</v>
      </c>
      <c r="U231" s="81"/>
      <c r="V231" s="81"/>
      <c r="W231" s="81"/>
      <c r="X231" s="82">
        <v>131</v>
      </c>
      <c r="Y231" s="82"/>
      <c r="Z231" s="83">
        <v>30026</v>
      </c>
      <c r="AA231" s="83"/>
      <c r="AB231" s="83"/>
      <c r="AC231" s="83"/>
      <c r="AD231" s="84"/>
      <c r="AE231" s="84"/>
    </row>
    <row r="232" spans="1:31" ht="14.25" customHeight="1" x14ac:dyDescent="0.2">
      <c r="A232" s="77" t="s">
        <v>242</v>
      </c>
      <c r="B232" s="77"/>
      <c r="C232" s="77"/>
      <c r="D232" s="77"/>
      <c r="E232" s="77"/>
      <c r="F232" s="77"/>
      <c r="G232" s="77"/>
      <c r="H232" s="78">
        <v>10940</v>
      </c>
      <c r="I232" s="78"/>
      <c r="J232" s="78"/>
      <c r="K232" s="79">
        <v>2404</v>
      </c>
      <c r="L232" s="79"/>
      <c r="M232" s="79"/>
      <c r="N232" s="79"/>
      <c r="O232" s="80">
        <v>1703</v>
      </c>
      <c r="P232" s="80"/>
      <c r="Q232" s="80"/>
      <c r="R232" s="80"/>
      <c r="S232" s="80"/>
      <c r="T232" s="81">
        <v>3</v>
      </c>
      <c r="U232" s="81"/>
      <c r="V232" s="81"/>
      <c r="W232" s="81"/>
      <c r="X232" s="82">
        <v>50</v>
      </c>
      <c r="Y232" s="82"/>
      <c r="Z232" s="83">
        <v>6695</v>
      </c>
      <c r="AA232" s="83"/>
      <c r="AB232" s="83"/>
      <c r="AC232" s="83"/>
      <c r="AD232" s="84"/>
      <c r="AE232" s="84"/>
    </row>
    <row r="233" spans="1:31" ht="14.25" customHeight="1" x14ac:dyDescent="0.2">
      <c r="A233" s="77" t="s">
        <v>243</v>
      </c>
      <c r="B233" s="77"/>
      <c r="C233" s="77"/>
      <c r="D233" s="77"/>
      <c r="E233" s="77"/>
      <c r="F233" s="77"/>
      <c r="G233" s="77"/>
      <c r="H233" s="78">
        <v>8242</v>
      </c>
      <c r="I233" s="78"/>
      <c r="J233" s="78"/>
      <c r="K233" s="79">
        <v>1498</v>
      </c>
      <c r="L233" s="79"/>
      <c r="M233" s="79"/>
      <c r="N233" s="79"/>
      <c r="O233" s="80">
        <v>1402</v>
      </c>
      <c r="P233" s="80"/>
      <c r="Q233" s="80"/>
      <c r="R233" s="80"/>
      <c r="S233" s="80"/>
      <c r="T233" s="81">
        <v>4</v>
      </c>
      <c r="U233" s="81"/>
      <c r="V233" s="81"/>
      <c r="W233" s="81"/>
      <c r="X233" s="82">
        <v>49</v>
      </c>
      <c r="Y233" s="82"/>
      <c r="Z233" s="83">
        <v>5193</v>
      </c>
      <c r="AA233" s="83"/>
      <c r="AB233" s="83"/>
      <c r="AC233" s="83"/>
      <c r="AD233" s="84"/>
      <c r="AE233" s="84"/>
    </row>
    <row r="234" spans="1:31" ht="14.25" customHeight="1" x14ac:dyDescent="0.2">
      <c r="A234" s="77" t="s">
        <v>244</v>
      </c>
      <c r="B234" s="77"/>
      <c r="C234" s="77"/>
      <c r="D234" s="77"/>
      <c r="E234" s="77"/>
      <c r="F234" s="77"/>
      <c r="G234" s="77"/>
      <c r="H234" s="78">
        <v>19847</v>
      </c>
      <c r="I234" s="78"/>
      <c r="J234" s="78"/>
      <c r="K234" s="79">
        <v>5437</v>
      </c>
      <c r="L234" s="79"/>
      <c r="M234" s="79"/>
      <c r="N234" s="79"/>
      <c r="O234" s="80">
        <v>2654</v>
      </c>
      <c r="P234" s="80"/>
      <c r="Q234" s="80"/>
      <c r="R234" s="80"/>
      <c r="S234" s="80"/>
      <c r="T234" s="81">
        <v>13</v>
      </c>
      <c r="U234" s="81"/>
      <c r="V234" s="81"/>
      <c r="W234" s="81"/>
      <c r="X234" s="82">
        <v>68</v>
      </c>
      <c r="Y234" s="82"/>
      <c r="Z234" s="83">
        <v>11479</v>
      </c>
      <c r="AA234" s="83"/>
      <c r="AB234" s="83"/>
      <c r="AC234" s="83"/>
      <c r="AD234" s="84"/>
      <c r="AE234" s="84"/>
    </row>
    <row r="235" spans="1:31" ht="14.25" customHeight="1" x14ac:dyDescent="0.2">
      <c r="A235" s="77" t="s">
        <v>245</v>
      </c>
      <c r="B235" s="77"/>
      <c r="C235" s="77"/>
      <c r="D235" s="77"/>
      <c r="E235" s="77"/>
      <c r="F235" s="77"/>
      <c r="G235" s="77"/>
      <c r="H235" s="78">
        <v>3159</v>
      </c>
      <c r="I235" s="78"/>
      <c r="J235" s="78"/>
      <c r="K235" s="87">
        <v>835</v>
      </c>
      <c r="L235" s="87"/>
      <c r="M235" s="87"/>
      <c r="N235" s="87"/>
      <c r="O235" s="85">
        <v>460</v>
      </c>
      <c r="P235" s="85"/>
      <c r="Q235" s="85"/>
      <c r="R235" s="85"/>
      <c r="S235" s="85"/>
      <c r="T235" s="81">
        <v>4</v>
      </c>
      <c r="U235" s="81"/>
      <c r="V235" s="81"/>
      <c r="W235" s="81"/>
      <c r="X235" s="82">
        <v>11</v>
      </c>
      <c r="Y235" s="82"/>
      <c r="Z235" s="83">
        <v>1832</v>
      </c>
      <c r="AA235" s="83"/>
      <c r="AB235" s="83"/>
      <c r="AC235" s="83"/>
      <c r="AD235" s="84"/>
      <c r="AE235" s="84"/>
    </row>
    <row r="236" spans="1:31" ht="14.25" customHeight="1" x14ac:dyDescent="0.2">
      <c r="A236" s="77" t="s">
        <v>246</v>
      </c>
      <c r="B236" s="77"/>
      <c r="C236" s="77"/>
      <c r="D236" s="77"/>
      <c r="E236" s="77"/>
      <c r="F236" s="77"/>
      <c r="G236" s="77"/>
      <c r="H236" s="78">
        <v>4005</v>
      </c>
      <c r="I236" s="78"/>
      <c r="J236" s="78"/>
      <c r="K236" s="87">
        <v>812</v>
      </c>
      <c r="L236" s="87"/>
      <c r="M236" s="87"/>
      <c r="N236" s="87"/>
      <c r="O236" s="85">
        <v>518</v>
      </c>
      <c r="P236" s="85"/>
      <c r="Q236" s="85"/>
      <c r="R236" s="85"/>
      <c r="S236" s="85"/>
      <c r="T236" s="81">
        <v>2</v>
      </c>
      <c r="U236" s="81"/>
      <c r="V236" s="81"/>
      <c r="W236" s="81"/>
      <c r="X236" s="82">
        <v>19</v>
      </c>
      <c r="Y236" s="82"/>
      <c r="Z236" s="83">
        <v>2609</v>
      </c>
      <c r="AA236" s="83"/>
      <c r="AB236" s="83"/>
      <c r="AC236" s="83"/>
      <c r="AD236" s="84"/>
      <c r="AE236" s="84"/>
    </row>
    <row r="237" spans="1:31" ht="15" customHeight="1" x14ac:dyDescent="0.2">
      <c r="A237" s="77" t="s">
        <v>247</v>
      </c>
      <c r="B237" s="77"/>
      <c r="C237" s="77"/>
      <c r="D237" s="77"/>
      <c r="E237" s="77"/>
      <c r="F237" s="77"/>
      <c r="G237" s="77"/>
      <c r="H237" s="78">
        <v>53586</v>
      </c>
      <c r="I237" s="78"/>
      <c r="J237" s="78"/>
      <c r="K237" s="79">
        <v>27960</v>
      </c>
      <c r="L237" s="79"/>
      <c r="M237" s="79"/>
      <c r="N237" s="79"/>
      <c r="O237" s="80">
        <v>1843</v>
      </c>
      <c r="P237" s="80"/>
      <c r="Q237" s="80"/>
      <c r="R237" s="80"/>
      <c r="S237" s="80"/>
      <c r="T237" s="81">
        <v>86</v>
      </c>
      <c r="U237" s="81"/>
      <c r="V237" s="81"/>
      <c r="W237" s="81"/>
      <c r="X237" s="82">
        <v>215</v>
      </c>
      <c r="Y237" s="82"/>
      <c r="Z237" s="83">
        <v>23057</v>
      </c>
      <c r="AA237" s="83"/>
      <c r="AB237" s="83"/>
      <c r="AC237" s="83"/>
      <c r="AD237" s="84"/>
      <c r="AE237" s="84"/>
    </row>
    <row r="238" spans="1:31" ht="14.25" customHeight="1" x14ac:dyDescent="0.2">
      <c r="A238" s="77" t="s">
        <v>248</v>
      </c>
      <c r="B238" s="77"/>
      <c r="C238" s="77"/>
      <c r="D238" s="77"/>
      <c r="E238" s="77"/>
      <c r="F238" s="77"/>
      <c r="G238" s="77"/>
      <c r="H238" s="78">
        <v>16132</v>
      </c>
      <c r="I238" s="78"/>
      <c r="J238" s="78"/>
      <c r="K238" s="79">
        <v>4733</v>
      </c>
      <c r="L238" s="79"/>
      <c r="M238" s="79"/>
      <c r="N238" s="79"/>
      <c r="O238" s="80">
        <v>1655</v>
      </c>
      <c r="P238" s="80"/>
      <c r="Q238" s="80"/>
      <c r="R238" s="80"/>
      <c r="S238" s="80"/>
      <c r="T238" s="81">
        <v>5</v>
      </c>
      <c r="U238" s="81"/>
      <c r="V238" s="81"/>
      <c r="W238" s="81"/>
      <c r="X238" s="82">
        <v>47</v>
      </c>
      <c r="Y238" s="82"/>
      <c r="Z238" s="83">
        <v>9547</v>
      </c>
      <c r="AA238" s="83"/>
      <c r="AB238" s="83"/>
      <c r="AC238" s="83"/>
      <c r="AD238" s="84"/>
      <c r="AE238" s="84"/>
    </row>
    <row r="239" spans="1:31" ht="14.25" customHeight="1" x14ac:dyDescent="0.2">
      <c r="A239" s="77" t="s">
        <v>249</v>
      </c>
      <c r="B239" s="77"/>
      <c r="C239" s="77"/>
      <c r="D239" s="77"/>
      <c r="E239" s="77"/>
      <c r="F239" s="77"/>
      <c r="G239" s="77"/>
      <c r="H239" s="78">
        <v>5217</v>
      </c>
      <c r="I239" s="78"/>
      <c r="J239" s="78"/>
      <c r="K239" s="79">
        <v>1311</v>
      </c>
      <c r="L239" s="79"/>
      <c r="M239" s="79"/>
      <c r="N239" s="79"/>
      <c r="O239" s="85">
        <v>615</v>
      </c>
      <c r="P239" s="85"/>
      <c r="Q239" s="85"/>
      <c r="R239" s="85"/>
      <c r="S239" s="85"/>
      <c r="T239" s="81">
        <v>3</v>
      </c>
      <c r="U239" s="81"/>
      <c r="V239" s="81"/>
      <c r="W239" s="81"/>
      <c r="X239" s="82">
        <v>24</v>
      </c>
      <c r="Y239" s="82"/>
      <c r="Z239" s="83">
        <v>3242</v>
      </c>
      <c r="AA239" s="83"/>
      <c r="AB239" s="83"/>
      <c r="AC239" s="83"/>
      <c r="AD239" s="84"/>
      <c r="AE239" s="84"/>
    </row>
    <row r="240" spans="1:31" ht="14.25" customHeight="1" x14ac:dyDescent="0.2">
      <c r="A240" s="77" t="s">
        <v>250</v>
      </c>
      <c r="B240" s="77"/>
      <c r="C240" s="77"/>
      <c r="D240" s="77"/>
      <c r="E240" s="77"/>
      <c r="F240" s="77"/>
      <c r="G240" s="77"/>
      <c r="H240" s="78">
        <v>12711</v>
      </c>
      <c r="I240" s="78"/>
      <c r="J240" s="78"/>
      <c r="K240" s="79">
        <v>3559</v>
      </c>
      <c r="L240" s="79"/>
      <c r="M240" s="79"/>
      <c r="N240" s="79"/>
      <c r="O240" s="80">
        <v>1693</v>
      </c>
      <c r="P240" s="80"/>
      <c r="Q240" s="80"/>
      <c r="R240" s="80"/>
      <c r="S240" s="80"/>
      <c r="T240" s="81">
        <v>6</v>
      </c>
      <c r="U240" s="81"/>
      <c r="V240" s="81"/>
      <c r="W240" s="81"/>
      <c r="X240" s="82">
        <v>23</v>
      </c>
      <c r="Y240" s="82"/>
      <c r="Z240" s="83">
        <v>7363</v>
      </c>
      <c r="AA240" s="83"/>
      <c r="AB240" s="83"/>
      <c r="AC240" s="83"/>
      <c r="AD240" s="84"/>
      <c r="AE240" s="84"/>
    </row>
    <row r="241" spans="1:31" ht="14.25" customHeight="1" x14ac:dyDescent="0.2">
      <c r="A241" s="77" t="s">
        <v>251</v>
      </c>
      <c r="B241" s="77"/>
      <c r="C241" s="77"/>
      <c r="D241" s="77"/>
      <c r="E241" s="77"/>
      <c r="F241" s="77"/>
      <c r="G241" s="77"/>
      <c r="H241" s="78">
        <v>22297</v>
      </c>
      <c r="I241" s="78"/>
      <c r="J241" s="78"/>
      <c r="K241" s="79">
        <v>5145</v>
      </c>
      <c r="L241" s="79"/>
      <c r="M241" s="79"/>
      <c r="N241" s="79"/>
      <c r="O241" s="80">
        <v>2705</v>
      </c>
      <c r="P241" s="80"/>
      <c r="Q241" s="80"/>
      <c r="R241" s="80"/>
      <c r="S241" s="80"/>
      <c r="T241" s="81">
        <v>9</v>
      </c>
      <c r="U241" s="81"/>
      <c r="V241" s="81"/>
      <c r="W241" s="81"/>
      <c r="X241" s="82">
        <v>89</v>
      </c>
      <c r="Y241" s="82"/>
      <c r="Z241" s="83">
        <v>14126</v>
      </c>
      <c r="AA241" s="83"/>
      <c r="AB241" s="83"/>
      <c r="AC241" s="83"/>
      <c r="AD241" s="84"/>
      <c r="AE241" s="84"/>
    </row>
    <row r="242" spans="1:31" ht="14.25" customHeight="1" x14ac:dyDescent="0.2">
      <c r="A242" s="77" t="s">
        <v>252</v>
      </c>
      <c r="B242" s="77"/>
      <c r="C242" s="77"/>
      <c r="D242" s="77"/>
      <c r="E242" s="77"/>
      <c r="F242" s="77"/>
      <c r="G242" s="77"/>
      <c r="H242" s="78">
        <v>6481</v>
      </c>
      <c r="I242" s="78"/>
      <c r="J242" s="78"/>
      <c r="K242" s="87">
        <v>960</v>
      </c>
      <c r="L242" s="87"/>
      <c r="M242" s="87"/>
      <c r="N242" s="87"/>
      <c r="O242" s="80">
        <v>1063</v>
      </c>
      <c r="P242" s="80"/>
      <c r="Q242" s="80"/>
      <c r="R242" s="80"/>
      <c r="S242" s="80"/>
      <c r="T242" s="81">
        <v>7</v>
      </c>
      <c r="U242" s="81"/>
      <c r="V242" s="81"/>
      <c r="W242" s="81"/>
      <c r="X242" s="82">
        <v>31</v>
      </c>
      <c r="Y242" s="82"/>
      <c r="Z242" s="83">
        <v>4363</v>
      </c>
      <c r="AA242" s="83"/>
      <c r="AB242" s="83"/>
      <c r="AC242" s="83"/>
      <c r="AD242" s="84"/>
      <c r="AE242" s="84"/>
    </row>
    <row r="243" spans="1:31" ht="15" customHeight="1" x14ac:dyDescent="0.2">
      <c r="A243" s="77" t="s">
        <v>253</v>
      </c>
      <c r="B243" s="77"/>
      <c r="C243" s="77"/>
      <c r="D243" s="77"/>
      <c r="E243" s="77"/>
      <c r="F243" s="77"/>
      <c r="G243" s="77"/>
      <c r="H243" s="78">
        <v>8796</v>
      </c>
      <c r="I243" s="78"/>
      <c r="J243" s="78"/>
      <c r="K243" s="79">
        <v>1771</v>
      </c>
      <c r="L243" s="79"/>
      <c r="M243" s="79"/>
      <c r="N243" s="79"/>
      <c r="O243" s="80">
        <v>1121</v>
      </c>
      <c r="P243" s="80"/>
      <c r="Q243" s="80"/>
      <c r="R243" s="80"/>
      <c r="S243" s="80"/>
      <c r="T243" s="81">
        <v>7</v>
      </c>
      <c r="U243" s="81"/>
      <c r="V243" s="81"/>
      <c r="W243" s="81"/>
      <c r="X243" s="82">
        <v>33</v>
      </c>
      <c r="Y243" s="82"/>
      <c r="Z243" s="83">
        <v>5777</v>
      </c>
      <c r="AA243" s="83"/>
      <c r="AB243" s="83"/>
      <c r="AC243" s="83"/>
      <c r="AD243" s="84"/>
      <c r="AE243" s="84"/>
    </row>
    <row r="244" spans="1:31" ht="14.25" customHeight="1" x14ac:dyDescent="0.2">
      <c r="A244" s="77" t="s">
        <v>254</v>
      </c>
      <c r="B244" s="77"/>
      <c r="C244" s="77"/>
      <c r="D244" s="77"/>
      <c r="E244" s="77"/>
      <c r="F244" s="77"/>
      <c r="G244" s="77"/>
      <c r="H244" s="78">
        <v>18624</v>
      </c>
      <c r="I244" s="78"/>
      <c r="J244" s="78"/>
      <c r="K244" s="79">
        <v>5132</v>
      </c>
      <c r="L244" s="79"/>
      <c r="M244" s="79"/>
      <c r="N244" s="79"/>
      <c r="O244" s="80">
        <v>2096</v>
      </c>
      <c r="P244" s="80"/>
      <c r="Q244" s="80"/>
      <c r="R244" s="80"/>
      <c r="S244" s="80"/>
      <c r="T244" s="81">
        <v>12</v>
      </c>
      <c r="U244" s="81"/>
      <c r="V244" s="81"/>
      <c r="W244" s="81"/>
      <c r="X244" s="82">
        <v>86</v>
      </c>
      <c r="Y244" s="82"/>
      <c r="Z244" s="83">
        <v>11150</v>
      </c>
      <c r="AA244" s="83"/>
      <c r="AB244" s="83"/>
      <c r="AC244" s="83"/>
      <c r="AD244" s="84"/>
      <c r="AE244" s="84"/>
    </row>
    <row r="245" spans="1:31" ht="14.25" customHeight="1" x14ac:dyDescent="0.2">
      <c r="A245" s="77" t="s">
        <v>255</v>
      </c>
      <c r="B245" s="77"/>
      <c r="C245" s="77"/>
      <c r="D245" s="77"/>
      <c r="E245" s="77"/>
      <c r="F245" s="77"/>
      <c r="G245" s="77"/>
      <c r="H245" s="78">
        <v>33384</v>
      </c>
      <c r="I245" s="78"/>
      <c r="J245" s="78"/>
      <c r="K245" s="79">
        <v>11501</v>
      </c>
      <c r="L245" s="79"/>
      <c r="M245" s="79"/>
      <c r="N245" s="79"/>
      <c r="O245" s="80">
        <v>2657</v>
      </c>
      <c r="P245" s="80"/>
      <c r="Q245" s="80"/>
      <c r="R245" s="80"/>
      <c r="S245" s="80"/>
      <c r="T245" s="81">
        <v>15</v>
      </c>
      <c r="U245" s="81"/>
      <c r="V245" s="81"/>
      <c r="W245" s="81"/>
      <c r="X245" s="82">
        <v>122</v>
      </c>
      <c r="Y245" s="82"/>
      <c r="Z245" s="83">
        <v>19007</v>
      </c>
      <c r="AA245" s="83"/>
      <c r="AB245" s="83"/>
      <c r="AC245" s="83"/>
      <c r="AD245" s="84"/>
      <c r="AE245" s="84"/>
    </row>
    <row r="246" spans="1:31" ht="14.25" customHeight="1" x14ac:dyDescent="0.2">
      <c r="A246" s="77" t="s">
        <v>256</v>
      </c>
      <c r="B246" s="77"/>
      <c r="C246" s="77"/>
      <c r="D246" s="77"/>
      <c r="E246" s="77"/>
      <c r="F246" s="77"/>
      <c r="G246" s="77"/>
      <c r="H246" s="78">
        <v>23427</v>
      </c>
      <c r="I246" s="78"/>
      <c r="J246" s="78"/>
      <c r="K246" s="79">
        <v>9798</v>
      </c>
      <c r="L246" s="79"/>
      <c r="M246" s="79"/>
      <c r="N246" s="79"/>
      <c r="O246" s="80">
        <v>1530</v>
      </c>
      <c r="P246" s="80"/>
      <c r="Q246" s="80"/>
      <c r="R246" s="80"/>
      <c r="S246" s="80"/>
      <c r="T246" s="81">
        <v>22</v>
      </c>
      <c r="U246" s="81"/>
      <c r="V246" s="81"/>
      <c r="W246" s="81"/>
      <c r="X246" s="82">
        <v>78</v>
      </c>
      <c r="Y246" s="82"/>
      <c r="Z246" s="83">
        <v>11806</v>
      </c>
      <c r="AA246" s="83"/>
      <c r="AB246" s="83"/>
      <c r="AC246" s="83"/>
      <c r="AD246" s="84"/>
      <c r="AE246" s="84"/>
    </row>
    <row r="247" spans="1:31" ht="14.25" customHeight="1" x14ac:dyDescent="0.2">
      <c r="A247" s="77" t="s">
        <v>257</v>
      </c>
      <c r="B247" s="77"/>
      <c r="C247" s="77"/>
      <c r="D247" s="77"/>
      <c r="E247" s="77"/>
      <c r="F247" s="77"/>
      <c r="G247" s="77"/>
      <c r="H247" s="78">
        <v>10224</v>
      </c>
      <c r="I247" s="78"/>
      <c r="J247" s="78"/>
      <c r="K247" s="79">
        <v>2982</v>
      </c>
      <c r="L247" s="79"/>
      <c r="M247" s="79"/>
      <c r="N247" s="79"/>
      <c r="O247" s="80">
        <v>1057</v>
      </c>
      <c r="P247" s="80"/>
      <c r="Q247" s="80"/>
      <c r="R247" s="80"/>
      <c r="S247" s="80"/>
      <c r="T247" s="81">
        <v>7</v>
      </c>
      <c r="U247" s="81"/>
      <c r="V247" s="81"/>
      <c r="W247" s="81"/>
      <c r="X247" s="82">
        <v>21</v>
      </c>
      <c r="Y247" s="82"/>
      <c r="Z247" s="83">
        <v>6120</v>
      </c>
      <c r="AA247" s="83"/>
      <c r="AB247" s="83"/>
      <c r="AC247" s="83"/>
      <c r="AD247" s="84"/>
      <c r="AE247" s="84"/>
    </row>
    <row r="248" spans="1:31" ht="14.25" customHeight="1" x14ac:dyDescent="0.2">
      <c r="A248" s="77" t="s">
        <v>258</v>
      </c>
      <c r="B248" s="77"/>
      <c r="C248" s="77"/>
      <c r="D248" s="77"/>
      <c r="E248" s="77"/>
      <c r="F248" s="77"/>
      <c r="G248" s="77"/>
      <c r="H248" s="78">
        <v>16776</v>
      </c>
      <c r="I248" s="78"/>
      <c r="J248" s="78"/>
      <c r="K248" s="79">
        <v>3521</v>
      </c>
      <c r="L248" s="79"/>
      <c r="M248" s="79"/>
      <c r="N248" s="79"/>
      <c r="O248" s="80">
        <v>2061</v>
      </c>
      <c r="P248" s="80"/>
      <c r="Q248" s="80"/>
      <c r="R248" s="80"/>
      <c r="S248" s="80"/>
      <c r="T248" s="81">
        <v>9</v>
      </c>
      <c r="U248" s="81"/>
      <c r="V248" s="81"/>
      <c r="W248" s="81"/>
      <c r="X248" s="82">
        <v>46</v>
      </c>
      <c r="Y248" s="82"/>
      <c r="Z248" s="83">
        <v>11008</v>
      </c>
      <c r="AA248" s="83"/>
      <c r="AB248" s="83"/>
      <c r="AC248" s="83"/>
      <c r="AD248" s="84"/>
      <c r="AE248" s="84"/>
    </row>
    <row r="249" spans="1:31" ht="15" customHeight="1" x14ac:dyDescent="0.2">
      <c r="A249" s="77" t="s">
        <v>259</v>
      </c>
      <c r="B249" s="77"/>
      <c r="C249" s="77"/>
      <c r="D249" s="77"/>
      <c r="E249" s="77"/>
      <c r="F249" s="77"/>
      <c r="G249" s="77"/>
      <c r="H249" s="78">
        <v>8297</v>
      </c>
      <c r="I249" s="78"/>
      <c r="J249" s="78"/>
      <c r="K249" s="79">
        <v>2054</v>
      </c>
      <c r="L249" s="79"/>
      <c r="M249" s="79"/>
      <c r="N249" s="79"/>
      <c r="O249" s="80">
        <v>1240</v>
      </c>
      <c r="P249" s="80"/>
      <c r="Q249" s="80"/>
      <c r="R249" s="80"/>
      <c r="S249" s="80"/>
      <c r="T249" s="81">
        <v>8</v>
      </c>
      <c r="U249" s="81"/>
      <c r="V249" s="81"/>
      <c r="W249" s="81"/>
      <c r="X249" s="82">
        <v>15</v>
      </c>
      <c r="Y249" s="82"/>
      <c r="Z249" s="83">
        <v>4935</v>
      </c>
      <c r="AA249" s="83"/>
      <c r="AB249" s="83"/>
      <c r="AC249" s="83"/>
      <c r="AD249" s="84"/>
      <c r="AE249" s="84"/>
    </row>
    <row r="250" spans="1:31" ht="14.25" customHeight="1" x14ac:dyDescent="0.2">
      <c r="A250" s="77" t="s">
        <v>260</v>
      </c>
      <c r="B250" s="77"/>
      <c r="C250" s="77"/>
      <c r="D250" s="77"/>
      <c r="E250" s="77"/>
      <c r="F250" s="77"/>
      <c r="G250" s="77"/>
      <c r="H250" s="78">
        <v>16906</v>
      </c>
      <c r="I250" s="78"/>
      <c r="J250" s="78"/>
      <c r="K250" s="79">
        <v>3798</v>
      </c>
      <c r="L250" s="79"/>
      <c r="M250" s="79"/>
      <c r="N250" s="79"/>
      <c r="O250" s="80">
        <v>2045</v>
      </c>
      <c r="P250" s="80"/>
      <c r="Q250" s="80"/>
      <c r="R250" s="80"/>
      <c r="S250" s="80"/>
      <c r="T250" s="81">
        <v>2</v>
      </c>
      <c r="U250" s="81"/>
      <c r="V250" s="81"/>
      <c r="W250" s="81"/>
      <c r="X250" s="82">
        <v>57</v>
      </c>
      <c r="Y250" s="82"/>
      <c r="Z250" s="83">
        <v>10960</v>
      </c>
      <c r="AA250" s="83"/>
      <c r="AB250" s="83"/>
      <c r="AC250" s="83"/>
      <c r="AD250" s="84"/>
      <c r="AE250" s="84"/>
    </row>
    <row r="251" spans="1:31" ht="14.25" customHeight="1" x14ac:dyDescent="0.2">
      <c r="A251" s="77" t="s">
        <v>261</v>
      </c>
      <c r="B251" s="77"/>
      <c r="C251" s="77"/>
      <c r="D251" s="77"/>
      <c r="E251" s="77"/>
      <c r="F251" s="77"/>
      <c r="G251" s="77"/>
      <c r="H251" s="78">
        <v>15355</v>
      </c>
      <c r="I251" s="78"/>
      <c r="J251" s="78"/>
      <c r="K251" s="79">
        <v>4402</v>
      </c>
      <c r="L251" s="79"/>
      <c r="M251" s="79"/>
      <c r="N251" s="79"/>
      <c r="O251" s="80">
        <v>1808</v>
      </c>
      <c r="P251" s="80"/>
      <c r="Q251" s="80"/>
      <c r="R251" s="80"/>
      <c r="S251" s="80"/>
      <c r="T251" s="81">
        <v>7</v>
      </c>
      <c r="U251" s="81"/>
      <c r="V251" s="81"/>
      <c r="W251" s="81"/>
      <c r="X251" s="82">
        <v>22</v>
      </c>
      <c r="Y251" s="82"/>
      <c r="Z251" s="83">
        <v>9024</v>
      </c>
      <c r="AA251" s="83"/>
      <c r="AB251" s="83"/>
      <c r="AC251" s="83"/>
      <c r="AD251" s="84"/>
      <c r="AE251" s="84"/>
    </row>
    <row r="252" spans="1:31" ht="14.25" customHeight="1" x14ac:dyDescent="0.2">
      <c r="A252" s="77" t="s">
        <v>262</v>
      </c>
      <c r="B252" s="77"/>
      <c r="C252" s="77"/>
      <c r="D252" s="77"/>
      <c r="E252" s="77"/>
      <c r="F252" s="77"/>
      <c r="G252" s="77"/>
      <c r="H252" s="78">
        <v>25315</v>
      </c>
      <c r="I252" s="78"/>
      <c r="J252" s="78"/>
      <c r="K252" s="79">
        <v>7882</v>
      </c>
      <c r="L252" s="79"/>
      <c r="M252" s="79"/>
      <c r="N252" s="79"/>
      <c r="O252" s="80">
        <v>2533</v>
      </c>
      <c r="P252" s="80"/>
      <c r="Q252" s="80"/>
      <c r="R252" s="80"/>
      <c r="S252" s="80"/>
      <c r="T252" s="81">
        <v>4</v>
      </c>
      <c r="U252" s="81"/>
      <c r="V252" s="81"/>
      <c r="W252" s="81"/>
      <c r="X252" s="82">
        <v>96</v>
      </c>
      <c r="Y252" s="82"/>
      <c r="Z252" s="83">
        <v>14526</v>
      </c>
      <c r="AA252" s="83"/>
      <c r="AB252" s="83"/>
      <c r="AC252" s="83"/>
      <c r="AD252" s="84"/>
      <c r="AE252" s="84"/>
    </row>
    <row r="253" spans="1:31" ht="14.25" customHeight="1" x14ac:dyDescent="0.2">
      <c r="A253" s="77" t="s">
        <v>263</v>
      </c>
      <c r="B253" s="77"/>
      <c r="C253" s="77"/>
      <c r="D253" s="77"/>
      <c r="E253" s="77"/>
      <c r="F253" s="77"/>
      <c r="G253" s="77"/>
      <c r="H253" s="78">
        <v>8920</v>
      </c>
      <c r="I253" s="78"/>
      <c r="J253" s="78"/>
      <c r="K253" s="79">
        <v>2688</v>
      </c>
      <c r="L253" s="79"/>
      <c r="M253" s="79"/>
      <c r="N253" s="79"/>
      <c r="O253" s="80">
        <v>1141</v>
      </c>
      <c r="P253" s="80"/>
      <c r="Q253" s="80"/>
      <c r="R253" s="80"/>
      <c r="S253" s="80"/>
      <c r="T253" s="81">
        <v>14</v>
      </c>
      <c r="U253" s="81"/>
      <c r="V253" s="81"/>
      <c r="W253" s="81"/>
      <c r="X253" s="82">
        <v>38</v>
      </c>
      <c r="Y253" s="82"/>
      <c r="Z253" s="83">
        <v>4972</v>
      </c>
      <c r="AA253" s="83"/>
      <c r="AB253" s="83"/>
      <c r="AC253" s="83"/>
      <c r="AD253" s="84"/>
      <c r="AE253" s="84"/>
    </row>
    <row r="254" spans="1:31" ht="15" customHeight="1" x14ac:dyDescent="0.2">
      <c r="A254" s="77" t="s">
        <v>264</v>
      </c>
      <c r="B254" s="77"/>
      <c r="C254" s="77"/>
      <c r="D254" s="77"/>
      <c r="E254" s="77"/>
      <c r="F254" s="77"/>
      <c r="G254" s="77"/>
      <c r="H254" s="78">
        <v>3243</v>
      </c>
      <c r="I254" s="78"/>
      <c r="J254" s="78"/>
      <c r="K254" s="79">
        <v>1061</v>
      </c>
      <c r="L254" s="79"/>
      <c r="M254" s="79"/>
      <c r="N254" s="79"/>
      <c r="O254" s="85">
        <v>295</v>
      </c>
      <c r="P254" s="85"/>
      <c r="Q254" s="85"/>
      <c r="R254" s="85"/>
      <c r="S254" s="85"/>
      <c r="T254" s="81">
        <v>3</v>
      </c>
      <c r="U254" s="81"/>
      <c r="V254" s="81"/>
      <c r="W254" s="81"/>
      <c r="X254" s="82">
        <v>14</v>
      </c>
      <c r="Y254" s="82"/>
      <c r="Z254" s="83">
        <v>1845</v>
      </c>
      <c r="AA254" s="83"/>
      <c r="AB254" s="83"/>
      <c r="AC254" s="83"/>
      <c r="AD254" s="84"/>
      <c r="AE254" s="84"/>
    </row>
    <row r="255" spans="1:31" ht="14.25" customHeight="1" x14ac:dyDescent="0.2">
      <c r="A255" s="77" t="s">
        <v>265</v>
      </c>
      <c r="B255" s="77"/>
      <c r="C255" s="77"/>
      <c r="D255" s="77"/>
      <c r="E255" s="77"/>
      <c r="F255" s="77"/>
      <c r="G255" s="77"/>
      <c r="H255" s="78">
        <v>10974</v>
      </c>
      <c r="I255" s="78"/>
      <c r="J255" s="78"/>
      <c r="K255" s="79">
        <v>2291</v>
      </c>
      <c r="L255" s="79"/>
      <c r="M255" s="79"/>
      <c r="N255" s="79"/>
      <c r="O255" s="80">
        <v>1451</v>
      </c>
      <c r="P255" s="80"/>
      <c r="Q255" s="80"/>
      <c r="R255" s="80"/>
      <c r="S255" s="80"/>
      <c r="T255" s="81">
        <v>6</v>
      </c>
      <c r="U255" s="81"/>
      <c r="V255" s="81"/>
      <c r="W255" s="81"/>
      <c r="X255" s="82">
        <v>56</v>
      </c>
      <c r="Y255" s="82"/>
      <c r="Z255" s="83">
        <v>7042</v>
      </c>
      <c r="AA255" s="83"/>
      <c r="AB255" s="83"/>
      <c r="AC255" s="83"/>
      <c r="AD255" s="84"/>
      <c r="AE255" s="84"/>
    </row>
    <row r="256" spans="1:31" ht="14.25" customHeight="1" x14ac:dyDescent="0.2">
      <c r="A256" s="77" t="s">
        <v>266</v>
      </c>
      <c r="B256" s="77"/>
      <c r="C256" s="77"/>
      <c r="D256" s="77"/>
      <c r="E256" s="77"/>
      <c r="F256" s="77"/>
      <c r="G256" s="77"/>
      <c r="H256" s="78">
        <v>26105</v>
      </c>
      <c r="I256" s="78"/>
      <c r="J256" s="78"/>
      <c r="K256" s="79">
        <v>8023</v>
      </c>
      <c r="L256" s="79"/>
      <c r="M256" s="79"/>
      <c r="N256" s="79"/>
      <c r="O256" s="80">
        <v>2707</v>
      </c>
      <c r="P256" s="80"/>
      <c r="Q256" s="80"/>
      <c r="R256" s="80"/>
      <c r="S256" s="80"/>
      <c r="T256" s="81">
        <v>10</v>
      </c>
      <c r="U256" s="81"/>
      <c r="V256" s="81"/>
      <c r="W256" s="81"/>
      <c r="X256" s="82">
        <v>71</v>
      </c>
      <c r="Y256" s="82"/>
      <c r="Z256" s="83">
        <v>15096</v>
      </c>
      <c r="AA256" s="83"/>
      <c r="AB256" s="83"/>
      <c r="AC256" s="83"/>
      <c r="AD256" s="84"/>
      <c r="AE256" s="84"/>
    </row>
    <row r="257" spans="1:31" ht="14.25" customHeight="1" x14ac:dyDescent="0.2">
      <c r="A257" s="77" t="s">
        <v>267</v>
      </c>
      <c r="B257" s="77"/>
      <c r="C257" s="77"/>
      <c r="D257" s="77"/>
      <c r="E257" s="77"/>
      <c r="F257" s="77"/>
      <c r="G257" s="77"/>
      <c r="H257" s="78">
        <v>36877</v>
      </c>
      <c r="I257" s="78"/>
      <c r="J257" s="78"/>
      <c r="K257" s="79">
        <v>17601</v>
      </c>
      <c r="L257" s="79"/>
      <c r="M257" s="79"/>
      <c r="N257" s="79"/>
      <c r="O257" s="80">
        <v>2037</v>
      </c>
      <c r="P257" s="80"/>
      <c r="Q257" s="80"/>
      <c r="R257" s="80"/>
      <c r="S257" s="80"/>
      <c r="T257" s="81">
        <v>32</v>
      </c>
      <c r="U257" s="81"/>
      <c r="V257" s="81"/>
      <c r="W257" s="81"/>
      <c r="X257" s="82">
        <v>76</v>
      </c>
      <c r="Y257" s="82"/>
      <c r="Z257" s="83">
        <v>16910</v>
      </c>
      <c r="AA257" s="83"/>
      <c r="AB257" s="83"/>
      <c r="AC257" s="83"/>
      <c r="AD257" s="84"/>
      <c r="AE257" s="84"/>
    </row>
    <row r="258" spans="1:31" ht="14.25" customHeight="1" x14ac:dyDescent="0.2">
      <c r="A258" s="77" t="s">
        <v>268</v>
      </c>
      <c r="B258" s="77"/>
      <c r="C258" s="77"/>
      <c r="D258" s="77"/>
      <c r="E258" s="77"/>
      <c r="F258" s="77"/>
      <c r="G258" s="77"/>
      <c r="H258" s="78">
        <v>16400</v>
      </c>
      <c r="I258" s="78"/>
      <c r="J258" s="78"/>
      <c r="K258" s="79">
        <v>4978</v>
      </c>
      <c r="L258" s="79"/>
      <c r="M258" s="79"/>
      <c r="N258" s="79"/>
      <c r="O258" s="80">
        <v>1835</v>
      </c>
      <c r="P258" s="80"/>
      <c r="Q258" s="80"/>
      <c r="R258" s="80"/>
      <c r="S258" s="80"/>
      <c r="T258" s="81">
        <v>3</v>
      </c>
      <c r="U258" s="81"/>
      <c r="V258" s="81"/>
      <c r="W258" s="81"/>
      <c r="X258" s="82">
        <v>43</v>
      </c>
      <c r="Y258" s="82"/>
      <c r="Z258" s="83">
        <v>9395</v>
      </c>
      <c r="AA258" s="83"/>
      <c r="AB258" s="83"/>
      <c r="AC258" s="83"/>
      <c r="AD258" s="84"/>
      <c r="AE258" s="84"/>
    </row>
    <row r="259" spans="1:31" ht="14.25" customHeight="1" x14ac:dyDescent="0.2">
      <c r="A259" s="77" t="s">
        <v>269</v>
      </c>
      <c r="B259" s="77"/>
      <c r="C259" s="77"/>
      <c r="D259" s="77"/>
      <c r="E259" s="77"/>
      <c r="F259" s="77"/>
      <c r="G259" s="77"/>
      <c r="H259" s="78">
        <v>5981</v>
      </c>
      <c r="I259" s="78"/>
      <c r="J259" s="78"/>
      <c r="K259" s="79">
        <v>1279</v>
      </c>
      <c r="L259" s="79"/>
      <c r="M259" s="79"/>
      <c r="N259" s="79"/>
      <c r="O259" s="80">
        <v>1158</v>
      </c>
      <c r="P259" s="80"/>
      <c r="Q259" s="80"/>
      <c r="R259" s="80"/>
      <c r="S259" s="80"/>
      <c r="T259" s="81">
        <v>0</v>
      </c>
      <c r="U259" s="81"/>
      <c r="V259" s="81"/>
      <c r="W259" s="81"/>
      <c r="X259" s="82">
        <v>23</v>
      </c>
      <c r="Y259" s="82"/>
      <c r="Z259" s="83">
        <v>3480</v>
      </c>
      <c r="AA259" s="83"/>
      <c r="AB259" s="83"/>
      <c r="AC259" s="83"/>
      <c r="AD259" s="84"/>
      <c r="AE259" s="84"/>
    </row>
    <row r="260" spans="1:31" ht="15" customHeight="1" x14ac:dyDescent="0.2">
      <c r="A260" s="77" t="s">
        <v>270</v>
      </c>
      <c r="B260" s="77"/>
      <c r="C260" s="77"/>
      <c r="D260" s="77"/>
      <c r="E260" s="77"/>
      <c r="F260" s="77"/>
      <c r="G260" s="77"/>
      <c r="H260" s="78">
        <v>18950</v>
      </c>
      <c r="I260" s="78"/>
      <c r="J260" s="78"/>
      <c r="K260" s="79">
        <v>6407</v>
      </c>
      <c r="L260" s="79"/>
      <c r="M260" s="79"/>
      <c r="N260" s="79"/>
      <c r="O260" s="80">
        <v>1677</v>
      </c>
      <c r="P260" s="80"/>
      <c r="Q260" s="80"/>
      <c r="R260" s="80"/>
      <c r="S260" s="80"/>
      <c r="T260" s="81">
        <v>6</v>
      </c>
      <c r="U260" s="81"/>
      <c r="V260" s="81"/>
      <c r="W260" s="81"/>
      <c r="X260" s="82">
        <v>68</v>
      </c>
      <c r="Y260" s="82"/>
      <c r="Z260" s="83">
        <v>10636</v>
      </c>
      <c r="AA260" s="83"/>
      <c r="AB260" s="83"/>
      <c r="AC260" s="83"/>
      <c r="AD260" s="84"/>
      <c r="AE260" s="84"/>
    </row>
    <row r="261" spans="1:31" ht="14.25" customHeight="1" x14ac:dyDescent="0.2">
      <c r="A261" s="77" t="s">
        <v>271</v>
      </c>
      <c r="B261" s="77"/>
      <c r="C261" s="77"/>
      <c r="D261" s="77"/>
      <c r="E261" s="77"/>
      <c r="F261" s="77"/>
      <c r="G261" s="77"/>
      <c r="H261" s="78">
        <v>4185</v>
      </c>
      <c r="I261" s="78"/>
      <c r="J261" s="78"/>
      <c r="K261" s="87">
        <v>803</v>
      </c>
      <c r="L261" s="87"/>
      <c r="M261" s="87"/>
      <c r="N261" s="87"/>
      <c r="O261" s="85">
        <v>834</v>
      </c>
      <c r="P261" s="85"/>
      <c r="Q261" s="85"/>
      <c r="R261" s="85"/>
      <c r="S261" s="85"/>
      <c r="T261" s="81">
        <v>0</v>
      </c>
      <c r="U261" s="81"/>
      <c r="V261" s="81"/>
      <c r="W261" s="81"/>
      <c r="X261" s="82">
        <v>6</v>
      </c>
      <c r="Y261" s="82"/>
      <c r="Z261" s="83">
        <v>2530</v>
      </c>
      <c r="AA261" s="83"/>
      <c r="AB261" s="83"/>
      <c r="AC261" s="83"/>
      <c r="AD261" s="84"/>
      <c r="AE261" s="84"/>
    </row>
    <row r="262" spans="1:31" ht="14.25" customHeight="1" x14ac:dyDescent="0.2">
      <c r="A262" s="77" t="s">
        <v>272</v>
      </c>
      <c r="B262" s="77"/>
      <c r="C262" s="77"/>
      <c r="D262" s="77"/>
      <c r="E262" s="77"/>
      <c r="F262" s="77"/>
      <c r="G262" s="77"/>
      <c r="H262" s="78">
        <v>12729</v>
      </c>
      <c r="I262" s="78"/>
      <c r="J262" s="78"/>
      <c r="K262" s="79">
        <v>2837</v>
      </c>
      <c r="L262" s="79"/>
      <c r="M262" s="79"/>
      <c r="N262" s="79"/>
      <c r="O262" s="80">
        <v>1703</v>
      </c>
      <c r="P262" s="80"/>
      <c r="Q262" s="80"/>
      <c r="R262" s="80"/>
      <c r="S262" s="80"/>
      <c r="T262" s="81">
        <v>16</v>
      </c>
      <c r="U262" s="81"/>
      <c r="V262" s="81"/>
      <c r="W262" s="81"/>
      <c r="X262" s="82">
        <v>42</v>
      </c>
      <c r="Y262" s="82"/>
      <c r="Z262" s="83">
        <v>8066</v>
      </c>
      <c r="AA262" s="83"/>
      <c r="AB262" s="83"/>
      <c r="AC262" s="83"/>
      <c r="AD262" s="84"/>
      <c r="AE262" s="84"/>
    </row>
    <row r="263" spans="1:31" ht="14.25" customHeight="1" x14ac:dyDescent="0.2">
      <c r="A263" s="77" t="s">
        <v>273</v>
      </c>
      <c r="B263" s="77"/>
      <c r="C263" s="77"/>
      <c r="D263" s="77"/>
      <c r="E263" s="77"/>
      <c r="F263" s="77"/>
      <c r="G263" s="77"/>
      <c r="H263" s="78">
        <v>23175</v>
      </c>
      <c r="I263" s="78"/>
      <c r="J263" s="78"/>
      <c r="K263" s="79">
        <v>4988</v>
      </c>
      <c r="L263" s="79"/>
      <c r="M263" s="79"/>
      <c r="N263" s="79"/>
      <c r="O263" s="80">
        <v>3319</v>
      </c>
      <c r="P263" s="80"/>
      <c r="Q263" s="80"/>
      <c r="R263" s="80"/>
      <c r="S263" s="80"/>
      <c r="T263" s="81">
        <v>12</v>
      </c>
      <c r="U263" s="81"/>
      <c r="V263" s="81"/>
      <c r="W263" s="81"/>
      <c r="X263" s="82">
        <v>73</v>
      </c>
      <c r="Y263" s="82"/>
      <c r="Z263" s="83">
        <v>14556</v>
      </c>
      <c r="AA263" s="83"/>
      <c r="AB263" s="83"/>
      <c r="AC263" s="83"/>
      <c r="AD263" s="84"/>
      <c r="AE263" s="84"/>
    </row>
    <row r="264" spans="1:31" ht="14.25" customHeight="1" x14ac:dyDescent="0.2">
      <c r="A264" s="77" t="s">
        <v>274</v>
      </c>
      <c r="B264" s="77"/>
      <c r="C264" s="77"/>
      <c r="D264" s="77"/>
      <c r="E264" s="77"/>
      <c r="F264" s="77"/>
      <c r="G264" s="77"/>
      <c r="H264" s="78">
        <v>7418</v>
      </c>
      <c r="I264" s="78"/>
      <c r="J264" s="78"/>
      <c r="K264" s="79">
        <v>2353</v>
      </c>
      <c r="L264" s="79"/>
      <c r="M264" s="79"/>
      <c r="N264" s="79"/>
      <c r="O264" s="85">
        <v>669</v>
      </c>
      <c r="P264" s="85"/>
      <c r="Q264" s="85"/>
      <c r="R264" s="85"/>
      <c r="S264" s="85"/>
      <c r="T264" s="81">
        <v>4</v>
      </c>
      <c r="U264" s="81"/>
      <c r="V264" s="81"/>
      <c r="W264" s="81"/>
      <c r="X264" s="82">
        <v>18</v>
      </c>
      <c r="Y264" s="82"/>
      <c r="Z264" s="83">
        <v>4306</v>
      </c>
      <c r="AA264" s="83"/>
      <c r="AB264" s="83"/>
      <c r="AC264" s="83"/>
      <c r="AD264" s="84"/>
      <c r="AE264" s="84"/>
    </row>
    <row r="265" spans="1:31" ht="14.25" customHeight="1" x14ac:dyDescent="0.2">
      <c r="A265" s="77" t="s">
        <v>275</v>
      </c>
      <c r="B265" s="77"/>
      <c r="C265" s="77"/>
      <c r="D265" s="77"/>
      <c r="E265" s="77"/>
      <c r="F265" s="77"/>
      <c r="G265" s="77"/>
      <c r="H265" s="78">
        <v>8644</v>
      </c>
      <c r="I265" s="78"/>
      <c r="J265" s="78"/>
      <c r="K265" s="79">
        <v>1764</v>
      </c>
      <c r="L265" s="79"/>
      <c r="M265" s="79"/>
      <c r="N265" s="79"/>
      <c r="O265" s="80">
        <v>1277</v>
      </c>
      <c r="P265" s="80"/>
      <c r="Q265" s="80"/>
      <c r="R265" s="80"/>
      <c r="S265" s="80"/>
      <c r="T265" s="81">
        <v>3</v>
      </c>
      <c r="U265" s="81"/>
      <c r="V265" s="81"/>
      <c r="W265" s="81"/>
      <c r="X265" s="82">
        <v>23</v>
      </c>
      <c r="Y265" s="82"/>
      <c r="Z265" s="83">
        <v>5512</v>
      </c>
      <c r="AA265" s="83"/>
      <c r="AB265" s="83"/>
      <c r="AC265" s="83"/>
      <c r="AD265" s="84"/>
      <c r="AE265" s="84"/>
    </row>
    <row r="266" spans="1:31" ht="15" customHeight="1" x14ac:dyDescent="0.2">
      <c r="A266" s="77" t="s">
        <v>276</v>
      </c>
      <c r="B266" s="77"/>
      <c r="C266" s="77"/>
      <c r="D266" s="77"/>
      <c r="E266" s="77"/>
      <c r="F266" s="77"/>
      <c r="G266" s="77"/>
      <c r="H266" s="78">
        <v>9589</v>
      </c>
      <c r="I266" s="78"/>
      <c r="J266" s="78"/>
      <c r="K266" s="79">
        <v>2019</v>
      </c>
      <c r="L266" s="79"/>
      <c r="M266" s="79"/>
      <c r="N266" s="79"/>
      <c r="O266" s="80">
        <v>1347</v>
      </c>
      <c r="P266" s="80"/>
      <c r="Q266" s="80"/>
      <c r="R266" s="80"/>
      <c r="S266" s="80"/>
      <c r="T266" s="81">
        <v>4</v>
      </c>
      <c r="U266" s="81"/>
      <c r="V266" s="81"/>
      <c r="W266" s="81"/>
      <c r="X266" s="82">
        <v>35</v>
      </c>
      <c r="Y266" s="82"/>
      <c r="Z266" s="83">
        <v>6115</v>
      </c>
      <c r="AA266" s="83"/>
      <c r="AB266" s="83"/>
      <c r="AC266" s="83"/>
      <c r="AD266" s="84"/>
      <c r="AE266" s="84"/>
    </row>
    <row r="267" spans="1:31" ht="14.25" customHeight="1" x14ac:dyDescent="0.2">
      <c r="A267" s="77" t="s">
        <v>277</v>
      </c>
      <c r="B267" s="77"/>
      <c r="C267" s="77"/>
      <c r="D267" s="77"/>
      <c r="E267" s="77"/>
      <c r="F267" s="77"/>
      <c r="G267" s="77"/>
      <c r="H267" s="78">
        <v>6154</v>
      </c>
      <c r="I267" s="78"/>
      <c r="J267" s="78"/>
      <c r="K267" s="79">
        <v>1498</v>
      </c>
      <c r="L267" s="79"/>
      <c r="M267" s="79"/>
      <c r="N267" s="79"/>
      <c r="O267" s="85">
        <v>852</v>
      </c>
      <c r="P267" s="85"/>
      <c r="Q267" s="85"/>
      <c r="R267" s="85"/>
      <c r="S267" s="85"/>
      <c r="T267" s="81">
        <v>5</v>
      </c>
      <c r="U267" s="81"/>
      <c r="V267" s="81"/>
      <c r="W267" s="81"/>
      <c r="X267" s="82">
        <v>23</v>
      </c>
      <c r="Y267" s="82"/>
      <c r="Z267" s="83">
        <v>3719</v>
      </c>
      <c r="AA267" s="83"/>
      <c r="AB267" s="83"/>
      <c r="AC267" s="83"/>
      <c r="AD267" s="84"/>
      <c r="AE267" s="84"/>
    </row>
    <row r="268" spans="1:31" ht="14.25" customHeight="1" x14ac:dyDescent="0.2">
      <c r="A268" s="77" t="s">
        <v>278</v>
      </c>
      <c r="B268" s="77"/>
      <c r="C268" s="77"/>
      <c r="D268" s="77"/>
      <c r="E268" s="77"/>
      <c r="F268" s="77"/>
      <c r="G268" s="77"/>
      <c r="H268" s="78">
        <v>20708</v>
      </c>
      <c r="I268" s="78"/>
      <c r="J268" s="78"/>
      <c r="K268" s="79">
        <v>8491</v>
      </c>
      <c r="L268" s="79"/>
      <c r="M268" s="79"/>
      <c r="N268" s="79"/>
      <c r="O268" s="80">
        <v>1564</v>
      </c>
      <c r="P268" s="80"/>
      <c r="Q268" s="80"/>
      <c r="R268" s="80"/>
      <c r="S268" s="80"/>
      <c r="T268" s="81">
        <v>9</v>
      </c>
      <c r="U268" s="81"/>
      <c r="V268" s="81"/>
      <c r="W268" s="81"/>
      <c r="X268" s="82">
        <v>43</v>
      </c>
      <c r="Y268" s="82"/>
      <c r="Z268" s="83">
        <v>10453</v>
      </c>
      <c r="AA268" s="83"/>
      <c r="AB268" s="83"/>
      <c r="AC268" s="83"/>
      <c r="AD268" s="84"/>
      <c r="AE268" s="84"/>
    </row>
    <row r="269" spans="1:31" ht="14.25" customHeight="1" x14ac:dyDescent="0.2">
      <c r="A269" s="77" t="s">
        <v>279</v>
      </c>
      <c r="B269" s="77"/>
      <c r="C269" s="77"/>
      <c r="D269" s="77"/>
      <c r="E269" s="77"/>
      <c r="F269" s="77"/>
      <c r="G269" s="77"/>
      <c r="H269" s="78">
        <v>22395</v>
      </c>
      <c r="I269" s="78"/>
      <c r="J269" s="78"/>
      <c r="K269" s="79">
        <v>7422</v>
      </c>
      <c r="L269" s="79"/>
      <c r="M269" s="79"/>
      <c r="N269" s="79"/>
      <c r="O269" s="80">
        <v>2431</v>
      </c>
      <c r="P269" s="80"/>
      <c r="Q269" s="80"/>
      <c r="R269" s="80"/>
      <c r="S269" s="80"/>
      <c r="T269" s="81">
        <v>13</v>
      </c>
      <c r="U269" s="81"/>
      <c r="V269" s="81"/>
      <c r="W269" s="81"/>
      <c r="X269" s="82">
        <v>40</v>
      </c>
      <c r="Y269" s="82"/>
      <c r="Z269" s="83">
        <v>12348</v>
      </c>
      <c r="AA269" s="83"/>
      <c r="AB269" s="83"/>
      <c r="AC269" s="83"/>
      <c r="AD269" s="84"/>
      <c r="AE269" s="84"/>
    </row>
    <row r="270" spans="1:31" ht="14.25" customHeight="1" x14ac:dyDescent="0.2">
      <c r="A270" s="77" t="s">
        <v>280</v>
      </c>
      <c r="B270" s="77"/>
      <c r="C270" s="77"/>
      <c r="D270" s="77"/>
      <c r="E270" s="77"/>
      <c r="F270" s="77"/>
      <c r="G270" s="77"/>
      <c r="H270" s="78">
        <v>7234</v>
      </c>
      <c r="I270" s="78"/>
      <c r="J270" s="78"/>
      <c r="K270" s="79">
        <v>1382</v>
      </c>
      <c r="L270" s="79"/>
      <c r="M270" s="79"/>
      <c r="N270" s="79"/>
      <c r="O270" s="80">
        <v>1284</v>
      </c>
      <c r="P270" s="80"/>
      <c r="Q270" s="80"/>
      <c r="R270" s="80"/>
      <c r="S270" s="80"/>
      <c r="T270" s="81">
        <v>1</v>
      </c>
      <c r="U270" s="81"/>
      <c r="V270" s="81"/>
      <c r="W270" s="81"/>
      <c r="X270" s="82">
        <v>19</v>
      </c>
      <c r="Y270" s="82"/>
      <c r="Z270" s="83">
        <v>4531</v>
      </c>
      <c r="AA270" s="83"/>
      <c r="AB270" s="83"/>
      <c r="AC270" s="83"/>
      <c r="AD270" s="84"/>
      <c r="AE270" s="84"/>
    </row>
    <row r="271" spans="1:31" ht="14.25" customHeight="1" x14ac:dyDescent="0.2">
      <c r="A271" s="77" t="s">
        <v>281</v>
      </c>
      <c r="B271" s="77"/>
      <c r="C271" s="77"/>
      <c r="D271" s="77"/>
      <c r="E271" s="77"/>
      <c r="F271" s="77"/>
      <c r="G271" s="77"/>
      <c r="H271" s="78">
        <v>20147</v>
      </c>
      <c r="I271" s="78"/>
      <c r="J271" s="78"/>
      <c r="K271" s="79">
        <v>6403</v>
      </c>
      <c r="L271" s="79"/>
      <c r="M271" s="79"/>
      <c r="N271" s="79"/>
      <c r="O271" s="80">
        <v>1839</v>
      </c>
      <c r="P271" s="80"/>
      <c r="Q271" s="80"/>
      <c r="R271" s="80"/>
      <c r="S271" s="80"/>
      <c r="T271" s="81">
        <v>11</v>
      </c>
      <c r="U271" s="81"/>
      <c r="V271" s="81"/>
      <c r="W271" s="81"/>
      <c r="X271" s="82">
        <v>82</v>
      </c>
      <c r="Y271" s="82"/>
      <c r="Z271" s="83">
        <v>11648</v>
      </c>
      <c r="AA271" s="83"/>
      <c r="AB271" s="83"/>
      <c r="AC271" s="83"/>
      <c r="AD271" s="84"/>
      <c r="AE271" s="84"/>
    </row>
    <row r="272" spans="1:31" ht="15" customHeight="1" x14ac:dyDescent="0.2">
      <c r="A272" s="77" t="s">
        <v>282</v>
      </c>
      <c r="B272" s="77"/>
      <c r="C272" s="77"/>
      <c r="D272" s="77"/>
      <c r="E272" s="77"/>
      <c r="F272" s="77"/>
      <c r="G272" s="77"/>
      <c r="H272" s="78">
        <v>6424</v>
      </c>
      <c r="I272" s="78"/>
      <c r="J272" s="78"/>
      <c r="K272" s="79">
        <v>1261</v>
      </c>
      <c r="L272" s="79"/>
      <c r="M272" s="79"/>
      <c r="N272" s="79"/>
      <c r="O272" s="85">
        <v>924</v>
      </c>
      <c r="P272" s="85"/>
      <c r="Q272" s="85"/>
      <c r="R272" s="85"/>
      <c r="S272" s="85"/>
      <c r="T272" s="81">
        <v>6</v>
      </c>
      <c r="U272" s="81"/>
      <c r="V272" s="81"/>
      <c r="W272" s="81"/>
      <c r="X272" s="82">
        <v>18</v>
      </c>
      <c r="Y272" s="82"/>
      <c r="Z272" s="83">
        <v>4150</v>
      </c>
      <c r="AA272" s="83"/>
      <c r="AB272" s="83"/>
      <c r="AC272" s="83"/>
      <c r="AD272" s="84"/>
      <c r="AE272" s="84"/>
    </row>
    <row r="273" spans="1:31" ht="14.25" customHeight="1" x14ac:dyDescent="0.2">
      <c r="A273" s="77" t="s">
        <v>283</v>
      </c>
      <c r="B273" s="77"/>
      <c r="C273" s="77"/>
      <c r="D273" s="77"/>
      <c r="E273" s="77"/>
      <c r="F273" s="77"/>
      <c r="G273" s="77"/>
      <c r="H273" s="78">
        <v>57611</v>
      </c>
      <c r="I273" s="78"/>
      <c r="J273" s="78"/>
      <c r="K273" s="79">
        <v>20943</v>
      </c>
      <c r="L273" s="79"/>
      <c r="M273" s="79"/>
      <c r="N273" s="79"/>
      <c r="O273" s="80">
        <v>4672</v>
      </c>
      <c r="P273" s="80"/>
      <c r="Q273" s="80"/>
      <c r="R273" s="80"/>
      <c r="S273" s="80"/>
      <c r="T273" s="81">
        <v>44</v>
      </c>
      <c r="U273" s="81"/>
      <c r="V273" s="81"/>
      <c r="W273" s="81"/>
      <c r="X273" s="82">
        <v>252</v>
      </c>
      <c r="Y273" s="82"/>
      <c r="Z273" s="83">
        <v>30998</v>
      </c>
      <c r="AA273" s="83"/>
      <c r="AB273" s="83"/>
      <c r="AC273" s="83"/>
      <c r="AD273" s="84"/>
      <c r="AE273" s="84"/>
    </row>
    <row r="274" spans="1:31" ht="14.25" customHeight="1" x14ac:dyDescent="0.2">
      <c r="A274" s="77" t="s">
        <v>284</v>
      </c>
      <c r="B274" s="77"/>
      <c r="C274" s="77"/>
      <c r="D274" s="77"/>
      <c r="E274" s="77"/>
      <c r="F274" s="77"/>
      <c r="G274" s="77"/>
      <c r="H274" s="78">
        <v>20874</v>
      </c>
      <c r="I274" s="78"/>
      <c r="J274" s="78"/>
      <c r="K274" s="79">
        <v>10279</v>
      </c>
      <c r="L274" s="79"/>
      <c r="M274" s="79"/>
      <c r="N274" s="79"/>
      <c r="O274" s="80">
        <v>1009</v>
      </c>
      <c r="P274" s="80"/>
      <c r="Q274" s="80"/>
      <c r="R274" s="80"/>
      <c r="S274" s="80"/>
      <c r="T274" s="81">
        <v>11</v>
      </c>
      <c r="U274" s="81"/>
      <c r="V274" s="81"/>
      <c r="W274" s="81"/>
      <c r="X274" s="82">
        <v>43</v>
      </c>
      <c r="Y274" s="82"/>
      <c r="Z274" s="83">
        <v>9399</v>
      </c>
      <c r="AA274" s="83"/>
      <c r="AB274" s="83"/>
      <c r="AC274" s="83"/>
      <c r="AD274" s="84"/>
      <c r="AE274" s="84"/>
    </row>
    <row r="275" spans="1:31" ht="14.25" customHeight="1" x14ac:dyDescent="0.2">
      <c r="A275" s="77" t="s">
        <v>285</v>
      </c>
      <c r="B275" s="77"/>
      <c r="C275" s="77"/>
      <c r="D275" s="77"/>
      <c r="E275" s="77"/>
      <c r="F275" s="77"/>
      <c r="G275" s="77"/>
      <c r="H275" s="78">
        <v>12583</v>
      </c>
      <c r="I275" s="78"/>
      <c r="J275" s="78"/>
      <c r="K275" s="79">
        <v>4017</v>
      </c>
      <c r="L275" s="79"/>
      <c r="M275" s="79"/>
      <c r="N275" s="79"/>
      <c r="O275" s="85">
        <v>924</v>
      </c>
      <c r="P275" s="85"/>
      <c r="Q275" s="85"/>
      <c r="R275" s="85"/>
      <c r="S275" s="85"/>
      <c r="T275" s="81">
        <v>6</v>
      </c>
      <c r="U275" s="81"/>
      <c r="V275" s="81"/>
      <c r="W275" s="81"/>
      <c r="X275" s="82">
        <v>37</v>
      </c>
      <c r="Y275" s="82"/>
      <c r="Z275" s="83">
        <v>7554</v>
      </c>
      <c r="AA275" s="83"/>
      <c r="AB275" s="83"/>
      <c r="AC275" s="83"/>
      <c r="AD275" s="84"/>
      <c r="AE275" s="84"/>
    </row>
    <row r="276" spans="1:31" ht="14.25" customHeight="1" x14ac:dyDescent="0.2">
      <c r="A276" s="77" t="s">
        <v>286</v>
      </c>
      <c r="B276" s="77"/>
      <c r="C276" s="77"/>
      <c r="D276" s="77"/>
      <c r="E276" s="77"/>
      <c r="F276" s="77"/>
      <c r="G276" s="77"/>
      <c r="H276" s="78">
        <v>19302</v>
      </c>
      <c r="I276" s="78"/>
      <c r="J276" s="78"/>
      <c r="K276" s="79">
        <v>6683</v>
      </c>
      <c r="L276" s="79"/>
      <c r="M276" s="79"/>
      <c r="N276" s="79"/>
      <c r="O276" s="80">
        <v>1619</v>
      </c>
      <c r="P276" s="80"/>
      <c r="Q276" s="80"/>
      <c r="R276" s="80"/>
      <c r="S276" s="80"/>
      <c r="T276" s="81">
        <v>7</v>
      </c>
      <c r="U276" s="81"/>
      <c r="V276" s="81"/>
      <c r="W276" s="81"/>
      <c r="X276" s="82">
        <v>82</v>
      </c>
      <c r="Y276" s="82"/>
      <c r="Z276" s="83">
        <v>10685</v>
      </c>
      <c r="AA276" s="83"/>
      <c r="AB276" s="83"/>
      <c r="AC276" s="83"/>
      <c r="AD276" s="84"/>
      <c r="AE276" s="84"/>
    </row>
    <row r="277" spans="1:31" ht="14.25" customHeight="1" x14ac:dyDescent="0.2">
      <c r="A277" s="77" t="s">
        <v>287</v>
      </c>
      <c r="B277" s="77"/>
      <c r="C277" s="77"/>
      <c r="D277" s="77"/>
      <c r="E277" s="77"/>
      <c r="F277" s="77"/>
      <c r="G277" s="77"/>
      <c r="H277" s="78">
        <v>18035</v>
      </c>
      <c r="I277" s="78"/>
      <c r="J277" s="78"/>
      <c r="K277" s="79">
        <v>4001</v>
      </c>
      <c r="L277" s="79"/>
      <c r="M277" s="79"/>
      <c r="N277" s="79"/>
      <c r="O277" s="80">
        <v>2376</v>
      </c>
      <c r="P277" s="80"/>
      <c r="Q277" s="80"/>
      <c r="R277" s="80"/>
      <c r="S277" s="80"/>
      <c r="T277" s="81">
        <v>7</v>
      </c>
      <c r="U277" s="81"/>
      <c r="V277" s="81"/>
      <c r="W277" s="81"/>
      <c r="X277" s="82">
        <v>48</v>
      </c>
      <c r="Y277" s="82"/>
      <c r="Z277" s="83">
        <v>11479</v>
      </c>
      <c r="AA277" s="83"/>
      <c r="AB277" s="83"/>
      <c r="AC277" s="83"/>
      <c r="AD277" s="84"/>
      <c r="AE277" s="84"/>
    </row>
    <row r="278" spans="1:31" ht="14.25" customHeight="1" x14ac:dyDescent="0.2">
      <c r="A278" s="77" t="s">
        <v>288</v>
      </c>
      <c r="B278" s="77"/>
      <c r="C278" s="77"/>
      <c r="D278" s="77"/>
      <c r="E278" s="77"/>
      <c r="F278" s="77"/>
      <c r="G278" s="77"/>
      <c r="H278" s="78">
        <v>17977</v>
      </c>
      <c r="I278" s="78"/>
      <c r="J278" s="78"/>
      <c r="K278" s="79">
        <v>5251</v>
      </c>
      <c r="L278" s="79"/>
      <c r="M278" s="79"/>
      <c r="N278" s="79"/>
      <c r="O278" s="80">
        <v>2748</v>
      </c>
      <c r="P278" s="80"/>
      <c r="Q278" s="80"/>
      <c r="R278" s="80"/>
      <c r="S278" s="80"/>
      <c r="T278" s="81">
        <v>6</v>
      </c>
      <c r="U278" s="81"/>
      <c r="V278" s="81"/>
      <c r="W278" s="81"/>
      <c r="X278" s="82">
        <v>43</v>
      </c>
      <c r="Y278" s="82"/>
      <c r="Z278" s="83">
        <v>9912</v>
      </c>
      <c r="AA278" s="83"/>
      <c r="AB278" s="83"/>
      <c r="AC278" s="83"/>
      <c r="AD278" s="84"/>
      <c r="AE278" s="84"/>
    </row>
    <row r="279" spans="1:31" ht="15" customHeight="1" x14ac:dyDescent="0.2">
      <c r="A279" s="77" t="s">
        <v>289</v>
      </c>
      <c r="B279" s="77"/>
      <c r="C279" s="77"/>
      <c r="D279" s="77"/>
      <c r="E279" s="77"/>
      <c r="F279" s="77"/>
      <c r="G279" s="77"/>
      <c r="H279" s="78">
        <v>11265</v>
      </c>
      <c r="I279" s="78"/>
      <c r="J279" s="78"/>
      <c r="K279" s="79">
        <v>2869</v>
      </c>
      <c r="L279" s="79"/>
      <c r="M279" s="79"/>
      <c r="N279" s="79"/>
      <c r="O279" s="80">
        <v>1555</v>
      </c>
      <c r="P279" s="80"/>
      <c r="Q279" s="80"/>
      <c r="R279" s="80"/>
      <c r="S279" s="80"/>
      <c r="T279" s="81">
        <v>7</v>
      </c>
      <c r="U279" s="81"/>
      <c r="V279" s="81"/>
      <c r="W279" s="81"/>
      <c r="X279" s="82">
        <v>18</v>
      </c>
      <c r="Y279" s="82"/>
      <c r="Z279" s="83">
        <v>6769</v>
      </c>
      <c r="AA279" s="83"/>
      <c r="AB279" s="83"/>
      <c r="AC279" s="83"/>
      <c r="AD279" s="84"/>
      <c r="AE279" s="84"/>
    </row>
    <row r="280" spans="1:31" ht="14.25" customHeight="1" x14ac:dyDescent="0.2">
      <c r="A280" s="77" t="s">
        <v>290</v>
      </c>
      <c r="B280" s="77"/>
      <c r="C280" s="77"/>
      <c r="D280" s="77"/>
      <c r="E280" s="77"/>
      <c r="F280" s="77"/>
      <c r="G280" s="77"/>
      <c r="H280" s="78">
        <v>36481</v>
      </c>
      <c r="I280" s="78"/>
      <c r="J280" s="78"/>
      <c r="K280" s="79">
        <v>10550</v>
      </c>
      <c r="L280" s="79"/>
      <c r="M280" s="79"/>
      <c r="N280" s="79"/>
      <c r="O280" s="80">
        <v>3637</v>
      </c>
      <c r="P280" s="80"/>
      <c r="Q280" s="80"/>
      <c r="R280" s="80"/>
      <c r="S280" s="80"/>
      <c r="T280" s="81">
        <v>20</v>
      </c>
      <c r="U280" s="81"/>
      <c r="V280" s="81"/>
      <c r="W280" s="81"/>
      <c r="X280" s="82">
        <v>119</v>
      </c>
      <c r="Y280" s="82"/>
      <c r="Z280" s="83">
        <v>21800</v>
      </c>
      <c r="AA280" s="83"/>
      <c r="AB280" s="83"/>
      <c r="AC280" s="83"/>
      <c r="AD280" s="84"/>
      <c r="AE280" s="84"/>
    </row>
    <row r="281" spans="1:31" ht="14.25" customHeight="1" x14ac:dyDescent="0.2">
      <c r="A281" s="77" t="s">
        <v>291</v>
      </c>
      <c r="B281" s="77"/>
      <c r="C281" s="77"/>
      <c r="D281" s="77"/>
      <c r="E281" s="77"/>
      <c r="F281" s="77"/>
      <c r="G281" s="77"/>
      <c r="H281" s="78">
        <v>8389</v>
      </c>
      <c r="I281" s="78"/>
      <c r="J281" s="78"/>
      <c r="K281" s="79">
        <v>1505</v>
      </c>
      <c r="L281" s="79"/>
      <c r="M281" s="79"/>
      <c r="N281" s="79"/>
      <c r="O281" s="80">
        <v>1426</v>
      </c>
      <c r="P281" s="80"/>
      <c r="Q281" s="80"/>
      <c r="R281" s="80"/>
      <c r="S281" s="80"/>
      <c r="T281" s="81">
        <v>4</v>
      </c>
      <c r="U281" s="81"/>
      <c r="V281" s="81"/>
      <c r="W281" s="81"/>
      <c r="X281" s="82">
        <v>49</v>
      </c>
      <c r="Y281" s="82"/>
      <c r="Z281" s="83">
        <v>5293</v>
      </c>
      <c r="AA281" s="83"/>
      <c r="AB281" s="83"/>
      <c r="AC281" s="83"/>
      <c r="AD281" s="84"/>
      <c r="AE281" s="84"/>
    </row>
    <row r="282" spans="1:31" ht="15" customHeight="1" x14ac:dyDescent="0.2">
      <c r="A282" s="77" t="s">
        <v>292</v>
      </c>
      <c r="B282" s="77"/>
      <c r="C282" s="77"/>
      <c r="D282" s="77"/>
      <c r="E282" s="77"/>
      <c r="F282" s="77"/>
      <c r="G282" s="77"/>
      <c r="H282" s="78">
        <v>11822</v>
      </c>
      <c r="I282" s="78"/>
      <c r="J282" s="78"/>
      <c r="K282" s="79">
        <v>2840</v>
      </c>
      <c r="L282" s="79"/>
      <c r="M282" s="79"/>
      <c r="N282" s="79"/>
      <c r="O282" s="80">
        <v>1338</v>
      </c>
      <c r="P282" s="80"/>
      <c r="Q282" s="80"/>
      <c r="R282" s="80"/>
      <c r="S282" s="80"/>
      <c r="T282" s="81">
        <v>6</v>
      </c>
      <c r="U282" s="81"/>
      <c r="V282" s="81"/>
      <c r="W282" s="81"/>
      <c r="X282" s="82">
        <v>48</v>
      </c>
      <c r="Y282" s="82"/>
      <c r="Z282" s="83">
        <v>7520</v>
      </c>
      <c r="AA282" s="83"/>
      <c r="AB282" s="83"/>
      <c r="AC282" s="83"/>
      <c r="AD282" s="84"/>
      <c r="AE282" s="84"/>
    </row>
    <row r="283" spans="1:31" ht="14.25" customHeight="1" x14ac:dyDescent="0.2">
      <c r="A283" s="77" t="s">
        <v>293</v>
      </c>
      <c r="B283" s="77"/>
      <c r="C283" s="77"/>
      <c r="D283" s="77"/>
      <c r="E283" s="77"/>
      <c r="F283" s="77"/>
      <c r="G283" s="77"/>
      <c r="H283" s="78">
        <v>16600</v>
      </c>
      <c r="I283" s="78"/>
      <c r="J283" s="78"/>
      <c r="K283" s="79">
        <v>3736</v>
      </c>
      <c r="L283" s="79"/>
      <c r="M283" s="79"/>
      <c r="N283" s="79"/>
      <c r="O283" s="80">
        <v>2123</v>
      </c>
      <c r="P283" s="80"/>
      <c r="Q283" s="80"/>
      <c r="R283" s="80"/>
      <c r="S283" s="80"/>
      <c r="T283" s="81">
        <v>12</v>
      </c>
      <c r="U283" s="81"/>
      <c r="V283" s="81"/>
      <c r="W283" s="81"/>
      <c r="X283" s="82">
        <v>78</v>
      </c>
      <c r="Y283" s="82"/>
      <c r="Z283" s="83">
        <v>10421</v>
      </c>
      <c r="AA283" s="83"/>
      <c r="AB283" s="83"/>
      <c r="AC283" s="83"/>
      <c r="AD283" s="84"/>
      <c r="AE283" s="84"/>
    </row>
    <row r="284" spans="1:31" ht="14.25" customHeight="1" x14ac:dyDescent="0.2">
      <c r="A284" s="77" t="s">
        <v>294</v>
      </c>
      <c r="B284" s="77"/>
      <c r="C284" s="77"/>
      <c r="D284" s="77"/>
      <c r="E284" s="77"/>
      <c r="F284" s="77"/>
      <c r="G284" s="77"/>
      <c r="H284" s="78">
        <v>55123</v>
      </c>
      <c r="I284" s="78"/>
      <c r="J284" s="78"/>
      <c r="K284" s="79">
        <v>27240</v>
      </c>
      <c r="L284" s="79"/>
      <c r="M284" s="79"/>
      <c r="N284" s="79"/>
      <c r="O284" s="80">
        <v>3547</v>
      </c>
      <c r="P284" s="80"/>
      <c r="Q284" s="80"/>
      <c r="R284" s="80"/>
      <c r="S284" s="80"/>
      <c r="T284" s="81">
        <v>36</v>
      </c>
      <c r="U284" s="81"/>
      <c r="V284" s="81"/>
      <c r="W284" s="81"/>
      <c r="X284" s="82">
        <v>229</v>
      </c>
      <c r="Y284" s="82"/>
      <c r="Z284" s="83">
        <v>23343</v>
      </c>
      <c r="AA284" s="83"/>
      <c r="AB284" s="83"/>
      <c r="AC284" s="83"/>
      <c r="AD284" s="84"/>
      <c r="AE284" s="84"/>
    </row>
    <row r="285" spans="1:31" ht="14.25" customHeight="1" x14ac:dyDescent="0.2">
      <c r="A285" s="77" t="s">
        <v>295</v>
      </c>
      <c r="B285" s="77"/>
      <c r="C285" s="77"/>
      <c r="D285" s="77"/>
      <c r="E285" s="77"/>
      <c r="F285" s="77"/>
      <c r="G285" s="77"/>
      <c r="H285" s="78">
        <v>7997</v>
      </c>
      <c r="I285" s="78"/>
      <c r="J285" s="78"/>
      <c r="K285" s="79">
        <v>1443</v>
      </c>
      <c r="L285" s="79"/>
      <c r="M285" s="79"/>
      <c r="N285" s="79"/>
      <c r="O285" s="80">
        <v>1105</v>
      </c>
      <c r="P285" s="80"/>
      <c r="Q285" s="80"/>
      <c r="R285" s="80"/>
      <c r="S285" s="80"/>
      <c r="T285" s="81">
        <v>8</v>
      </c>
      <c r="U285" s="81"/>
      <c r="V285" s="81"/>
      <c r="W285" s="81"/>
      <c r="X285" s="82">
        <v>46</v>
      </c>
      <c r="Y285" s="82"/>
      <c r="Z285" s="83">
        <v>5318</v>
      </c>
      <c r="AA285" s="83"/>
      <c r="AB285" s="83"/>
      <c r="AC285" s="83"/>
      <c r="AD285" s="84"/>
      <c r="AE285" s="84"/>
    </row>
    <row r="286" spans="1:31" ht="14.25" customHeight="1" x14ac:dyDescent="0.2">
      <c r="A286" s="77" t="s">
        <v>296</v>
      </c>
      <c r="B286" s="77"/>
      <c r="C286" s="77"/>
      <c r="D286" s="77"/>
      <c r="E286" s="77"/>
      <c r="F286" s="77"/>
      <c r="G286" s="77"/>
      <c r="H286" s="78">
        <v>12186</v>
      </c>
      <c r="I286" s="78"/>
      <c r="J286" s="78"/>
      <c r="K286" s="79">
        <v>2296</v>
      </c>
      <c r="L286" s="79"/>
      <c r="M286" s="79"/>
      <c r="N286" s="79"/>
      <c r="O286" s="80">
        <v>2413</v>
      </c>
      <c r="P286" s="80"/>
      <c r="Q286" s="80"/>
      <c r="R286" s="80"/>
      <c r="S286" s="80"/>
      <c r="T286" s="81">
        <v>1</v>
      </c>
      <c r="U286" s="81"/>
      <c r="V286" s="81"/>
      <c r="W286" s="81"/>
      <c r="X286" s="82">
        <v>44</v>
      </c>
      <c r="Y286" s="82"/>
      <c r="Z286" s="83">
        <v>7308</v>
      </c>
      <c r="AA286" s="83"/>
      <c r="AB286" s="83"/>
      <c r="AC286" s="83"/>
      <c r="AD286" s="84"/>
      <c r="AE286" s="84"/>
    </row>
    <row r="287" spans="1:31" ht="14.25" customHeight="1" x14ac:dyDescent="0.2">
      <c r="A287" s="77" t="s">
        <v>297</v>
      </c>
      <c r="B287" s="77"/>
      <c r="C287" s="77"/>
      <c r="D287" s="77"/>
      <c r="E287" s="77"/>
      <c r="F287" s="77"/>
      <c r="G287" s="77"/>
      <c r="H287" s="78">
        <v>10038</v>
      </c>
      <c r="I287" s="78"/>
      <c r="J287" s="78"/>
      <c r="K287" s="79">
        <v>1943</v>
      </c>
      <c r="L287" s="79"/>
      <c r="M287" s="79"/>
      <c r="N287" s="79"/>
      <c r="O287" s="80">
        <v>1418</v>
      </c>
      <c r="P287" s="80"/>
      <c r="Q287" s="80"/>
      <c r="R287" s="80"/>
      <c r="S287" s="80"/>
      <c r="T287" s="81">
        <v>4</v>
      </c>
      <c r="U287" s="81"/>
      <c r="V287" s="81"/>
      <c r="W287" s="81"/>
      <c r="X287" s="82">
        <v>45</v>
      </c>
      <c r="Y287" s="82"/>
      <c r="Z287" s="83">
        <v>6490</v>
      </c>
      <c r="AA287" s="83"/>
      <c r="AB287" s="83"/>
      <c r="AC287" s="83"/>
      <c r="AD287" s="84"/>
      <c r="AE287" s="84"/>
    </row>
    <row r="288" spans="1:31" ht="15" customHeight="1" x14ac:dyDescent="0.2">
      <c r="A288" s="77" t="s">
        <v>298</v>
      </c>
      <c r="B288" s="77"/>
      <c r="C288" s="77"/>
      <c r="D288" s="77"/>
      <c r="E288" s="77"/>
      <c r="F288" s="77"/>
      <c r="G288" s="77"/>
      <c r="H288" s="78">
        <v>5688</v>
      </c>
      <c r="I288" s="78"/>
      <c r="J288" s="78"/>
      <c r="K288" s="79">
        <v>1052</v>
      </c>
      <c r="L288" s="79"/>
      <c r="M288" s="79"/>
      <c r="N288" s="79"/>
      <c r="O288" s="85">
        <v>786</v>
      </c>
      <c r="P288" s="85"/>
      <c r="Q288" s="85"/>
      <c r="R288" s="85"/>
      <c r="S288" s="85"/>
      <c r="T288" s="81">
        <v>6</v>
      </c>
      <c r="U288" s="81"/>
      <c r="V288" s="81"/>
      <c r="W288" s="81"/>
      <c r="X288" s="82">
        <v>30</v>
      </c>
      <c r="Y288" s="82"/>
      <c r="Z288" s="83">
        <v>3741</v>
      </c>
      <c r="AA288" s="83"/>
      <c r="AB288" s="83"/>
      <c r="AC288" s="83"/>
      <c r="AD288" s="84"/>
      <c r="AE288" s="84"/>
    </row>
    <row r="289" spans="1:31" ht="14.25" customHeight="1" x14ac:dyDescent="0.2">
      <c r="A289" s="77" t="s">
        <v>299</v>
      </c>
      <c r="B289" s="77"/>
      <c r="C289" s="77"/>
      <c r="D289" s="77"/>
      <c r="E289" s="77"/>
      <c r="F289" s="77"/>
      <c r="G289" s="77"/>
      <c r="H289" s="78">
        <v>10463</v>
      </c>
      <c r="I289" s="78"/>
      <c r="J289" s="78"/>
      <c r="K289" s="79">
        <v>2100</v>
      </c>
      <c r="L289" s="79"/>
      <c r="M289" s="79"/>
      <c r="N289" s="79"/>
      <c r="O289" s="80">
        <v>1583</v>
      </c>
      <c r="P289" s="80"/>
      <c r="Q289" s="80"/>
      <c r="R289" s="80"/>
      <c r="S289" s="80"/>
      <c r="T289" s="81">
        <v>4</v>
      </c>
      <c r="U289" s="81"/>
      <c r="V289" s="81"/>
      <c r="W289" s="81"/>
      <c r="X289" s="82">
        <v>38</v>
      </c>
      <c r="Y289" s="82"/>
      <c r="Z289" s="83">
        <v>6655</v>
      </c>
      <c r="AA289" s="83"/>
      <c r="AB289" s="83"/>
      <c r="AC289" s="83"/>
      <c r="AD289" s="84"/>
      <c r="AE289" s="84"/>
    </row>
    <row r="290" spans="1:31" ht="14.25" customHeight="1" x14ac:dyDescent="0.2">
      <c r="A290" s="77" t="s">
        <v>300</v>
      </c>
      <c r="B290" s="77"/>
      <c r="C290" s="77"/>
      <c r="D290" s="77"/>
      <c r="E290" s="77"/>
      <c r="F290" s="77"/>
      <c r="G290" s="77"/>
      <c r="H290" s="78">
        <v>7439</v>
      </c>
      <c r="I290" s="78"/>
      <c r="J290" s="78"/>
      <c r="K290" s="79">
        <v>1363</v>
      </c>
      <c r="L290" s="79"/>
      <c r="M290" s="79"/>
      <c r="N290" s="79"/>
      <c r="O290" s="80">
        <v>1123</v>
      </c>
      <c r="P290" s="80"/>
      <c r="Q290" s="80"/>
      <c r="R290" s="80"/>
      <c r="S290" s="80"/>
      <c r="T290" s="81">
        <v>1</v>
      </c>
      <c r="U290" s="81"/>
      <c r="V290" s="81"/>
      <c r="W290" s="81"/>
      <c r="X290" s="82">
        <v>42</v>
      </c>
      <c r="Y290" s="82"/>
      <c r="Z290" s="83">
        <v>4832</v>
      </c>
      <c r="AA290" s="83"/>
      <c r="AB290" s="83"/>
      <c r="AC290" s="83"/>
      <c r="AD290" s="84"/>
      <c r="AE290" s="84"/>
    </row>
    <row r="291" spans="1:31" ht="14.25" customHeight="1" x14ac:dyDescent="0.2">
      <c r="A291" s="77" t="s">
        <v>301</v>
      </c>
      <c r="B291" s="77"/>
      <c r="C291" s="77"/>
      <c r="D291" s="77"/>
      <c r="E291" s="77"/>
      <c r="F291" s="77"/>
      <c r="G291" s="77"/>
      <c r="H291" s="78">
        <v>17411</v>
      </c>
      <c r="I291" s="78"/>
      <c r="J291" s="78"/>
      <c r="K291" s="79">
        <v>4035</v>
      </c>
      <c r="L291" s="79"/>
      <c r="M291" s="79"/>
      <c r="N291" s="79"/>
      <c r="O291" s="80">
        <v>2868</v>
      </c>
      <c r="P291" s="80"/>
      <c r="Q291" s="80"/>
      <c r="R291" s="80"/>
      <c r="S291" s="80"/>
      <c r="T291" s="81">
        <v>6</v>
      </c>
      <c r="U291" s="81"/>
      <c r="V291" s="81"/>
      <c r="W291" s="81"/>
      <c r="X291" s="82">
        <v>48</v>
      </c>
      <c r="Y291" s="82"/>
      <c r="Z291" s="83">
        <v>10322</v>
      </c>
      <c r="AA291" s="83"/>
      <c r="AB291" s="83"/>
      <c r="AC291" s="83"/>
      <c r="AD291" s="84"/>
      <c r="AE291" s="84"/>
    </row>
    <row r="292" spans="1:31" ht="14.25" customHeight="1" x14ac:dyDescent="0.2">
      <c r="A292" s="77" t="s">
        <v>302</v>
      </c>
      <c r="B292" s="77"/>
      <c r="C292" s="77"/>
      <c r="D292" s="77"/>
      <c r="E292" s="77"/>
      <c r="F292" s="77"/>
      <c r="G292" s="77"/>
      <c r="H292" s="78">
        <v>9006</v>
      </c>
      <c r="I292" s="78"/>
      <c r="J292" s="78"/>
      <c r="K292" s="79">
        <v>2730</v>
      </c>
      <c r="L292" s="79"/>
      <c r="M292" s="79"/>
      <c r="N292" s="79"/>
      <c r="O292" s="85">
        <v>965</v>
      </c>
      <c r="P292" s="85"/>
      <c r="Q292" s="85"/>
      <c r="R292" s="85"/>
      <c r="S292" s="85"/>
      <c r="T292" s="81">
        <v>5</v>
      </c>
      <c r="U292" s="81"/>
      <c r="V292" s="81"/>
      <c r="W292" s="81"/>
      <c r="X292" s="82">
        <v>44</v>
      </c>
      <c r="Y292" s="82"/>
      <c r="Z292" s="83">
        <v>5174</v>
      </c>
      <c r="AA292" s="83"/>
      <c r="AB292" s="83"/>
      <c r="AC292" s="83"/>
      <c r="AD292" s="84"/>
      <c r="AE292" s="84"/>
    </row>
    <row r="293" spans="1:31" ht="14.25" customHeight="1" x14ac:dyDescent="0.2">
      <c r="A293" s="77" t="s">
        <v>303</v>
      </c>
      <c r="B293" s="77"/>
      <c r="C293" s="77"/>
      <c r="D293" s="77"/>
      <c r="E293" s="77"/>
      <c r="F293" s="77"/>
      <c r="G293" s="77"/>
      <c r="H293" s="78">
        <v>9562</v>
      </c>
      <c r="I293" s="78"/>
      <c r="J293" s="78"/>
      <c r="K293" s="79">
        <v>1935</v>
      </c>
      <c r="L293" s="79"/>
      <c r="M293" s="79"/>
      <c r="N293" s="79"/>
      <c r="O293" s="80">
        <v>1464</v>
      </c>
      <c r="P293" s="80"/>
      <c r="Q293" s="80"/>
      <c r="R293" s="80"/>
      <c r="S293" s="80"/>
      <c r="T293" s="81">
        <v>7</v>
      </c>
      <c r="U293" s="81"/>
      <c r="V293" s="81"/>
      <c r="W293" s="81"/>
      <c r="X293" s="82">
        <v>40</v>
      </c>
      <c r="Y293" s="82"/>
      <c r="Z293" s="83">
        <v>6022</v>
      </c>
      <c r="AA293" s="83"/>
      <c r="AB293" s="83"/>
      <c r="AC293" s="83"/>
      <c r="AD293" s="84"/>
      <c r="AE293" s="84"/>
    </row>
    <row r="294" spans="1:31" ht="15" customHeight="1" x14ac:dyDescent="0.2">
      <c r="A294" s="77" t="s">
        <v>304</v>
      </c>
      <c r="B294" s="77"/>
      <c r="C294" s="77"/>
      <c r="D294" s="77"/>
      <c r="E294" s="77"/>
      <c r="F294" s="77"/>
      <c r="G294" s="77"/>
      <c r="H294" s="78">
        <v>8166</v>
      </c>
      <c r="I294" s="78"/>
      <c r="J294" s="78"/>
      <c r="K294" s="79">
        <v>1265</v>
      </c>
      <c r="L294" s="79"/>
      <c r="M294" s="79"/>
      <c r="N294" s="79"/>
      <c r="O294" s="80">
        <v>1326</v>
      </c>
      <c r="P294" s="80"/>
      <c r="Q294" s="80"/>
      <c r="R294" s="80"/>
      <c r="S294" s="80"/>
      <c r="T294" s="81">
        <v>4</v>
      </c>
      <c r="U294" s="81"/>
      <c r="V294" s="81"/>
      <c r="W294" s="81"/>
      <c r="X294" s="82">
        <v>50</v>
      </c>
      <c r="Y294" s="82"/>
      <c r="Z294" s="83">
        <v>5429</v>
      </c>
      <c r="AA294" s="83"/>
      <c r="AB294" s="83"/>
      <c r="AC294" s="83"/>
      <c r="AD294" s="84"/>
      <c r="AE294" s="84"/>
    </row>
    <row r="295" spans="1:31" ht="14.25" customHeight="1" x14ac:dyDescent="0.2">
      <c r="A295" s="77" t="s">
        <v>305</v>
      </c>
      <c r="B295" s="77"/>
      <c r="C295" s="77"/>
      <c r="D295" s="77"/>
      <c r="E295" s="77"/>
      <c r="F295" s="77"/>
      <c r="G295" s="77"/>
      <c r="H295" s="78">
        <v>4019</v>
      </c>
      <c r="I295" s="78"/>
      <c r="J295" s="78"/>
      <c r="K295" s="87">
        <v>891</v>
      </c>
      <c r="L295" s="87"/>
      <c r="M295" s="87"/>
      <c r="N295" s="87"/>
      <c r="O295" s="85">
        <v>648</v>
      </c>
      <c r="P295" s="85"/>
      <c r="Q295" s="85"/>
      <c r="R295" s="85"/>
      <c r="S295" s="85"/>
      <c r="T295" s="81">
        <v>7</v>
      </c>
      <c r="U295" s="81"/>
      <c r="V295" s="81"/>
      <c r="W295" s="81"/>
      <c r="X295" s="82">
        <v>15</v>
      </c>
      <c r="Y295" s="82"/>
      <c r="Z295" s="83">
        <v>2424</v>
      </c>
      <c r="AA295" s="83"/>
      <c r="AB295" s="83"/>
      <c r="AC295" s="83"/>
      <c r="AD295" s="84"/>
      <c r="AE295" s="84"/>
    </row>
    <row r="296" spans="1:31" ht="14.25" customHeight="1" x14ac:dyDescent="0.2">
      <c r="A296" s="77" t="s">
        <v>306</v>
      </c>
      <c r="B296" s="77"/>
      <c r="C296" s="77"/>
      <c r="D296" s="77"/>
      <c r="E296" s="77"/>
      <c r="F296" s="77"/>
      <c r="G296" s="77"/>
      <c r="H296" s="78">
        <v>19889</v>
      </c>
      <c r="I296" s="78"/>
      <c r="J296" s="78"/>
      <c r="K296" s="79">
        <v>4483</v>
      </c>
      <c r="L296" s="79"/>
      <c r="M296" s="79"/>
      <c r="N296" s="79"/>
      <c r="O296" s="80">
        <v>2757</v>
      </c>
      <c r="P296" s="80"/>
      <c r="Q296" s="80"/>
      <c r="R296" s="80"/>
      <c r="S296" s="80"/>
      <c r="T296" s="81">
        <v>14</v>
      </c>
      <c r="U296" s="81"/>
      <c r="V296" s="81"/>
      <c r="W296" s="81"/>
      <c r="X296" s="82">
        <v>53</v>
      </c>
      <c r="Y296" s="82"/>
      <c r="Z296" s="83">
        <v>12417</v>
      </c>
      <c r="AA296" s="83"/>
      <c r="AB296" s="83"/>
      <c r="AC296" s="83"/>
      <c r="AD296" s="84"/>
      <c r="AE296" s="84"/>
    </row>
    <row r="297" spans="1:31" ht="14.25" customHeight="1" x14ac:dyDescent="0.2">
      <c r="A297" s="77" t="s">
        <v>307</v>
      </c>
      <c r="B297" s="77"/>
      <c r="C297" s="77"/>
      <c r="D297" s="77"/>
      <c r="E297" s="77"/>
      <c r="F297" s="77"/>
      <c r="G297" s="77"/>
      <c r="H297" s="78">
        <v>5237</v>
      </c>
      <c r="I297" s="78"/>
      <c r="J297" s="78"/>
      <c r="K297" s="79">
        <v>1105</v>
      </c>
      <c r="L297" s="79"/>
      <c r="M297" s="79"/>
      <c r="N297" s="79"/>
      <c r="O297" s="85">
        <v>721</v>
      </c>
      <c r="P297" s="85"/>
      <c r="Q297" s="85"/>
      <c r="R297" s="85"/>
      <c r="S297" s="85"/>
      <c r="T297" s="81">
        <v>3</v>
      </c>
      <c r="U297" s="81"/>
      <c r="V297" s="81"/>
      <c r="W297" s="81"/>
      <c r="X297" s="82">
        <v>11</v>
      </c>
      <c r="Y297" s="82"/>
      <c r="Z297" s="83">
        <v>3357</v>
      </c>
      <c r="AA297" s="83"/>
      <c r="AB297" s="83"/>
      <c r="AC297" s="83"/>
      <c r="AD297" s="84"/>
      <c r="AE297" s="84"/>
    </row>
    <row r="298" spans="1:31" ht="14.25" customHeight="1" x14ac:dyDescent="0.2">
      <c r="A298" s="77" t="s">
        <v>308</v>
      </c>
      <c r="B298" s="77"/>
      <c r="C298" s="77"/>
      <c r="D298" s="77"/>
      <c r="E298" s="77"/>
      <c r="F298" s="77"/>
      <c r="G298" s="77"/>
      <c r="H298" s="78">
        <v>16715</v>
      </c>
      <c r="I298" s="78"/>
      <c r="J298" s="78"/>
      <c r="K298" s="79">
        <v>2932</v>
      </c>
      <c r="L298" s="79"/>
      <c r="M298" s="79"/>
      <c r="N298" s="79"/>
      <c r="O298" s="80">
        <v>2334</v>
      </c>
      <c r="P298" s="80"/>
      <c r="Q298" s="80"/>
      <c r="R298" s="80"/>
      <c r="S298" s="80"/>
      <c r="T298" s="81">
        <v>8</v>
      </c>
      <c r="U298" s="81"/>
      <c r="V298" s="81"/>
      <c r="W298" s="81"/>
      <c r="X298" s="82">
        <v>97</v>
      </c>
      <c r="Y298" s="82"/>
      <c r="Z298" s="83">
        <v>11176</v>
      </c>
      <c r="AA298" s="83"/>
      <c r="AB298" s="83"/>
      <c r="AC298" s="83"/>
      <c r="AD298" s="84"/>
      <c r="AE298" s="84"/>
    </row>
    <row r="299" spans="1:31" ht="14.25" customHeight="1" x14ac:dyDescent="0.2">
      <c r="A299" s="77" t="s">
        <v>309</v>
      </c>
      <c r="B299" s="77"/>
      <c r="C299" s="77"/>
      <c r="D299" s="77"/>
      <c r="E299" s="77"/>
      <c r="F299" s="77"/>
      <c r="G299" s="77"/>
      <c r="H299" s="78">
        <v>7904</v>
      </c>
      <c r="I299" s="78"/>
      <c r="J299" s="78"/>
      <c r="K299" s="79">
        <v>1644</v>
      </c>
      <c r="L299" s="79"/>
      <c r="M299" s="79"/>
      <c r="N299" s="79"/>
      <c r="O299" s="80">
        <v>1439</v>
      </c>
      <c r="P299" s="80"/>
      <c r="Q299" s="80"/>
      <c r="R299" s="80"/>
      <c r="S299" s="80"/>
      <c r="T299" s="81">
        <v>3</v>
      </c>
      <c r="U299" s="81"/>
      <c r="V299" s="81"/>
      <c r="W299" s="81"/>
      <c r="X299" s="82">
        <v>28</v>
      </c>
      <c r="Y299" s="82"/>
      <c r="Z299" s="83">
        <v>4729</v>
      </c>
      <c r="AA299" s="83"/>
      <c r="AB299" s="83"/>
      <c r="AC299" s="83"/>
      <c r="AD299" s="84"/>
      <c r="AE299" s="84"/>
    </row>
    <row r="300" spans="1:31" ht="15" customHeight="1" x14ac:dyDescent="0.2">
      <c r="A300" s="77" t="s">
        <v>310</v>
      </c>
      <c r="B300" s="77"/>
      <c r="C300" s="77"/>
      <c r="D300" s="77"/>
      <c r="E300" s="77"/>
      <c r="F300" s="77"/>
      <c r="G300" s="77"/>
      <c r="H300" s="78">
        <v>12985</v>
      </c>
      <c r="I300" s="78"/>
      <c r="J300" s="78"/>
      <c r="K300" s="79">
        <v>2710</v>
      </c>
      <c r="L300" s="79"/>
      <c r="M300" s="79"/>
      <c r="N300" s="79"/>
      <c r="O300" s="80">
        <v>1831</v>
      </c>
      <c r="P300" s="80"/>
      <c r="Q300" s="80"/>
      <c r="R300" s="80"/>
      <c r="S300" s="80"/>
      <c r="T300" s="81">
        <v>1</v>
      </c>
      <c r="U300" s="81"/>
      <c r="V300" s="81"/>
      <c r="W300" s="81"/>
      <c r="X300" s="82">
        <v>27</v>
      </c>
      <c r="Y300" s="82"/>
      <c r="Z300" s="83">
        <v>8360</v>
      </c>
      <c r="AA300" s="83"/>
      <c r="AB300" s="83"/>
      <c r="AC300" s="83"/>
      <c r="AD300" s="84"/>
      <c r="AE300" s="84"/>
    </row>
    <row r="301" spans="1:31" ht="14.25" customHeight="1" x14ac:dyDescent="0.2">
      <c r="A301" s="77" t="s">
        <v>311</v>
      </c>
      <c r="B301" s="77"/>
      <c r="C301" s="77"/>
      <c r="D301" s="77"/>
      <c r="E301" s="77"/>
      <c r="F301" s="77"/>
      <c r="G301" s="77"/>
      <c r="H301" s="78">
        <v>42456</v>
      </c>
      <c r="I301" s="78"/>
      <c r="J301" s="78"/>
      <c r="K301" s="79">
        <v>9330</v>
      </c>
      <c r="L301" s="79"/>
      <c r="M301" s="79"/>
      <c r="N301" s="79"/>
      <c r="O301" s="80">
        <v>5941</v>
      </c>
      <c r="P301" s="80"/>
      <c r="Q301" s="80"/>
      <c r="R301" s="80"/>
      <c r="S301" s="80"/>
      <c r="T301" s="81">
        <v>23</v>
      </c>
      <c r="U301" s="81"/>
      <c r="V301" s="81"/>
      <c r="W301" s="81"/>
      <c r="X301" s="82">
        <v>181</v>
      </c>
      <c r="Y301" s="82"/>
      <c r="Z301" s="83">
        <v>26345</v>
      </c>
      <c r="AA301" s="83"/>
      <c r="AB301" s="83"/>
      <c r="AC301" s="83"/>
      <c r="AD301" s="84"/>
      <c r="AE301" s="84"/>
    </row>
    <row r="302" spans="1:31" ht="14.25" customHeight="1" x14ac:dyDescent="0.2">
      <c r="A302" s="77" t="s">
        <v>312</v>
      </c>
      <c r="B302" s="77"/>
      <c r="C302" s="77"/>
      <c r="D302" s="77"/>
      <c r="E302" s="77"/>
      <c r="F302" s="77"/>
      <c r="G302" s="77"/>
      <c r="H302" s="78">
        <v>2244</v>
      </c>
      <c r="I302" s="78"/>
      <c r="J302" s="78"/>
      <c r="K302" s="87">
        <v>371</v>
      </c>
      <c r="L302" s="87"/>
      <c r="M302" s="87"/>
      <c r="N302" s="87"/>
      <c r="O302" s="85">
        <v>298</v>
      </c>
      <c r="P302" s="85"/>
      <c r="Q302" s="85"/>
      <c r="R302" s="85"/>
      <c r="S302" s="85"/>
      <c r="T302" s="81">
        <v>3</v>
      </c>
      <c r="U302" s="81"/>
      <c r="V302" s="81"/>
      <c r="W302" s="81"/>
      <c r="X302" s="82">
        <v>6</v>
      </c>
      <c r="Y302" s="82"/>
      <c r="Z302" s="83">
        <v>1543</v>
      </c>
      <c r="AA302" s="83"/>
      <c r="AB302" s="83"/>
      <c r="AC302" s="83"/>
      <c r="AD302" s="84"/>
      <c r="AE302" s="84"/>
    </row>
    <row r="303" spans="1:31" ht="14.25" customHeight="1" x14ac:dyDescent="0.2">
      <c r="A303" s="77" t="s">
        <v>313</v>
      </c>
      <c r="B303" s="77"/>
      <c r="C303" s="77"/>
      <c r="D303" s="77"/>
      <c r="E303" s="77"/>
      <c r="F303" s="77"/>
      <c r="G303" s="77"/>
      <c r="H303" s="78">
        <v>4484</v>
      </c>
      <c r="I303" s="78"/>
      <c r="J303" s="78"/>
      <c r="K303" s="87">
        <v>786</v>
      </c>
      <c r="L303" s="87"/>
      <c r="M303" s="87"/>
      <c r="N303" s="87"/>
      <c r="O303" s="85">
        <v>721</v>
      </c>
      <c r="P303" s="85"/>
      <c r="Q303" s="85"/>
      <c r="R303" s="85"/>
      <c r="S303" s="85"/>
      <c r="T303" s="81">
        <v>4</v>
      </c>
      <c r="U303" s="81"/>
      <c r="V303" s="81"/>
      <c r="W303" s="81"/>
      <c r="X303" s="82">
        <v>14</v>
      </c>
      <c r="Y303" s="82"/>
      <c r="Z303" s="83">
        <v>2904</v>
      </c>
      <c r="AA303" s="83"/>
      <c r="AB303" s="83"/>
      <c r="AC303" s="83"/>
      <c r="AD303" s="84"/>
      <c r="AE303" s="84"/>
    </row>
    <row r="304" spans="1:31" ht="14.25" customHeight="1" x14ac:dyDescent="0.2">
      <c r="A304" s="77" t="s">
        <v>314</v>
      </c>
      <c r="B304" s="77"/>
      <c r="C304" s="77"/>
      <c r="D304" s="77"/>
      <c r="E304" s="77"/>
      <c r="F304" s="77"/>
      <c r="G304" s="77"/>
      <c r="H304" s="78">
        <v>12044</v>
      </c>
      <c r="I304" s="78"/>
      <c r="J304" s="78"/>
      <c r="K304" s="79">
        <v>2875</v>
      </c>
      <c r="L304" s="79"/>
      <c r="M304" s="79"/>
      <c r="N304" s="79"/>
      <c r="O304" s="80">
        <v>1260</v>
      </c>
      <c r="P304" s="80"/>
      <c r="Q304" s="80"/>
      <c r="R304" s="80"/>
      <c r="S304" s="80"/>
      <c r="T304" s="81">
        <v>7</v>
      </c>
      <c r="U304" s="81"/>
      <c r="V304" s="81"/>
      <c r="W304" s="81"/>
      <c r="X304" s="82">
        <v>50</v>
      </c>
      <c r="Y304" s="82"/>
      <c r="Z304" s="83">
        <v>7716</v>
      </c>
      <c r="AA304" s="83"/>
      <c r="AB304" s="83"/>
      <c r="AC304" s="83"/>
      <c r="AD304" s="84"/>
      <c r="AE304" s="84"/>
    </row>
    <row r="305" spans="1:31" ht="14.25" customHeight="1" x14ac:dyDescent="0.2">
      <c r="A305" s="77" t="s">
        <v>315</v>
      </c>
      <c r="B305" s="77"/>
      <c r="C305" s="77"/>
      <c r="D305" s="77"/>
      <c r="E305" s="77"/>
      <c r="F305" s="77"/>
      <c r="G305" s="77"/>
      <c r="H305" s="78">
        <v>14492</v>
      </c>
      <c r="I305" s="78"/>
      <c r="J305" s="78"/>
      <c r="K305" s="79">
        <v>3514</v>
      </c>
      <c r="L305" s="79"/>
      <c r="M305" s="79"/>
      <c r="N305" s="79"/>
      <c r="O305" s="80">
        <v>2213</v>
      </c>
      <c r="P305" s="80"/>
      <c r="Q305" s="80"/>
      <c r="R305" s="80"/>
      <c r="S305" s="80"/>
      <c r="T305" s="81">
        <v>9</v>
      </c>
      <c r="U305" s="81"/>
      <c r="V305" s="81"/>
      <c r="W305" s="81"/>
      <c r="X305" s="82">
        <v>42</v>
      </c>
      <c r="Y305" s="82"/>
      <c r="Z305" s="83">
        <v>8592</v>
      </c>
      <c r="AA305" s="83"/>
      <c r="AB305" s="83"/>
      <c r="AC305" s="83"/>
      <c r="AD305" s="84"/>
      <c r="AE305" s="84"/>
    </row>
    <row r="306" spans="1:31" ht="14.25" customHeight="1" x14ac:dyDescent="0.2">
      <c r="A306" s="77" t="s">
        <v>316</v>
      </c>
      <c r="B306" s="77"/>
      <c r="C306" s="77"/>
      <c r="D306" s="77"/>
      <c r="E306" s="77"/>
      <c r="F306" s="77"/>
      <c r="G306" s="77"/>
      <c r="H306" s="78">
        <v>15375</v>
      </c>
      <c r="I306" s="78"/>
      <c r="J306" s="78"/>
      <c r="K306" s="79">
        <v>3585</v>
      </c>
      <c r="L306" s="79"/>
      <c r="M306" s="79"/>
      <c r="N306" s="79"/>
      <c r="O306" s="80">
        <v>1805</v>
      </c>
      <c r="P306" s="80"/>
      <c r="Q306" s="80"/>
      <c r="R306" s="80"/>
      <c r="S306" s="80"/>
      <c r="T306" s="81">
        <v>15</v>
      </c>
      <c r="U306" s="81"/>
      <c r="V306" s="81"/>
      <c r="W306" s="81"/>
      <c r="X306" s="82">
        <v>68</v>
      </c>
      <c r="Y306" s="82"/>
      <c r="Z306" s="83">
        <v>9723</v>
      </c>
      <c r="AA306" s="83"/>
      <c r="AB306" s="83"/>
      <c r="AC306" s="83"/>
      <c r="AD306" s="84"/>
      <c r="AE306" s="84"/>
    </row>
    <row r="307" spans="1:31" ht="15" customHeight="1" x14ac:dyDescent="0.2">
      <c r="A307" s="77" t="s">
        <v>317</v>
      </c>
      <c r="B307" s="77"/>
      <c r="C307" s="77"/>
      <c r="D307" s="77"/>
      <c r="E307" s="77"/>
      <c r="F307" s="77"/>
      <c r="G307" s="77"/>
      <c r="H307" s="78">
        <v>5231</v>
      </c>
      <c r="I307" s="78"/>
      <c r="J307" s="78"/>
      <c r="K307" s="87">
        <v>980</v>
      </c>
      <c r="L307" s="87"/>
      <c r="M307" s="87"/>
      <c r="N307" s="87"/>
      <c r="O307" s="85">
        <v>829</v>
      </c>
      <c r="P307" s="85"/>
      <c r="Q307" s="85"/>
      <c r="R307" s="85"/>
      <c r="S307" s="85"/>
      <c r="T307" s="81">
        <v>5</v>
      </c>
      <c r="U307" s="81"/>
      <c r="V307" s="81"/>
      <c r="W307" s="81"/>
      <c r="X307" s="82">
        <v>18</v>
      </c>
      <c r="Y307" s="82"/>
      <c r="Z307" s="83">
        <v>3348</v>
      </c>
      <c r="AA307" s="83"/>
      <c r="AB307" s="83"/>
      <c r="AC307" s="83"/>
      <c r="AD307" s="84"/>
      <c r="AE307" s="84"/>
    </row>
    <row r="308" spans="1:31" ht="14.25" customHeight="1" x14ac:dyDescent="0.2">
      <c r="A308" s="77" t="s">
        <v>318</v>
      </c>
      <c r="B308" s="77"/>
      <c r="C308" s="77"/>
      <c r="D308" s="77"/>
      <c r="E308" s="77"/>
      <c r="F308" s="77"/>
      <c r="G308" s="77"/>
      <c r="H308" s="78">
        <v>10341</v>
      </c>
      <c r="I308" s="78"/>
      <c r="J308" s="78"/>
      <c r="K308" s="79">
        <v>2268</v>
      </c>
      <c r="L308" s="79"/>
      <c r="M308" s="79"/>
      <c r="N308" s="79"/>
      <c r="O308" s="80">
        <v>1207</v>
      </c>
      <c r="P308" s="80"/>
      <c r="Q308" s="80"/>
      <c r="R308" s="80"/>
      <c r="S308" s="80"/>
      <c r="T308" s="81">
        <v>7</v>
      </c>
      <c r="U308" s="81"/>
      <c r="V308" s="81"/>
      <c r="W308" s="81"/>
      <c r="X308" s="82">
        <v>55</v>
      </c>
      <c r="Y308" s="82"/>
      <c r="Z308" s="83">
        <v>6684</v>
      </c>
      <c r="AA308" s="83"/>
      <c r="AB308" s="83"/>
      <c r="AC308" s="83"/>
      <c r="AD308" s="84"/>
      <c r="AE308" s="84"/>
    </row>
    <row r="309" spans="1:31" ht="15" customHeight="1" x14ac:dyDescent="0.2">
      <c r="A309" s="77" t="s">
        <v>319</v>
      </c>
      <c r="B309" s="77"/>
      <c r="C309" s="77"/>
      <c r="D309" s="77"/>
      <c r="E309" s="77"/>
      <c r="F309" s="77"/>
      <c r="G309" s="77"/>
      <c r="H309" s="78">
        <v>415103</v>
      </c>
      <c r="I309" s="78"/>
      <c r="J309" s="78"/>
      <c r="K309" s="79">
        <v>210570</v>
      </c>
      <c r="L309" s="79"/>
      <c r="M309" s="79"/>
      <c r="N309" s="79"/>
      <c r="O309" s="91">
        <v>24034</v>
      </c>
      <c r="P309" s="91"/>
      <c r="Q309" s="91"/>
      <c r="R309" s="91"/>
      <c r="S309" s="91"/>
      <c r="T309" s="81">
        <v>403</v>
      </c>
      <c r="U309" s="81"/>
      <c r="V309" s="81"/>
      <c r="W309" s="81"/>
      <c r="X309" s="92">
        <v>1443</v>
      </c>
      <c r="Y309" s="92"/>
      <c r="Z309" s="83">
        <v>175308</v>
      </c>
      <c r="AA309" s="83"/>
      <c r="AB309" s="83"/>
      <c r="AC309" s="83"/>
      <c r="AD309" s="84"/>
      <c r="AE309" s="84"/>
    </row>
    <row r="310" spans="1:31" ht="14.25" customHeight="1" x14ac:dyDescent="0.2">
      <c r="A310" s="77" t="s">
        <v>320</v>
      </c>
      <c r="B310" s="77"/>
      <c r="C310" s="77"/>
      <c r="D310" s="77"/>
      <c r="E310" s="77"/>
      <c r="F310" s="77"/>
      <c r="G310" s="77"/>
      <c r="H310" s="78">
        <v>16884</v>
      </c>
      <c r="I310" s="78"/>
      <c r="J310" s="78"/>
      <c r="K310" s="79">
        <v>8304</v>
      </c>
      <c r="L310" s="79"/>
      <c r="M310" s="79"/>
      <c r="N310" s="79"/>
      <c r="O310" s="85">
        <v>912</v>
      </c>
      <c r="P310" s="85"/>
      <c r="Q310" s="85"/>
      <c r="R310" s="85"/>
      <c r="S310" s="85"/>
      <c r="T310" s="81">
        <v>10</v>
      </c>
      <c r="U310" s="81"/>
      <c r="V310" s="81"/>
      <c r="W310" s="81"/>
      <c r="X310" s="82">
        <v>72</v>
      </c>
      <c r="Y310" s="82"/>
      <c r="Z310" s="83">
        <v>7426</v>
      </c>
      <c r="AA310" s="83"/>
      <c r="AB310" s="83"/>
      <c r="AC310" s="83"/>
      <c r="AD310" s="84"/>
      <c r="AE310" s="84"/>
    </row>
    <row r="311" spans="1:31" ht="14.25" customHeight="1" x14ac:dyDescent="0.2">
      <c r="A311" s="77" t="s">
        <v>321</v>
      </c>
      <c r="B311" s="77"/>
      <c r="C311" s="77"/>
      <c r="D311" s="77"/>
      <c r="E311" s="77"/>
      <c r="F311" s="77"/>
      <c r="G311" s="77"/>
      <c r="H311" s="78">
        <v>27135</v>
      </c>
      <c r="I311" s="78"/>
      <c r="J311" s="78"/>
      <c r="K311" s="79">
        <v>11267</v>
      </c>
      <c r="L311" s="79"/>
      <c r="M311" s="79"/>
      <c r="N311" s="79"/>
      <c r="O311" s="80">
        <v>1872</v>
      </c>
      <c r="P311" s="80"/>
      <c r="Q311" s="80"/>
      <c r="R311" s="80"/>
      <c r="S311" s="80"/>
      <c r="T311" s="81">
        <v>9</v>
      </c>
      <c r="U311" s="81"/>
      <c r="V311" s="81"/>
      <c r="W311" s="81"/>
      <c r="X311" s="82">
        <v>103</v>
      </c>
      <c r="Y311" s="82"/>
      <c r="Z311" s="83">
        <v>13632</v>
      </c>
      <c r="AA311" s="83"/>
      <c r="AB311" s="83"/>
      <c r="AC311" s="83"/>
      <c r="AD311" s="84"/>
      <c r="AE311" s="84"/>
    </row>
    <row r="312" spans="1:31" ht="14.25" customHeight="1" x14ac:dyDescent="0.2">
      <c r="A312" s="77" t="s">
        <v>322</v>
      </c>
      <c r="B312" s="77"/>
      <c r="C312" s="77"/>
      <c r="D312" s="77"/>
      <c r="E312" s="77"/>
      <c r="F312" s="77"/>
      <c r="G312" s="77"/>
      <c r="H312" s="78">
        <v>12793</v>
      </c>
      <c r="I312" s="78"/>
      <c r="J312" s="78"/>
      <c r="K312" s="79">
        <v>4378</v>
      </c>
      <c r="L312" s="79"/>
      <c r="M312" s="79"/>
      <c r="N312" s="79"/>
      <c r="O312" s="80">
        <v>1130</v>
      </c>
      <c r="P312" s="80"/>
      <c r="Q312" s="80"/>
      <c r="R312" s="80"/>
      <c r="S312" s="80"/>
      <c r="T312" s="81">
        <v>7</v>
      </c>
      <c r="U312" s="81"/>
      <c r="V312" s="81"/>
      <c r="W312" s="81"/>
      <c r="X312" s="82">
        <v>35</v>
      </c>
      <c r="Y312" s="82"/>
      <c r="Z312" s="83">
        <v>7208</v>
      </c>
      <c r="AA312" s="83"/>
      <c r="AB312" s="83"/>
      <c r="AC312" s="83"/>
      <c r="AD312" s="84"/>
      <c r="AE312" s="84"/>
    </row>
    <row r="313" spans="1:31" ht="15" customHeight="1" x14ac:dyDescent="0.2">
      <c r="A313" s="77" t="s">
        <v>323</v>
      </c>
      <c r="B313" s="77"/>
      <c r="C313" s="77"/>
      <c r="D313" s="77"/>
      <c r="E313" s="77"/>
      <c r="F313" s="77"/>
      <c r="G313" s="77"/>
      <c r="H313" s="78">
        <v>4335</v>
      </c>
      <c r="I313" s="78"/>
      <c r="J313" s="78"/>
      <c r="K313" s="87">
        <v>855</v>
      </c>
      <c r="L313" s="87"/>
      <c r="M313" s="87"/>
      <c r="N313" s="87"/>
      <c r="O313" s="85">
        <v>609</v>
      </c>
      <c r="P313" s="85"/>
      <c r="Q313" s="85"/>
      <c r="R313" s="85"/>
      <c r="S313" s="85"/>
      <c r="T313" s="81">
        <v>4</v>
      </c>
      <c r="U313" s="81"/>
      <c r="V313" s="81"/>
      <c r="W313" s="81"/>
      <c r="X313" s="82">
        <v>26</v>
      </c>
      <c r="Y313" s="82"/>
      <c r="Z313" s="83">
        <v>2782</v>
      </c>
      <c r="AA313" s="83"/>
      <c r="AB313" s="83"/>
      <c r="AC313" s="83"/>
      <c r="AD313" s="84"/>
      <c r="AE313" s="84"/>
    </row>
    <row r="314" spans="1:31" ht="14.25" customHeight="1" x14ac:dyDescent="0.2">
      <c r="A314" s="77" t="s">
        <v>324</v>
      </c>
      <c r="B314" s="77"/>
      <c r="C314" s="77"/>
      <c r="D314" s="77"/>
      <c r="E314" s="77"/>
      <c r="F314" s="77"/>
      <c r="G314" s="77"/>
      <c r="H314" s="78">
        <v>6833</v>
      </c>
      <c r="I314" s="78"/>
      <c r="J314" s="78"/>
      <c r="K314" s="79">
        <v>1180</v>
      </c>
      <c r="L314" s="79"/>
      <c r="M314" s="79"/>
      <c r="N314" s="79"/>
      <c r="O314" s="85">
        <v>852</v>
      </c>
      <c r="P314" s="85"/>
      <c r="Q314" s="85"/>
      <c r="R314" s="85"/>
      <c r="S314" s="85"/>
      <c r="T314" s="81">
        <v>8</v>
      </c>
      <c r="U314" s="81"/>
      <c r="V314" s="81"/>
      <c r="W314" s="81"/>
      <c r="X314" s="82">
        <v>36</v>
      </c>
      <c r="Y314" s="82"/>
      <c r="Z314" s="83">
        <v>4655</v>
      </c>
      <c r="AA314" s="83"/>
      <c r="AB314" s="83"/>
      <c r="AC314" s="83"/>
      <c r="AD314" s="84"/>
      <c r="AE314" s="84"/>
    </row>
    <row r="315" spans="1:31" ht="14.25" customHeight="1" x14ac:dyDescent="0.2">
      <c r="A315" s="77" t="s">
        <v>325</v>
      </c>
      <c r="B315" s="77"/>
      <c r="C315" s="77"/>
      <c r="D315" s="77"/>
      <c r="E315" s="77"/>
      <c r="F315" s="77"/>
      <c r="G315" s="77"/>
      <c r="H315" s="78">
        <v>11625</v>
      </c>
      <c r="I315" s="78"/>
      <c r="J315" s="78"/>
      <c r="K315" s="79">
        <v>2860</v>
      </c>
      <c r="L315" s="79"/>
      <c r="M315" s="79"/>
      <c r="N315" s="79"/>
      <c r="O315" s="80">
        <v>1330</v>
      </c>
      <c r="P315" s="80"/>
      <c r="Q315" s="80"/>
      <c r="R315" s="80"/>
      <c r="S315" s="80"/>
      <c r="T315" s="81">
        <v>7</v>
      </c>
      <c r="U315" s="81"/>
      <c r="V315" s="81"/>
      <c r="W315" s="81"/>
      <c r="X315" s="82">
        <v>52</v>
      </c>
      <c r="Y315" s="82"/>
      <c r="Z315" s="83">
        <v>7215</v>
      </c>
      <c r="AA315" s="83"/>
      <c r="AB315" s="83"/>
      <c r="AC315" s="83"/>
      <c r="AD315" s="84"/>
      <c r="AE315" s="84"/>
    </row>
    <row r="316" spans="1:31" ht="14.25" customHeight="1" x14ac:dyDescent="0.2">
      <c r="A316" s="77" t="s">
        <v>326</v>
      </c>
      <c r="B316" s="77"/>
      <c r="C316" s="77"/>
      <c r="D316" s="77"/>
      <c r="E316" s="77"/>
      <c r="F316" s="77"/>
      <c r="G316" s="77"/>
      <c r="H316" s="78">
        <v>3624</v>
      </c>
      <c r="I316" s="78"/>
      <c r="J316" s="78"/>
      <c r="K316" s="87">
        <v>704</v>
      </c>
      <c r="L316" s="87"/>
      <c r="M316" s="87"/>
      <c r="N316" s="87"/>
      <c r="O316" s="85">
        <v>487</v>
      </c>
      <c r="P316" s="85"/>
      <c r="Q316" s="85"/>
      <c r="R316" s="85"/>
      <c r="S316" s="85"/>
      <c r="T316" s="81">
        <v>2</v>
      </c>
      <c r="U316" s="81"/>
      <c r="V316" s="81"/>
      <c r="W316" s="81"/>
      <c r="X316" s="82">
        <v>15</v>
      </c>
      <c r="Y316" s="82"/>
      <c r="Z316" s="83">
        <v>2365</v>
      </c>
      <c r="AA316" s="83"/>
      <c r="AB316" s="83"/>
      <c r="AC316" s="83"/>
      <c r="AD316" s="84"/>
      <c r="AE316" s="84"/>
    </row>
    <row r="317" spans="1:31" ht="14.25" customHeight="1" x14ac:dyDescent="0.2">
      <c r="A317" s="77" t="s">
        <v>327</v>
      </c>
      <c r="B317" s="77"/>
      <c r="C317" s="77"/>
      <c r="D317" s="77"/>
      <c r="E317" s="77"/>
      <c r="F317" s="77"/>
      <c r="G317" s="77"/>
      <c r="H317" s="78">
        <v>2313</v>
      </c>
      <c r="I317" s="78"/>
      <c r="J317" s="78"/>
      <c r="K317" s="87">
        <v>446</v>
      </c>
      <c r="L317" s="87"/>
      <c r="M317" s="87"/>
      <c r="N317" s="87"/>
      <c r="O317" s="85">
        <v>279</v>
      </c>
      <c r="P317" s="85"/>
      <c r="Q317" s="85"/>
      <c r="R317" s="85"/>
      <c r="S317" s="85"/>
      <c r="T317" s="81">
        <v>6</v>
      </c>
      <c r="U317" s="81"/>
      <c r="V317" s="81"/>
      <c r="W317" s="81"/>
      <c r="X317" s="82">
        <v>13</v>
      </c>
      <c r="Y317" s="82"/>
      <c r="Z317" s="83">
        <v>1552</v>
      </c>
      <c r="AA317" s="83"/>
      <c r="AB317" s="83"/>
      <c r="AC317" s="83"/>
      <c r="AD317" s="84"/>
      <c r="AE317" s="84"/>
    </row>
    <row r="318" spans="1:31" ht="14.25" customHeight="1" x14ac:dyDescent="0.2">
      <c r="A318" s="77" t="s">
        <v>328</v>
      </c>
      <c r="B318" s="77"/>
      <c r="C318" s="77"/>
      <c r="D318" s="77"/>
      <c r="E318" s="77"/>
      <c r="F318" s="77"/>
      <c r="G318" s="77"/>
      <c r="H318" s="78">
        <v>6064</v>
      </c>
      <c r="I318" s="78"/>
      <c r="J318" s="78"/>
      <c r="K318" s="79">
        <v>1286</v>
      </c>
      <c r="L318" s="79"/>
      <c r="M318" s="79"/>
      <c r="N318" s="79"/>
      <c r="O318" s="85">
        <v>769</v>
      </c>
      <c r="P318" s="85"/>
      <c r="Q318" s="85"/>
      <c r="R318" s="85"/>
      <c r="S318" s="85"/>
      <c r="T318" s="81">
        <v>4</v>
      </c>
      <c r="U318" s="81"/>
      <c r="V318" s="81"/>
      <c r="W318" s="81"/>
      <c r="X318" s="82">
        <v>28</v>
      </c>
      <c r="Y318" s="82"/>
      <c r="Z318" s="83">
        <v>3883</v>
      </c>
      <c r="AA318" s="83"/>
      <c r="AB318" s="83"/>
      <c r="AC318" s="83"/>
      <c r="AD318" s="84"/>
      <c r="AE318" s="84"/>
    </row>
    <row r="319" spans="1:31" ht="15" customHeight="1" x14ac:dyDescent="0.2">
      <c r="A319" s="77" t="s">
        <v>329</v>
      </c>
      <c r="B319" s="77"/>
      <c r="C319" s="77"/>
      <c r="D319" s="77"/>
      <c r="E319" s="77"/>
      <c r="F319" s="77"/>
      <c r="G319" s="77"/>
      <c r="H319" s="78">
        <v>3986</v>
      </c>
      <c r="I319" s="78"/>
      <c r="J319" s="78"/>
      <c r="K319" s="87">
        <v>831</v>
      </c>
      <c r="L319" s="87"/>
      <c r="M319" s="87"/>
      <c r="N319" s="87"/>
      <c r="O319" s="85">
        <v>638</v>
      </c>
      <c r="P319" s="85"/>
      <c r="Q319" s="85"/>
      <c r="R319" s="85"/>
      <c r="S319" s="85"/>
      <c r="T319" s="81">
        <v>2</v>
      </c>
      <c r="U319" s="81"/>
      <c r="V319" s="81"/>
      <c r="W319" s="81"/>
      <c r="X319" s="82">
        <v>12</v>
      </c>
      <c r="Y319" s="82"/>
      <c r="Z319" s="83">
        <v>2472</v>
      </c>
      <c r="AA319" s="83"/>
      <c r="AB319" s="83"/>
      <c r="AC319" s="83"/>
      <c r="AD319" s="84"/>
      <c r="AE319" s="84"/>
    </row>
    <row r="320" spans="1:31" ht="14.25" customHeight="1" x14ac:dyDescent="0.2">
      <c r="A320" s="77" t="s">
        <v>330</v>
      </c>
      <c r="B320" s="77"/>
      <c r="C320" s="77"/>
      <c r="D320" s="77"/>
      <c r="E320" s="77"/>
      <c r="F320" s="77"/>
      <c r="G320" s="77"/>
      <c r="H320" s="78">
        <v>3589</v>
      </c>
      <c r="I320" s="78"/>
      <c r="J320" s="78"/>
      <c r="K320" s="87">
        <v>627</v>
      </c>
      <c r="L320" s="87"/>
      <c r="M320" s="87"/>
      <c r="N320" s="87"/>
      <c r="O320" s="85">
        <v>478</v>
      </c>
      <c r="P320" s="85"/>
      <c r="Q320" s="85"/>
      <c r="R320" s="85"/>
      <c r="S320" s="85"/>
      <c r="T320" s="81">
        <v>2</v>
      </c>
      <c r="U320" s="81"/>
      <c r="V320" s="81"/>
      <c r="W320" s="81"/>
      <c r="X320" s="82">
        <v>23</v>
      </c>
      <c r="Y320" s="82"/>
      <c r="Z320" s="83">
        <v>2427</v>
      </c>
      <c r="AA320" s="83"/>
      <c r="AB320" s="83"/>
      <c r="AC320" s="83"/>
      <c r="AD320" s="84"/>
      <c r="AE320" s="84"/>
    </row>
    <row r="321" spans="1:31" ht="14.25" customHeight="1" x14ac:dyDescent="0.2">
      <c r="A321" s="77" t="s">
        <v>331</v>
      </c>
      <c r="B321" s="77"/>
      <c r="C321" s="77"/>
      <c r="D321" s="77"/>
      <c r="E321" s="77"/>
      <c r="F321" s="77"/>
      <c r="G321" s="77"/>
      <c r="H321" s="78">
        <v>2329</v>
      </c>
      <c r="I321" s="78"/>
      <c r="J321" s="78"/>
      <c r="K321" s="87">
        <v>416</v>
      </c>
      <c r="L321" s="87"/>
      <c r="M321" s="87"/>
      <c r="N321" s="87"/>
      <c r="O321" s="85">
        <v>333</v>
      </c>
      <c r="P321" s="85"/>
      <c r="Q321" s="85"/>
      <c r="R321" s="85"/>
      <c r="S321" s="85"/>
      <c r="T321" s="81">
        <v>1</v>
      </c>
      <c r="U321" s="81"/>
      <c r="V321" s="81"/>
      <c r="W321" s="81"/>
      <c r="X321" s="82">
        <v>15</v>
      </c>
      <c r="Y321" s="82"/>
      <c r="Z321" s="83">
        <v>1556</v>
      </c>
      <c r="AA321" s="83"/>
      <c r="AB321" s="83"/>
      <c r="AC321" s="83"/>
      <c r="AD321" s="84"/>
      <c r="AE321" s="84"/>
    </row>
    <row r="322" spans="1:31" ht="14.25" customHeight="1" x14ac:dyDescent="0.2">
      <c r="A322" s="77" t="s">
        <v>332</v>
      </c>
      <c r="B322" s="77"/>
      <c r="C322" s="77"/>
      <c r="D322" s="77"/>
      <c r="E322" s="77"/>
      <c r="F322" s="77"/>
      <c r="G322" s="77"/>
      <c r="H322" s="78">
        <v>9687</v>
      </c>
      <c r="I322" s="78"/>
      <c r="J322" s="78"/>
      <c r="K322" s="79">
        <v>1607</v>
      </c>
      <c r="L322" s="79"/>
      <c r="M322" s="79"/>
      <c r="N322" s="79"/>
      <c r="O322" s="80">
        <v>1596</v>
      </c>
      <c r="P322" s="80"/>
      <c r="Q322" s="80"/>
      <c r="R322" s="80"/>
      <c r="S322" s="80"/>
      <c r="T322" s="81">
        <v>10</v>
      </c>
      <c r="U322" s="81"/>
      <c r="V322" s="81"/>
      <c r="W322" s="81"/>
      <c r="X322" s="82">
        <v>38</v>
      </c>
      <c r="Y322" s="82"/>
      <c r="Z322" s="83">
        <v>6350</v>
      </c>
      <c r="AA322" s="83"/>
      <c r="AB322" s="83"/>
      <c r="AC322" s="83"/>
      <c r="AD322" s="84"/>
      <c r="AE322" s="84"/>
    </row>
    <row r="323" spans="1:31" ht="14.25" customHeight="1" x14ac:dyDescent="0.2">
      <c r="A323" s="77" t="s">
        <v>333</v>
      </c>
      <c r="B323" s="77"/>
      <c r="C323" s="77"/>
      <c r="D323" s="77"/>
      <c r="E323" s="77"/>
      <c r="F323" s="77"/>
      <c r="G323" s="77"/>
      <c r="H323" s="78">
        <v>9325</v>
      </c>
      <c r="I323" s="78"/>
      <c r="J323" s="78"/>
      <c r="K323" s="79">
        <v>2696</v>
      </c>
      <c r="L323" s="79"/>
      <c r="M323" s="79"/>
      <c r="N323" s="79"/>
      <c r="O323" s="85">
        <v>984</v>
      </c>
      <c r="P323" s="85"/>
      <c r="Q323" s="85"/>
      <c r="R323" s="85"/>
      <c r="S323" s="85"/>
      <c r="T323" s="81">
        <v>3</v>
      </c>
      <c r="U323" s="81"/>
      <c r="V323" s="81"/>
      <c r="W323" s="81"/>
      <c r="X323" s="82">
        <v>46</v>
      </c>
      <c r="Y323" s="82"/>
      <c r="Z323" s="83">
        <v>5482</v>
      </c>
      <c r="AA323" s="83"/>
      <c r="AB323" s="83"/>
      <c r="AC323" s="83"/>
      <c r="AD323" s="84"/>
      <c r="AE323" s="84"/>
    </row>
    <row r="324" spans="1:31" ht="14.25" customHeight="1" x14ac:dyDescent="0.2">
      <c r="A324" s="77" t="s">
        <v>334</v>
      </c>
      <c r="B324" s="77"/>
      <c r="C324" s="77"/>
      <c r="D324" s="77"/>
      <c r="E324" s="77"/>
      <c r="F324" s="77"/>
      <c r="G324" s="77"/>
      <c r="H324" s="78">
        <v>6415</v>
      </c>
      <c r="I324" s="78"/>
      <c r="J324" s="78"/>
      <c r="K324" s="87">
        <v>968</v>
      </c>
      <c r="L324" s="87"/>
      <c r="M324" s="87"/>
      <c r="N324" s="87"/>
      <c r="O324" s="80">
        <v>1193</v>
      </c>
      <c r="P324" s="80"/>
      <c r="Q324" s="80"/>
      <c r="R324" s="80"/>
      <c r="S324" s="80"/>
      <c r="T324" s="81">
        <v>5</v>
      </c>
      <c r="U324" s="81"/>
      <c r="V324" s="81"/>
      <c r="W324" s="81"/>
      <c r="X324" s="82">
        <v>30</v>
      </c>
      <c r="Y324" s="82"/>
      <c r="Z324" s="83">
        <v>4137</v>
      </c>
      <c r="AA324" s="83"/>
      <c r="AB324" s="83"/>
      <c r="AC324" s="83"/>
      <c r="AD324" s="84"/>
      <c r="AE324" s="84"/>
    </row>
    <row r="325" spans="1:31" ht="15" customHeight="1" x14ac:dyDescent="0.2">
      <c r="A325" s="77" t="s">
        <v>335</v>
      </c>
      <c r="B325" s="77"/>
      <c r="C325" s="77"/>
      <c r="D325" s="77"/>
      <c r="E325" s="77"/>
      <c r="F325" s="77"/>
      <c r="G325" s="77"/>
      <c r="H325" s="78">
        <v>7228</v>
      </c>
      <c r="I325" s="78"/>
      <c r="J325" s="78"/>
      <c r="K325" s="79">
        <v>1519</v>
      </c>
      <c r="L325" s="79"/>
      <c r="M325" s="79"/>
      <c r="N325" s="79"/>
      <c r="O325" s="80">
        <v>1036</v>
      </c>
      <c r="P325" s="80"/>
      <c r="Q325" s="80"/>
      <c r="R325" s="80"/>
      <c r="S325" s="80"/>
      <c r="T325" s="81">
        <v>3</v>
      </c>
      <c r="U325" s="81"/>
      <c r="V325" s="81"/>
      <c r="W325" s="81"/>
      <c r="X325" s="82">
        <v>54</v>
      </c>
      <c r="Y325" s="82"/>
      <c r="Z325" s="83">
        <v>4532</v>
      </c>
      <c r="AA325" s="83"/>
      <c r="AB325" s="83"/>
      <c r="AC325" s="83"/>
      <c r="AD325" s="84"/>
      <c r="AE325" s="84"/>
    </row>
    <row r="326" spans="1:31" ht="14.25" customHeight="1" x14ac:dyDescent="0.2">
      <c r="A326" s="77" t="s">
        <v>336</v>
      </c>
      <c r="B326" s="77"/>
      <c r="C326" s="77"/>
      <c r="D326" s="77"/>
      <c r="E326" s="77"/>
      <c r="F326" s="77"/>
      <c r="G326" s="77"/>
      <c r="H326" s="78">
        <v>1537</v>
      </c>
      <c r="I326" s="78"/>
      <c r="J326" s="78"/>
      <c r="K326" s="87">
        <v>274</v>
      </c>
      <c r="L326" s="87"/>
      <c r="M326" s="87"/>
      <c r="N326" s="87"/>
      <c r="O326" s="85">
        <v>233</v>
      </c>
      <c r="P326" s="85"/>
      <c r="Q326" s="85"/>
      <c r="R326" s="85"/>
      <c r="S326" s="85"/>
      <c r="T326" s="81">
        <v>1</v>
      </c>
      <c r="U326" s="81"/>
      <c r="V326" s="81"/>
      <c r="W326" s="81"/>
      <c r="X326" s="82">
        <v>9</v>
      </c>
      <c r="Y326" s="82"/>
      <c r="Z326" s="88">
        <v>998</v>
      </c>
      <c r="AA326" s="88"/>
      <c r="AB326" s="88"/>
      <c r="AC326" s="88"/>
      <c r="AD326" s="84"/>
      <c r="AE326" s="84"/>
    </row>
    <row r="327" spans="1:31" ht="14.25" customHeight="1" x14ac:dyDescent="0.2">
      <c r="A327" s="77" t="s">
        <v>337</v>
      </c>
      <c r="B327" s="77"/>
      <c r="C327" s="77"/>
      <c r="D327" s="77"/>
      <c r="E327" s="77"/>
      <c r="F327" s="77"/>
      <c r="G327" s="77"/>
      <c r="H327" s="78">
        <v>23003</v>
      </c>
      <c r="I327" s="78"/>
      <c r="J327" s="78"/>
      <c r="K327" s="79">
        <v>6825</v>
      </c>
      <c r="L327" s="79"/>
      <c r="M327" s="79"/>
      <c r="N327" s="79"/>
      <c r="O327" s="80">
        <v>2304</v>
      </c>
      <c r="P327" s="80"/>
      <c r="Q327" s="80"/>
      <c r="R327" s="80"/>
      <c r="S327" s="80"/>
      <c r="T327" s="81">
        <v>32</v>
      </c>
      <c r="U327" s="81"/>
      <c r="V327" s="81"/>
      <c r="W327" s="81"/>
      <c r="X327" s="82">
        <v>132</v>
      </c>
      <c r="Y327" s="82"/>
      <c r="Z327" s="83">
        <v>13430</v>
      </c>
      <c r="AA327" s="83"/>
      <c r="AB327" s="83"/>
      <c r="AC327" s="83"/>
      <c r="AD327" s="84"/>
      <c r="AE327" s="84"/>
    </row>
    <row r="328" spans="1:31" ht="14.25" customHeight="1" x14ac:dyDescent="0.2">
      <c r="A328" s="77" t="s">
        <v>338</v>
      </c>
      <c r="B328" s="77"/>
      <c r="C328" s="77"/>
      <c r="D328" s="77"/>
      <c r="E328" s="77"/>
      <c r="F328" s="77"/>
      <c r="G328" s="77"/>
      <c r="H328" s="78">
        <v>11632</v>
      </c>
      <c r="I328" s="78"/>
      <c r="J328" s="78"/>
      <c r="K328" s="79">
        <v>2992</v>
      </c>
      <c r="L328" s="79"/>
      <c r="M328" s="79"/>
      <c r="N328" s="79"/>
      <c r="O328" s="80">
        <v>1349</v>
      </c>
      <c r="P328" s="80"/>
      <c r="Q328" s="80"/>
      <c r="R328" s="80"/>
      <c r="S328" s="80"/>
      <c r="T328" s="81">
        <v>7</v>
      </c>
      <c r="U328" s="81"/>
      <c r="V328" s="81"/>
      <c r="W328" s="81"/>
      <c r="X328" s="82">
        <v>60</v>
      </c>
      <c r="Y328" s="82"/>
      <c r="Z328" s="83">
        <v>7062</v>
      </c>
      <c r="AA328" s="83"/>
      <c r="AB328" s="83"/>
      <c r="AC328" s="83"/>
      <c r="AD328" s="84"/>
      <c r="AE328" s="84"/>
    </row>
    <row r="329" spans="1:31" ht="14.25" customHeight="1" x14ac:dyDescent="0.2">
      <c r="A329" s="77" t="s">
        <v>339</v>
      </c>
      <c r="B329" s="77"/>
      <c r="C329" s="77"/>
      <c r="D329" s="77"/>
      <c r="E329" s="77"/>
      <c r="F329" s="77"/>
      <c r="G329" s="77"/>
      <c r="H329" s="78">
        <v>12790</v>
      </c>
      <c r="I329" s="78"/>
      <c r="J329" s="78"/>
      <c r="K329" s="79">
        <v>2849</v>
      </c>
      <c r="L329" s="79"/>
      <c r="M329" s="79"/>
      <c r="N329" s="79"/>
      <c r="O329" s="80">
        <v>1737</v>
      </c>
      <c r="P329" s="80"/>
      <c r="Q329" s="80"/>
      <c r="R329" s="80"/>
      <c r="S329" s="80"/>
      <c r="T329" s="81">
        <v>11</v>
      </c>
      <c r="U329" s="81"/>
      <c r="V329" s="81"/>
      <c r="W329" s="81"/>
      <c r="X329" s="82">
        <v>70</v>
      </c>
      <c r="Y329" s="82"/>
      <c r="Z329" s="83">
        <v>8017</v>
      </c>
      <c r="AA329" s="83"/>
      <c r="AB329" s="83"/>
      <c r="AC329" s="83"/>
      <c r="AD329" s="84"/>
      <c r="AE329" s="84"/>
    </row>
    <row r="330" spans="1:31" ht="14.25" customHeight="1" x14ac:dyDescent="0.2">
      <c r="A330" s="77" t="s">
        <v>340</v>
      </c>
      <c r="B330" s="77"/>
      <c r="C330" s="77"/>
      <c r="D330" s="77"/>
      <c r="E330" s="77"/>
      <c r="F330" s="77"/>
      <c r="G330" s="77"/>
      <c r="H330" s="78">
        <v>1765</v>
      </c>
      <c r="I330" s="78"/>
      <c r="J330" s="78"/>
      <c r="K330" s="87">
        <v>333</v>
      </c>
      <c r="L330" s="87"/>
      <c r="M330" s="87"/>
      <c r="N330" s="87"/>
      <c r="O330" s="85">
        <v>233</v>
      </c>
      <c r="P330" s="85"/>
      <c r="Q330" s="85"/>
      <c r="R330" s="85"/>
      <c r="S330" s="85"/>
      <c r="T330" s="81">
        <v>4</v>
      </c>
      <c r="U330" s="81"/>
      <c r="V330" s="81"/>
      <c r="W330" s="81"/>
      <c r="X330" s="82">
        <v>14</v>
      </c>
      <c r="Y330" s="82"/>
      <c r="Z330" s="83">
        <v>1163</v>
      </c>
      <c r="AA330" s="83"/>
      <c r="AB330" s="83"/>
      <c r="AC330" s="83"/>
      <c r="AD330" s="84"/>
      <c r="AE330" s="84"/>
    </row>
    <row r="331" spans="1:31" ht="15" customHeight="1" x14ac:dyDescent="0.2">
      <c r="A331" s="77" t="s">
        <v>341</v>
      </c>
      <c r="B331" s="77"/>
      <c r="C331" s="77"/>
      <c r="D331" s="77"/>
      <c r="E331" s="77"/>
      <c r="F331" s="77"/>
      <c r="G331" s="77"/>
      <c r="H331" s="78">
        <v>4395</v>
      </c>
      <c r="I331" s="78"/>
      <c r="J331" s="78"/>
      <c r="K331" s="79">
        <v>1144</v>
      </c>
      <c r="L331" s="79"/>
      <c r="M331" s="79"/>
      <c r="N331" s="79"/>
      <c r="O331" s="85">
        <v>484</v>
      </c>
      <c r="P331" s="85"/>
      <c r="Q331" s="85"/>
      <c r="R331" s="85"/>
      <c r="S331" s="85"/>
      <c r="T331" s="81">
        <v>4</v>
      </c>
      <c r="U331" s="81"/>
      <c r="V331" s="81"/>
      <c r="W331" s="81"/>
      <c r="X331" s="82">
        <v>18</v>
      </c>
      <c r="Y331" s="82"/>
      <c r="Z331" s="83">
        <v>2702</v>
      </c>
      <c r="AA331" s="83"/>
      <c r="AB331" s="83"/>
      <c r="AC331" s="83"/>
      <c r="AD331" s="84"/>
      <c r="AE331" s="84"/>
    </row>
    <row r="332" spans="1:31" ht="14.25" customHeight="1" x14ac:dyDescent="0.2">
      <c r="A332" s="77" t="s">
        <v>342</v>
      </c>
      <c r="B332" s="77"/>
      <c r="C332" s="77"/>
      <c r="D332" s="77"/>
      <c r="E332" s="77"/>
      <c r="F332" s="77"/>
      <c r="G332" s="77"/>
      <c r="H332" s="78">
        <v>13777</v>
      </c>
      <c r="I332" s="78"/>
      <c r="J332" s="78"/>
      <c r="K332" s="79">
        <v>2839</v>
      </c>
      <c r="L332" s="79"/>
      <c r="M332" s="79"/>
      <c r="N332" s="79"/>
      <c r="O332" s="80">
        <v>2082</v>
      </c>
      <c r="P332" s="80"/>
      <c r="Q332" s="80"/>
      <c r="R332" s="80"/>
      <c r="S332" s="80"/>
      <c r="T332" s="81">
        <v>5</v>
      </c>
      <c r="U332" s="81"/>
      <c r="V332" s="81"/>
      <c r="W332" s="81"/>
      <c r="X332" s="82">
        <v>51</v>
      </c>
      <c r="Y332" s="82"/>
      <c r="Z332" s="83">
        <v>8653</v>
      </c>
      <c r="AA332" s="83"/>
      <c r="AB332" s="83"/>
      <c r="AC332" s="83"/>
      <c r="AD332" s="84"/>
      <c r="AE332" s="84"/>
    </row>
    <row r="333" spans="1:31" ht="14.25" customHeight="1" x14ac:dyDescent="0.2">
      <c r="A333" s="77" t="s">
        <v>343</v>
      </c>
      <c r="B333" s="77"/>
      <c r="C333" s="77"/>
      <c r="D333" s="77"/>
      <c r="E333" s="77"/>
      <c r="F333" s="77"/>
      <c r="G333" s="77"/>
      <c r="H333" s="78">
        <v>4037</v>
      </c>
      <c r="I333" s="78"/>
      <c r="J333" s="78"/>
      <c r="K333" s="87">
        <v>780</v>
      </c>
      <c r="L333" s="87"/>
      <c r="M333" s="87"/>
      <c r="N333" s="87"/>
      <c r="O333" s="85">
        <v>503</v>
      </c>
      <c r="P333" s="85"/>
      <c r="Q333" s="85"/>
      <c r="R333" s="85"/>
      <c r="S333" s="85"/>
      <c r="T333" s="81">
        <v>2</v>
      </c>
      <c r="U333" s="81"/>
      <c r="V333" s="81"/>
      <c r="W333" s="81"/>
      <c r="X333" s="82">
        <v>18</v>
      </c>
      <c r="Y333" s="82"/>
      <c r="Z333" s="83">
        <v>2699</v>
      </c>
      <c r="AA333" s="83"/>
      <c r="AB333" s="83"/>
      <c r="AC333" s="83"/>
      <c r="AD333" s="84"/>
      <c r="AE333" s="84"/>
    </row>
    <row r="334" spans="1:31" ht="14.25" customHeight="1" x14ac:dyDescent="0.2">
      <c r="A334" s="77" t="s">
        <v>344</v>
      </c>
      <c r="B334" s="77"/>
      <c r="C334" s="77"/>
      <c r="D334" s="77"/>
      <c r="E334" s="77"/>
      <c r="F334" s="77"/>
      <c r="G334" s="77"/>
      <c r="H334" s="78">
        <v>3299</v>
      </c>
      <c r="I334" s="78"/>
      <c r="J334" s="78"/>
      <c r="K334" s="87">
        <v>490</v>
      </c>
      <c r="L334" s="87"/>
      <c r="M334" s="87"/>
      <c r="N334" s="87"/>
      <c r="O334" s="85">
        <v>492</v>
      </c>
      <c r="P334" s="85"/>
      <c r="Q334" s="85"/>
      <c r="R334" s="85"/>
      <c r="S334" s="85"/>
      <c r="T334" s="81">
        <v>4</v>
      </c>
      <c r="U334" s="81"/>
      <c r="V334" s="81"/>
      <c r="W334" s="81"/>
      <c r="X334" s="82">
        <v>12</v>
      </c>
      <c r="Y334" s="82"/>
      <c r="Z334" s="83">
        <v>2275</v>
      </c>
      <c r="AA334" s="83"/>
      <c r="AB334" s="83"/>
      <c r="AC334" s="83"/>
      <c r="AD334" s="84"/>
      <c r="AE334" s="84"/>
    </row>
    <row r="335" spans="1:31" ht="14.25" customHeight="1" x14ac:dyDescent="0.2">
      <c r="A335" s="77" t="s">
        <v>345</v>
      </c>
      <c r="B335" s="77"/>
      <c r="C335" s="77"/>
      <c r="D335" s="77"/>
      <c r="E335" s="77"/>
      <c r="F335" s="77"/>
      <c r="G335" s="77"/>
      <c r="H335" s="78">
        <v>5087</v>
      </c>
      <c r="I335" s="78"/>
      <c r="J335" s="78"/>
      <c r="K335" s="87">
        <v>882</v>
      </c>
      <c r="L335" s="87"/>
      <c r="M335" s="87"/>
      <c r="N335" s="87"/>
      <c r="O335" s="85">
        <v>766</v>
      </c>
      <c r="P335" s="85"/>
      <c r="Q335" s="85"/>
      <c r="R335" s="85"/>
      <c r="S335" s="85"/>
      <c r="T335" s="81">
        <v>5</v>
      </c>
      <c r="U335" s="81"/>
      <c r="V335" s="81"/>
      <c r="W335" s="81"/>
      <c r="X335" s="82">
        <v>19</v>
      </c>
      <c r="Y335" s="82"/>
      <c r="Z335" s="83">
        <v>3334</v>
      </c>
      <c r="AA335" s="83"/>
      <c r="AB335" s="83"/>
      <c r="AC335" s="83"/>
      <c r="AD335" s="84"/>
      <c r="AE335" s="84"/>
    </row>
    <row r="336" spans="1:31" ht="14.25" customHeight="1" x14ac:dyDescent="0.2">
      <c r="A336" s="77" t="s">
        <v>346</v>
      </c>
      <c r="B336" s="77"/>
      <c r="C336" s="77"/>
      <c r="D336" s="77"/>
      <c r="E336" s="77"/>
      <c r="F336" s="77"/>
      <c r="G336" s="77"/>
      <c r="H336" s="78">
        <v>7318</v>
      </c>
      <c r="I336" s="78"/>
      <c r="J336" s="78"/>
      <c r="K336" s="79">
        <v>1721</v>
      </c>
      <c r="L336" s="79"/>
      <c r="M336" s="79"/>
      <c r="N336" s="79"/>
      <c r="O336" s="85">
        <v>813</v>
      </c>
      <c r="P336" s="85"/>
      <c r="Q336" s="85"/>
      <c r="R336" s="85"/>
      <c r="S336" s="85"/>
      <c r="T336" s="81">
        <v>5</v>
      </c>
      <c r="U336" s="81"/>
      <c r="V336" s="81"/>
      <c r="W336" s="81"/>
      <c r="X336" s="82">
        <v>34</v>
      </c>
      <c r="Y336" s="82"/>
      <c r="Z336" s="83">
        <v>4706</v>
      </c>
      <c r="AA336" s="83"/>
      <c r="AB336" s="83"/>
      <c r="AC336" s="83"/>
      <c r="AD336" s="84"/>
      <c r="AE336" s="84"/>
    </row>
    <row r="337" spans="1:31" ht="14.25" customHeight="1" x14ac:dyDescent="0.2">
      <c r="A337" s="77" t="s">
        <v>347</v>
      </c>
      <c r="B337" s="77"/>
      <c r="C337" s="77"/>
      <c r="D337" s="77"/>
      <c r="E337" s="77"/>
      <c r="F337" s="77"/>
      <c r="G337" s="77"/>
      <c r="H337" s="78">
        <v>27092</v>
      </c>
      <c r="I337" s="78"/>
      <c r="J337" s="78"/>
      <c r="K337" s="79">
        <v>6954</v>
      </c>
      <c r="L337" s="79"/>
      <c r="M337" s="79"/>
      <c r="N337" s="79"/>
      <c r="O337" s="80">
        <v>2941</v>
      </c>
      <c r="P337" s="80"/>
      <c r="Q337" s="80"/>
      <c r="R337" s="80"/>
      <c r="S337" s="80"/>
      <c r="T337" s="81">
        <v>32</v>
      </c>
      <c r="U337" s="81"/>
      <c r="V337" s="81"/>
      <c r="W337" s="81"/>
      <c r="X337" s="82">
        <v>112</v>
      </c>
      <c r="Y337" s="82"/>
      <c r="Z337" s="83">
        <v>16727</v>
      </c>
      <c r="AA337" s="83"/>
      <c r="AB337" s="83"/>
      <c r="AC337" s="83"/>
      <c r="AD337" s="84"/>
      <c r="AE337" s="84"/>
    </row>
    <row r="338" spans="1:31" ht="15" customHeight="1" x14ac:dyDescent="0.2">
      <c r="A338" s="77" t="s">
        <v>348</v>
      </c>
      <c r="B338" s="77"/>
      <c r="C338" s="77"/>
      <c r="D338" s="77"/>
      <c r="E338" s="77"/>
      <c r="F338" s="77"/>
      <c r="G338" s="77"/>
      <c r="H338" s="78">
        <v>7799</v>
      </c>
      <c r="I338" s="78"/>
      <c r="J338" s="78"/>
      <c r="K338" s="79">
        <v>1471</v>
      </c>
      <c r="L338" s="79"/>
      <c r="M338" s="79"/>
      <c r="N338" s="79"/>
      <c r="O338" s="80">
        <v>1199</v>
      </c>
      <c r="P338" s="80"/>
      <c r="Q338" s="80"/>
      <c r="R338" s="80"/>
      <c r="S338" s="80"/>
      <c r="T338" s="81">
        <v>3</v>
      </c>
      <c r="U338" s="81"/>
      <c r="V338" s="81"/>
      <c r="W338" s="81"/>
      <c r="X338" s="82">
        <v>34</v>
      </c>
      <c r="Y338" s="82"/>
      <c r="Z338" s="83">
        <v>4989</v>
      </c>
      <c r="AA338" s="83"/>
      <c r="AB338" s="83"/>
      <c r="AC338" s="83"/>
      <c r="AD338" s="84"/>
      <c r="AE338" s="84"/>
    </row>
    <row r="339" spans="1:31" ht="14.25" customHeight="1" x14ac:dyDescent="0.2">
      <c r="A339" s="77" t="s">
        <v>349</v>
      </c>
      <c r="B339" s="77"/>
      <c r="C339" s="77"/>
      <c r="D339" s="77"/>
      <c r="E339" s="77"/>
      <c r="F339" s="77"/>
      <c r="G339" s="77"/>
      <c r="H339" s="78">
        <v>4392</v>
      </c>
      <c r="I339" s="78"/>
      <c r="J339" s="78"/>
      <c r="K339" s="87">
        <v>749</v>
      </c>
      <c r="L339" s="87"/>
      <c r="M339" s="87"/>
      <c r="N339" s="87"/>
      <c r="O339" s="85">
        <v>723</v>
      </c>
      <c r="P339" s="85"/>
      <c r="Q339" s="85"/>
      <c r="R339" s="85"/>
      <c r="S339" s="85"/>
      <c r="T339" s="81">
        <v>3</v>
      </c>
      <c r="U339" s="81"/>
      <c r="V339" s="81"/>
      <c r="W339" s="81"/>
      <c r="X339" s="82">
        <v>25</v>
      </c>
      <c r="Y339" s="82"/>
      <c r="Z339" s="83">
        <v>2840</v>
      </c>
      <c r="AA339" s="83"/>
      <c r="AB339" s="83"/>
      <c r="AC339" s="83"/>
      <c r="AD339" s="84"/>
      <c r="AE339" s="84"/>
    </row>
    <row r="340" spans="1:31" ht="14.25" customHeight="1" x14ac:dyDescent="0.2">
      <c r="A340" s="77" t="s">
        <v>350</v>
      </c>
      <c r="B340" s="77"/>
      <c r="C340" s="77"/>
      <c r="D340" s="77"/>
      <c r="E340" s="77"/>
      <c r="F340" s="77"/>
      <c r="G340" s="77"/>
      <c r="H340" s="78">
        <v>17366</v>
      </c>
      <c r="I340" s="78"/>
      <c r="J340" s="78"/>
      <c r="K340" s="79">
        <v>4649</v>
      </c>
      <c r="L340" s="79"/>
      <c r="M340" s="79"/>
      <c r="N340" s="79"/>
      <c r="O340" s="80">
        <v>1836</v>
      </c>
      <c r="P340" s="80"/>
      <c r="Q340" s="80"/>
      <c r="R340" s="80"/>
      <c r="S340" s="80"/>
      <c r="T340" s="81">
        <v>15</v>
      </c>
      <c r="U340" s="81"/>
      <c r="V340" s="81"/>
      <c r="W340" s="81"/>
      <c r="X340" s="82">
        <v>83</v>
      </c>
      <c r="Y340" s="82"/>
      <c r="Z340" s="83">
        <v>10599</v>
      </c>
      <c r="AA340" s="83"/>
      <c r="AB340" s="83"/>
      <c r="AC340" s="83"/>
      <c r="AD340" s="84"/>
      <c r="AE340" s="84"/>
    </row>
    <row r="341" spans="1:31" ht="14.25" customHeight="1" x14ac:dyDescent="0.2">
      <c r="A341" s="77" t="s">
        <v>351</v>
      </c>
      <c r="B341" s="77"/>
      <c r="C341" s="77"/>
      <c r="D341" s="77"/>
      <c r="E341" s="77"/>
      <c r="F341" s="77"/>
      <c r="G341" s="77"/>
      <c r="H341" s="78">
        <v>9468</v>
      </c>
      <c r="I341" s="78"/>
      <c r="J341" s="78"/>
      <c r="K341" s="79">
        <v>2161</v>
      </c>
      <c r="L341" s="79"/>
      <c r="M341" s="79"/>
      <c r="N341" s="79"/>
      <c r="O341" s="80">
        <v>1096</v>
      </c>
      <c r="P341" s="80"/>
      <c r="Q341" s="80"/>
      <c r="R341" s="80"/>
      <c r="S341" s="80"/>
      <c r="T341" s="81">
        <v>2</v>
      </c>
      <c r="U341" s="81"/>
      <c r="V341" s="81"/>
      <c r="W341" s="81"/>
      <c r="X341" s="82">
        <v>44</v>
      </c>
      <c r="Y341" s="82"/>
      <c r="Z341" s="83">
        <v>6095</v>
      </c>
      <c r="AA341" s="83"/>
      <c r="AB341" s="83"/>
      <c r="AC341" s="83"/>
      <c r="AD341" s="84"/>
      <c r="AE341" s="84"/>
    </row>
    <row r="342" spans="1:31" ht="14.25" customHeight="1" x14ac:dyDescent="0.2">
      <c r="A342" s="77" t="s">
        <v>352</v>
      </c>
      <c r="B342" s="77"/>
      <c r="C342" s="77"/>
      <c r="D342" s="77"/>
      <c r="E342" s="77"/>
      <c r="F342" s="77"/>
      <c r="G342" s="77"/>
      <c r="H342" s="78">
        <v>2152</v>
      </c>
      <c r="I342" s="78"/>
      <c r="J342" s="78"/>
      <c r="K342" s="87">
        <v>356</v>
      </c>
      <c r="L342" s="87"/>
      <c r="M342" s="87"/>
      <c r="N342" s="87"/>
      <c r="O342" s="85">
        <v>277</v>
      </c>
      <c r="P342" s="85"/>
      <c r="Q342" s="85"/>
      <c r="R342" s="85"/>
      <c r="S342" s="85"/>
      <c r="T342" s="81">
        <v>6</v>
      </c>
      <c r="U342" s="81"/>
      <c r="V342" s="81"/>
      <c r="W342" s="81"/>
      <c r="X342" s="82">
        <v>8</v>
      </c>
      <c r="Y342" s="82"/>
      <c r="Z342" s="83">
        <v>1477</v>
      </c>
      <c r="AA342" s="83"/>
      <c r="AB342" s="83"/>
      <c r="AC342" s="83"/>
      <c r="AD342" s="84"/>
      <c r="AE342" s="84"/>
    </row>
    <row r="343" spans="1:31" ht="14.25" customHeight="1" x14ac:dyDescent="0.2">
      <c r="A343" s="77" t="s">
        <v>353</v>
      </c>
      <c r="B343" s="77"/>
      <c r="C343" s="77"/>
      <c r="D343" s="77"/>
      <c r="E343" s="77"/>
      <c r="F343" s="77"/>
      <c r="G343" s="77"/>
      <c r="H343" s="89">
        <v>751</v>
      </c>
      <c r="I343" s="89"/>
      <c r="J343" s="89"/>
      <c r="K343" s="87">
        <v>112</v>
      </c>
      <c r="L343" s="87"/>
      <c r="M343" s="87"/>
      <c r="N343" s="87"/>
      <c r="O343" s="86">
        <v>88</v>
      </c>
      <c r="P343" s="86"/>
      <c r="Q343" s="86"/>
      <c r="R343" s="86"/>
      <c r="S343" s="86"/>
      <c r="T343" s="81">
        <v>1</v>
      </c>
      <c r="U343" s="81"/>
      <c r="V343" s="81"/>
      <c r="W343" s="81"/>
      <c r="X343" s="82">
        <v>4</v>
      </c>
      <c r="Y343" s="82"/>
      <c r="Z343" s="88">
        <v>544</v>
      </c>
      <c r="AA343" s="88"/>
      <c r="AB343" s="88"/>
      <c r="AC343" s="88"/>
      <c r="AD343" s="84"/>
      <c r="AE343" s="84"/>
    </row>
    <row r="344" spans="1:31" ht="14.25" customHeight="1" x14ac:dyDescent="0.2">
      <c r="A344" s="77" t="s">
        <v>354</v>
      </c>
      <c r="B344" s="77"/>
      <c r="C344" s="77"/>
      <c r="D344" s="77"/>
      <c r="E344" s="77"/>
      <c r="F344" s="77"/>
      <c r="G344" s="77"/>
      <c r="H344" s="78">
        <v>3394</v>
      </c>
      <c r="I344" s="78"/>
      <c r="J344" s="78"/>
      <c r="K344" s="87">
        <v>598</v>
      </c>
      <c r="L344" s="87"/>
      <c r="M344" s="87"/>
      <c r="N344" s="87"/>
      <c r="O344" s="85">
        <v>492</v>
      </c>
      <c r="P344" s="85"/>
      <c r="Q344" s="85"/>
      <c r="R344" s="85"/>
      <c r="S344" s="85"/>
      <c r="T344" s="81">
        <v>2</v>
      </c>
      <c r="U344" s="81"/>
      <c r="V344" s="81"/>
      <c r="W344" s="81"/>
      <c r="X344" s="82">
        <v>13</v>
      </c>
      <c r="Y344" s="82"/>
      <c r="Z344" s="83">
        <v>2247</v>
      </c>
      <c r="AA344" s="83"/>
      <c r="AB344" s="83"/>
      <c r="AC344" s="83"/>
      <c r="AD344" s="84"/>
      <c r="AE344" s="84"/>
    </row>
    <row r="345" spans="1:31" ht="15" customHeight="1" x14ac:dyDescent="0.2">
      <c r="A345" s="77" t="s">
        <v>355</v>
      </c>
      <c r="B345" s="77"/>
      <c r="C345" s="77"/>
      <c r="D345" s="77"/>
      <c r="E345" s="77"/>
      <c r="F345" s="77"/>
      <c r="G345" s="77"/>
      <c r="H345" s="77"/>
      <c r="I345" s="77"/>
      <c r="J345" s="77"/>
      <c r="K345" s="79">
        <v>2421</v>
      </c>
      <c r="L345" s="79"/>
      <c r="M345" s="79"/>
      <c r="N345" s="79"/>
      <c r="O345" s="79">
        <v>1461</v>
      </c>
      <c r="P345" s="79"/>
      <c r="Q345" s="79"/>
      <c r="R345" s="79"/>
      <c r="S345" s="79"/>
      <c r="T345" s="81">
        <v>7</v>
      </c>
      <c r="U345" s="81"/>
      <c r="V345" s="81"/>
      <c r="W345" s="81"/>
      <c r="X345" s="82">
        <v>39</v>
      </c>
      <c r="Y345" s="82"/>
      <c r="Z345" s="83">
        <v>7049</v>
      </c>
      <c r="AA345" s="83"/>
      <c r="AB345" s="83"/>
      <c r="AC345" s="83"/>
    </row>
    <row r="346" spans="1:31" ht="14.25" customHeight="1" x14ac:dyDescent="0.2">
      <c r="A346" s="77" t="s">
        <v>356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9">
        <v>1969</v>
      </c>
      <c r="L346" s="79"/>
      <c r="M346" s="79"/>
      <c r="N346" s="79"/>
      <c r="O346" s="79">
        <v>1844</v>
      </c>
      <c r="P346" s="79"/>
      <c r="Q346" s="79"/>
      <c r="R346" s="79"/>
      <c r="S346" s="79"/>
      <c r="T346" s="81">
        <v>11</v>
      </c>
      <c r="U346" s="81"/>
      <c r="V346" s="81"/>
      <c r="W346" s="81"/>
      <c r="X346" s="82">
        <v>39</v>
      </c>
      <c r="Y346" s="82"/>
      <c r="Z346" s="83">
        <v>7054</v>
      </c>
      <c r="AA346" s="83"/>
      <c r="AB346" s="83"/>
      <c r="AC346" s="83"/>
    </row>
    <row r="347" spans="1:31" ht="14.25" customHeight="1" x14ac:dyDescent="0.2">
      <c r="A347" s="77" t="s">
        <v>357</v>
      </c>
      <c r="B347" s="77"/>
      <c r="C347" s="77"/>
      <c r="D347" s="77"/>
      <c r="E347" s="77"/>
      <c r="F347" s="77"/>
      <c r="G347" s="77"/>
      <c r="H347" s="77"/>
      <c r="I347" s="77"/>
      <c r="J347" s="77"/>
      <c r="K347" s="87">
        <v>191</v>
      </c>
      <c r="L347" s="87"/>
      <c r="M347" s="87"/>
      <c r="N347" s="87"/>
      <c r="O347" s="87">
        <v>175</v>
      </c>
      <c r="P347" s="87"/>
      <c r="Q347" s="87"/>
      <c r="R347" s="87"/>
      <c r="S347" s="87"/>
      <c r="T347" s="81">
        <v>0</v>
      </c>
      <c r="U347" s="81"/>
      <c r="V347" s="81"/>
      <c r="W347" s="81"/>
      <c r="X347" s="82">
        <v>3</v>
      </c>
      <c r="Y347" s="82"/>
      <c r="Z347" s="88">
        <v>937</v>
      </c>
      <c r="AA347" s="88"/>
      <c r="AB347" s="88"/>
      <c r="AC347" s="88"/>
    </row>
    <row r="348" spans="1:31" ht="14.25" customHeight="1" x14ac:dyDescent="0.2">
      <c r="A348" s="77" t="s">
        <v>358</v>
      </c>
      <c r="B348" s="77"/>
      <c r="C348" s="77"/>
      <c r="D348" s="77"/>
      <c r="E348" s="77"/>
      <c r="F348" s="77"/>
      <c r="G348" s="77"/>
      <c r="H348" s="77"/>
      <c r="I348" s="77"/>
      <c r="J348" s="77"/>
      <c r="K348" s="79">
        <v>1889</v>
      </c>
      <c r="L348" s="79"/>
      <c r="M348" s="79"/>
      <c r="N348" s="79"/>
      <c r="O348" s="79">
        <v>1181</v>
      </c>
      <c r="P348" s="79"/>
      <c r="Q348" s="79"/>
      <c r="R348" s="79"/>
      <c r="S348" s="79"/>
      <c r="T348" s="81">
        <v>8</v>
      </c>
      <c r="U348" s="81"/>
      <c r="V348" s="81"/>
      <c r="W348" s="81"/>
      <c r="X348" s="82">
        <v>60</v>
      </c>
      <c r="Y348" s="82"/>
      <c r="Z348" s="83">
        <v>5837</v>
      </c>
      <c r="AA348" s="83"/>
      <c r="AB348" s="83"/>
      <c r="AC348" s="83"/>
    </row>
    <row r="349" spans="1:31" ht="14.25" customHeight="1" x14ac:dyDescent="0.2">
      <c r="A349" s="77" t="s">
        <v>359</v>
      </c>
      <c r="B349" s="77"/>
      <c r="C349" s="77"/>
      <c r="D349" s="77"/>
      <c r="E349" s="77"/>
      <c r="F349" s="77"/>
      <c r="G349" s="77"/>
      <c r="H349" s="77"/>
      <c r="I349" s="77"/>
      <c r="J349" s="77"/>
      <c r="K349" s="87">
        <v>712</v>
      </c>
      <c r="L349" s="87"/>
      <c r="M349" s="87"/>
      <c r="N349" s="87"/>
      <c r="O349" s="87">
        <v>435</v>
      </c>
      <c r="P349" s="87"/>
      <c r="Q349" s="87"/>
      <c r="R349" s="87"/>
      <c r="S349" s="87"/>
      <c r="T349" s="81">
        <v>3</v>
      </c>
      <c r="U349" s="81"/>
      <c r="V349" s="81"/>
      <c r="W349" s="81"/>
      <c r="X349" s="82">
        <v>13</v>
      </c>
      <c r="Y349" s="82"/>
      <c r="Z349" s="83">
        <v>2050</v>
      </c>
      <c r="AA349" s="83"/>
      <c r="AB349" s="83"/>
      <c r="AC349" s="83"/>
    </row>
    <row r="350" spans="1:31" ht="14.25" customHeight="1" x14ac:dyDescent="0.2">
      <c r="A350" s="77" t="s">
        <v>360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87">
        <v>215</v>
      </c>
      <c r="L350" s="87"/>
      <c r="M350" s="87"/>
      <c r="N350" s="87"/>
      <c r="O350" s="87">
        <v>114</v>
      </c>
      <c r="P350" s="87"/>
      <c r="Q350" s="87"/>
      <c r="R350" s="87"/>
      <c r="S350" s="87"/>
      <c r="T350" s="81">
        <v>0</v>
      </c>
      <c r="U350" s="81"/>
      <c r="V350" s="81"/>
      <c r="W350" s="81"/>
      <c r="X350" s="82">
        <v>8</v>
      </c>
      <c r="Y350" s="82"/>
      <c r="Z350" s="88">
        <v>601</v>
      </c>
      <c r="AA350" s="88"/>
      <c r="AB350" s="88"/>
      <c r="AC350" s="88"/>
    </row>
    <row r="351" spans="1:31" ht="15" customHeight="1" x14ac:dyDescent="0.2">
      <c r="A351" s="77" t="s">
        <v>361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87">
        <v>169</v>
      </c>
      <c r="L351" s="87"/>
      <c r="M351" s="87"/>
      <c r="N351" s="87"/>
      <c r="O351" s="87">
        <v>169</v>
      </c>
      <c r="P351" s="87"/>
      <c r="Q351" s="87"/>
      <c r="R351" s="87"/>
      <c r="S351" s="87"/>
      <c r="T351" s="81">
        <v>2</v>
      </c>
      <c r="U351" s="81"/>
      <c r="V351" s="81"/>
      <c r="W351" s="81"/>
      <c r="X351" s="82">
        <v>6</v>
      </c>
      <c r="Y351" s="82"/>
      <c r="Z351" s="88">
        <v>849</v>
      </c>
      <c r="AA351" s="88"/>
      <c r="AB351" s="88"/>
      <c r="AC351" s="88"/>
    </row>
    <row r="352" spans="1:31" ht="14.25" customHeight="1" x14ac:dyDescent="0.2">
      <c r="A352" s="77" t="s">
        <v>362</v>
      </c>
      <c r="B352" s="77"/>
      <c r="C352" s="77"/>
      <c r="D352" s="77"/>
      <c r="E352" s="77"/>
      <c r="F352" s="77"/>
      <c r="G352" s="77"/>
      <c r="H352" s="77"/>
      <c r="I352" s="77"/>
      <c r="J352" s="77"/>
      <c r="K352" s="87">
        <v>523</v>
      </c>
      <c r="L352" s="87"/>
      <c r="M352" s="87"/>
      <c r="N352" s="87"/>
      <c r="O352" s="87">
        <v>443</v>
      </c>
      <c r="P352" s="87"/>
      <c r="Q352" s="87"/>
      <c r="R352" s="87"/>
      <c r="S352" s="87"/>
      <c r="T352" s="81">
        <v>2</v>
      </c>
      <c r="U352" s="81"/>
      <c r="V352" s="81"/>
      <c r="W352" s="81"/>
      <c r="X352" s="82">
        <v>14</v>
      </c>
      <c r="Y352" s="82"/>
      <c r="Z352" s="83">
        <v>1775</v>
      </c>
      <c r="AA352" s="83"/>
      <c r="AB352" s="83"/>
      <c r="AC352" s="83"/>
    </row>
    <row r="353" spans="1:29" ht="14.25" customHeight="1" x14ac:dyDescent="0.2">
      <c r="A353" s="77" t="s">
        <v>363</v>
      </c>
      <c r="B353" s="77"/>
      <c r="C353" s="77"/>
      <c r="D353" s="77"/>
      <c r="E353" s="77"/>
      <c r="F353" s="77"/>
      <c r="G353" s="77"/>
      <c r="H353" s="77"/>
      <c r="I353" s="77"/>
      <c r="J353" s="77"/>
      <c r="K353" s="87">
        <v>145</v>
      </c>
      <c r="L353" s="87"/>
      <c r="M353" s="87"/>
      <c r="N353" s="87"/>
      <c r="O353" s="87">
        <v>105</v>
      </c>
      <c r="P353" s="87"/>
      <c r="Q353" s="87"/>
      <c r="R353" s="87"/>
      <c r="S353" s="87"/>
      <c r="T353" s="81">
        <v>0</v>
      </c>
      <c r="U353" s="81"/>
      <c r="V353" s="81"/>
      <c r="W353" s="81"/>
      <c r="X353" s="82">
        <v>5</v>
      </c>
      <c r="Y353" s="82"/>
      <c r="Z353" s="88">
        <v>645</v>
      </c>
      <c r="AA353" s="88"/>
      <c r="AB353" s="88"/>
      <c r="AC353" s="88"/>
    </row>
    <row r="354" spans="1:29" ht="14.25" customHeight="1" x14ac:dyDescent="0.2">
      <c r="A354" s="77" t="s">
        <v>364</v>
      </c>
      <c r="B354" s="77"/>
      <c r="C354" s="77"/>
      <c r="D354" s="77"/>
      <c r="E354" s="77"/>
      <c r="F354" s="77"/>
      <c r="G354" s="77"/>
      <c r="H354" s="77"/>
      <c r="I354" s="77"/>
      <c r="J354" s="77"/>
      <c r="K354" s="79">
        <v>1092</v>
      </c>
      <c r="L354" s="79"/>
      <c r="M354" s="79"/>
      <c r="N354" s="79"/>
      <c r="O354" s="87">
        <v>992</v>
      </c>
      <c r="P354" s="87"/>
      <c r="Q354" s="87"/>
      <c r="R354" s="87"/>
      <c r="S354" s="87"/>
      <c r="T354" s="81">
        <v>4</v>
      </c>
      <c r="U354" s="81"/>
      <c r="V354" s="81"/>
      <c r="W354" s="81"/>
      <c r="X354" s="82">
        <v>25</v>
      </c>
      <c r="Y354" s="82"/>
      <c r="Z354" s="83">
        <v>4089</v>
      </c>
      <c r="AA354" s="83"/>
      <c r="AB354" s="83"/>
      <c r="AC354" s="83"/>
    </row>
    <row r="355" spans="1:29" ht="14.25" customHeight="1" x14ac:dyDescent="0.2">
      <c r="A355" s="77" t="s">
        <v>365</v>
      </c>
      <c r="B355" s="77"/>
      <c r="C355" s="77"/>
      <c r="D355" s="77"/>
      <c r="E355" s="77"/>
      <c r="F355" s="77"/>
      <c r="G355" s="77"/>
      <c r="H355" s="77"/>
      <c r="I355" s="77"/>
      <c r="J355" s="77"/>
      <c r="K355" s="79">
        <v>5763</v>
      </c>
      <c r="L355" s="79"/>
      <c r="M355" s="79"/>
      <c r="N355" s="79"/>
      <c r="O355" s="79">
        <v>3212</v>
      </c>
      <c r="P355" s="79"/>
      <c r="Q355" s="79"/>
      <c r="R355" s="79"/>
      <c r="S355" s="79"/>
      <c r="T355" s="81">
        <v>17</v>
      </c>
      <c r="U355" s="81"/>
      <c r="V355" s="81"/>
      <c r="W355" s="81"/>
      <c r="X355" s="82">
        <v>73</v>
      </c>
      <c r="Y355" s="82"/>
      <c r="Z355" s="83">
        <v>14182</v>
      </c>
      <c r="AA355" s="83"/>
      <c r="AB355" s="83"/>
      <c r="AC355" s="83"/>
    </row>
    <row r="356" spans="1:29" ht="14.25" customHeight="1" x14ac:dyDescent="0.2">
      <c r="A356" s="77" t="s">
        <v>366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9">
        <v>1672</v>
      </c>
      <c r="L356" s="79"/>
      <c r="M356" s="79"/>
      <c r="N356" s="79"/>
      <c r="O356" s="79">
        <v>1050</v>
      </c>
      <c r="P356" s="79"/>
      <c r="Q356" s="79"/>
      <c r="R356" s="79"/>
      <c r="S356" s="79"/>
      <c r="T356" s="81">
        <v>7</v>
      </c>
      <c r="U356" s="81"/>
      <c r="V356" s="81"/>
      <c r="W356" s="81"/>
      <c r="X356" s="82">
        <v>27</v>
      </c>
      <c r="Y356" s="82"/>
      <c r="Z356" s="83">
        <v>4407</v>
      </c>
      <c r="AA356" s="83"/>
      <c r="AB356" s="83"/>
      <c r="AC356" s="83"/>
    </row>
    <row r="357" spans="1:29" ht="15" customHeight="1" x14ac:dyDescent="0.2">
      <c r="A357" s="77" t="s">
        <v>367</v>
      </c>
      <c r="B357" s="77"/>
      <c r="C357" s="77"/>
      <c r="D357" s="77"/>
      <c r="E357" s="77"/>
      <c r="F357" s="77"/>
      <c r="G357" s="77"/>
      <c r="H357" s="77"/>
      <c r="I357" s="77"/>
      <c r="J357" s="77"/>
      <c r="K357" s="79">
        <v>3394</v>
      </c>
      <c r="L357" s="79"/>
      <c r="M357" s="79"/>
      <c r="N357" s="79"/>
      <c r="O357" s="79">
        <v>1108</v>
      </c>
      <c r="P357" s="79"/>
      <c r="Q357" s="79"/>
      <c r="R357" s="79"/>
      <c r="S357" s="79"/>
      <c r="T357" s="81">
        <v>6</v>
      </c>
      <c r="U357" s="81"/>
      <c r="V357" s="81"/>
      <c r="W357" s="81"/>
      <c r="X357" s="82">
        <v>70</v>
      </c>
      <c r="Y357" s="82"/>
      <c r="Z357" s="83">
        <v>6226</v>
      </c>
      <c r="AA357" s="83"/>
      <c r="AB357" s="83"/>
      <c r="AC357" s="83"/>
    </row>
    <row r="358" spans="1:29" ht="14.25" customHeight="1" x14ac:dyDescent="0.2">
      <c r="A358" s="77" t="s">
        <v>368</v>
      </c>
      <c r="B358" s="77"/>
      <c r="C358" s="77"/>
      <c r="D358" s="77"/>
      <c r="E358" s="77"/>
      <c r="F358" s="77"/>
      <c r="G358" s="77"/>
      <c r="H358" s="77"/>
      <c r="I358" s="77"/>
      <c r="J358" s="77"/>
      <c r="K358" s="79">
        <v>1575</v>
      </c>
      <c r="L358" s="79"/>
      <c r="M358" s="79"/>
      <c r="N358" s="79"/>
      <c r="O358" s="79">
        <v>1021</v>
      </c>
      <c r="P358" s="79"/>
      <c r="Q358" s="79"/>
      <c r="R358" s="79"/>
      <c r="S358" s="79"/>
      <c r="T358" s="81">
        <v>7</v>
      </c>
      <c r="U358" s="81"/>
      <c r="V358" s="81"/>
      <c r="W358" s="81"/>
      <c r="X358" s="82">
        <v>35</v>
      </c>
      <c r="Y358" s="82"/>
      <c r="Z358" s="83">
        <v>4995</v>
      </c>
      <c r="AA358" s="83"/>
      <c r="AB358" s="83"/>
      <c r="AC358" s="83"/>
    </row>
    <row r="359" spans="1:29" ht="14.25" customHeight="1" x14ac:dyDescent="0.2">
      <c r="A359" s="77" t="s">
        <v>369</v>
      </c>
      <c r="B359" s="77"/>
      <c r="C359" s="77"/>
      <c r="D359" s="77"/>
      <c r="E359" s="77"/>
      <c r="F359" s="77"/>
      <c r="G359" s="77"/>
      <c r="H359" s="77"/>
      <c r="I359" s="77"/>
      <c r="J359" s="77"/>
      <c r="K359" s="79">
        <v>1026</v>
      </c>
      <c r="L359" s="79"/>
      <c r="M359" s="79"/>
      <c r="N359" s="79"/>
      <c r="O359" s="79">
        <v>1057</v>
      </c>
      <c r="P359" s="79"/>
      <c r="Q359" s="79"/>
      <c r="R359" s="79"/>
      <c r="S359" s="79"/>
      <c r="T359" s="81">
        <v>2</v>
      </c>
      <c r="U359" s="81"/>
      <c r="V359" s="81"/>
      <c r="W359" s="81"/>
      <c r="X359" s="82">
        <v>23</v>
      </c>
      <c r="Y359" s="82"/>
      <c r="Z359" s="83">
        <v>3828</v>
      </c>
      <c r="AA359" s="83"/>
      <c r="AB359" s="83"/>
      <c r="AC359" s="83"/>
    </row>
    <row r="360" spans="1:29" ht="14.25" customHeight="1" x14ac:dyDescent="0.2">
      <c r="A360" s="77" t="s">
        <v>370</v>
      </c>
      <c r="B360" s="77"/>
      <c r="C360" s="77"/>
      <c r="D360" s="77"/>
      <c r="E360" s="77"/>
      <c r="F360" s="77"/>
      <c r="G360" s="77"/>
      <c r="H360" s="77"/>
      <c r="I360" s="77"/>
      <c r="J360" s="77"/>
      <c r="K360" s="79">
        <v>1499</v>
      </c>
      <c r="L360" s="79"/>
      <c r="M360" s="79"/>
      <c r="N360" s="79"/>
      <c r="O360" s="79">
        <v>1182</v>
      </c>
      <c r="P360" s="79"/>
      <c r="Q360" s="79"/>
      <c r="R360" s="79"/>
      <c r="S360" s="79"/>
      <c r="T360" s="81">
        <v>5</v>
      </c>
      <c r="U360" s="81"/>
      <c r="V360" s="81"/>
      <c r="W360" s="81"/>
      <c r="X360" s="82">
        <v>28</v>
      </c>
      <c r="Y360" s="82"/>
      <c r="Z360" s="83">
        <v>4228</v>
      </c>
      <c r="AA360" s="83"/>
      <c r="AB360" s="83"/>
      <c r="AC360" s="83"/>
    </row>
    <row r="361" spans="1:29" ht="14.25" customHeight="1" x14ac:dyDescent="0.2">
      <c r="A361" s="77" t="s">
        <v>371</v>
      </c>
      <c r="B361" s="77"/>
      <c r="C361" s="77"/>
      <c r="D361" s="77"/>
      <c r="E361" s="77"/>
      <c r="F361" s="77"/>
      <c r="G361" s="77"/>
      <c r="H361" s="77"/>
      <c r="I361" s="77"/>
      <c r="J361" s="77"/>
      <c r="K361" s="79">
        <v>1092</v>
      </c>
      <c r="L361" s="79"/>
      <c r="M361" s="79"/>
      <c r="N361" s="79"/>
      <c r="O361" s="79">
        <v>1055</v>
      </c>
      <c r="P361" s="79"/>
      <c r="Q361" s="79"/>
      <c r="R361" s="79"/>
      <c r="S361" s="79"/>
      <c r="T361" s="81">
        <v>5</v>
      </c>
      <c r="U361" s="81"/>
      <c r="V361" s="81"/>
      <c r="W361" s="81"/>
      <c r="X361" s="82">
        <v>24</v>
      </c>
      <c r="Y361" s="82"/>
      <c r="Z361" s="83">
        <v>4883</v>
      </c>
      <c r="AA361" s="83"/>
      <c r="AB361" s="83"/>
      <c r="AC361" s="83"/>
    </row>
    <row r="362" spans="1:29" ht="14.25" customHeight="1" x14ac:dyDescent="0.2">
      <c r="A362" s="77" t="s">
        <v>372</v>
      </c>
      <c r="B362" s="77"/>
      <c r="C362" s="77"/>
      <c r="D362" s="77"/>
      <c r="E362" s="77"/>
      <c r="F362" s="77"/>
      <c r="G362" s="77"/>
      <c r="H362" s="77"/>
      <c r="I362" s="77"/>
      <c r="J362" s="77"/>
      <c r="K362" s="87">
        <v>861</v>
      </c>
      <c r="L362" s="87"/>
      <c r="M362" s="87"/>
      <c r="N362" s="87"/>
      <c r="O362" s="87">
        <v>718</v>
      </c>
      <c r="P362" s="87"/>
      <c r="Q362" s="87"/>
      <c r="R362" s="87"/>
      <c r="S362" s="87"/>
      <c r="T362" s="81">
        <v>0</v>
      </c>
      <c r="U362" s="81"/>
      <c r="V362" s="81"/>
      <c r="W362" s="81"/>
      <c r="X362" s="82">
        <v>18</v>
      </c>
      <c r="Y362" s="82"/>
      <c r="Z362" s="83">
        <v>3565</v>
      </c>
      <c r="AA362" s="83"/>
      <c r="AB362" s="83"/>
      <c r="AC362" s="83"/>
    </row>
    <row r="363" spans="1:29" ht="15" customHeight="1" x14ac:dyDescent="0.2">
      <c r="A363" s="77" t="s">
        <v>373</v>
      </c>
      <c r="B363" s="77"/>
      <c r="C363" s="77"/>
      <c r="D363" s="77"/>
      <c r="E363" s="77"/>
      <c r="F363" s="77"/>
      <c r="G363" s="77"/>
      <c r="H363" s="77"/>
      <c r="I363" s="77"/>
      <c r="J363" s="77"/>
      <c r="K363" s="87">
        <v>993</v>
      </c>
      <c r="L363" s="87"/>
      <c r="M363" s="87"/>
      <c r="N363" s="87"/>
      <c r="O363" s="87">
        <v>853</v>
      </c>
      <c r="P363" s="87"/>
      <c r="Q363" s="87"/>
      <c r="R363" s="87"/>
      <c r="S363" s="87"/>
      <c r="T363" s="81">
        <v>2</v>
      </c>
      <c r="U363" s="81"/>
      <c r="V363" s="81"/>
      <c r="W363" s="81"/>
      <c r="X363" s="82">
        <v>26</v>
      </c>
      <c r="Y363" s="82"/>
      <c r="Z363" s="83">
        <v>3639</v>
      </c>
      <c r="AA363" s="83"/>
      <c r="AB363" s="83"/>
      <c r="AC363" s="83"/>
    </row>
    <row r="364" spans="1:29" ht="14.25" customHeight="1" x14ac:dyDescent="0.2">
      <c r="A364" s="77" t="s">
        <v>374</v>
      </c>
      <c r="B364" s="77"/>
      <c r="C364" s="77"/>
      <c r="D364" s="77"/>
      <c r="E364" s="77"/>
      <c r="F364" s="77"/>
      <c r="G364" s="77"/>
      <c r="H364" s="77"/>
      <c r="I364" s="77"/>
      <c r="J364" s="77"/>
      <c r="K364" s="79">
        <v>1893</v>
      </c>
      <c r="L364" s="79"/>
      <c r="M364" s="79"/>
      <c r="N364" s="79"/>
      <c r="O364" s="79">
        <v>1422</v>
      </c>
      <c r="P364" s="79"/>
      <c r="Q364" s="79"/>
      <c r="R364" s="79"/>
      <c r="S364" s="79"/>
      <c r="T364" s="81">
        <v>6</v>
      </c>
      <c r="U364" s="81"/>
      <c r="V364" s="81"/>
      <c r="W364" s="81"/>
      <c r="X364" s="82">
        <v>53</v>
      </c>
      <c r="Y364" s="82"/>
      <c r="Z364" s="83">
        <v>6380</v>
      </c>
      <c r="AA364" s="83"/>
      <c r="AB364" s="83"/>
      <c r="AC364" s="83"/>
    </row>
    <row r="365" spans="1:29" ht="14.25" customHeight="1" x14ac:dyDescent="0.2">
      <c r="A365" s="77" t="s">
        <v>375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87">
        <v>633</v>
      </c>
      <c r="L365" s="87"/>
      <c r="M365" s="87"/>
      <c r="N365" s="87"/>
      <c r="O365" s="87">
        <v>453</v>
      </c>
      <c r="P365" s="87"/>
      <c r="Q365" s="87"/>
      <c r="R365" s="87"/>
      <c r="S365" s="87"/>
      <c r="T365" s="81">
        <v>4</v>
      </c>
      <c r="U365" s="81"/>
      <c r="V365" s="81"/>
      <c r="W365" s="81"/>
      <c r="X365" s="82">
        <v>18</v>
      </c>
      <c r="Y365" s="82"/>
      <c r="Z365" s="83">
        <v>2136</v>
      </c>
      <c r="AA365" s="83"/>
      <c r="AB365" s="83"/>
      <c r="AC365" s="83"/>
    </row>
    <row r="366" spans="1:29" ht="14.25" customHeight="1" x14ac:dyDescent="0.2">
      <c r="A366" s="77" t="s">
        <v>376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9">
        <v>2506</v>
      </c>
      <c r="L366" s="79"/>
      <c r="M366" s="79"/>
      <c r="N366" s="79"/>
      <c r="O366" s="79">
        <v>1303</v>
      </c>
      <c r="P366" s="79"/>
      <c r="Q366" s="79"/>
      <c r="R366" s="79"/>
      <c r="S366" s="79"/>
      <c r="T366" s="81">
        <v>9</v>
      </c>
      <c r="U366" s="81"/>
      <c r="V366" s="81"/>
      <c r="W366" s="81"/>
      <c r="X366" s="82">
        <v>49</v>
      </c>
      <c r="Y366" s="82"/>
      <c r="Z366" s="83">
        <v>6525</v>
      </c>
      <c r="AA366" s="83"/>
      <c r="AB366" s="83"/>
      <c r="AC366" s="83"/>
    </row>
    <row r="367" spans="1:29" ht="14.25" customHeight="1" x14ac:dyDescent="0.2">
      <c r="A367" s="77" t="s">
        <v>377</v>
      </c>
      <c r="B367" s="77"/>
      <c r="C367" s="77"/>
      <c r="D367" s="77"/>
      <c r="E367" s="77"/>
      <c r="F367" s="77"/>
      <c r="G367" s="77"/>
      <c r="H367" s="77"/>
      <c r="I367" s="77"/>
      <c r="J367" s="77"/>
      <c r="K367" s="79">
        <v>1072</v>
      </c>
      <c r="L367" s="79"/>
      <c r="M367" s="79"/>
      <c r="N367" s="79"/>
      <c r="O367" s="87">
        <v>675</v>
      </c>
      <c r="P367" s="87"/>
      <c r="Q367" s="87"/>
      <c r="R367" s="87"/>
      <c r="S367" s="87"/>
      <c r="T367" s="81">
        <v>3</v>
      </c>
      <c r="U367" s="81"/>
      <c r="V367" s="81"/>
      <c r="W367" s="81"/>
      <c r="X367" s="82">
        <v>23</v>
      </c>
      <c r="Y367" s="82"/>
      <c r="Z367" s="83">
        <v>3581</v>
      </c>
      <c r="AA367" s="83"/>
      <c r="AB367" s="83"/>
      <c r="AC367" s="83"/>
    </row>
    <row r="368" spans="1:29" ht="14.25" customHeight="1" x14ac:dyDescent="0.2">
      <c r="A368" s="77" t="s">
        <v>378</v>
      </c>
      <c r="B368" s="77"/>
      <c r="C368" s="77"/>
      <c r="D368" s="77"/>
      <c r="E368" s="77"/>
      <c r="F368" s="77"/>
      <c r="G368" s="77"/>
      <c r="H368" s="77"/>
      <c r="I368" s="77"/>
      <c r="J368" s="77"/>
      <c r="K368" s="87">
        <v>561</v>
      </c>
      <c r="L368" s="87"/>
      <c r="M368" s="87"/>
      <c r="N368" s="87"/>
      <c r="O368" s="87">
        <v>402</v>
      </c>
      <c r="P368" s="87"/>
      <c r="Q368" s="87"/>
      <c r="R368" s="87"/>
      <c r="S368" s="87"/>
      <c r="T368" s="81">
        <v>2</v>
      </c>
      <c r="U368" s="81"/>
      <c r="V368" s="81"/>
      <c r="W368" s="81"/>
      <c r="X368" s="82">
        <v>14</v>
      </c>
      <c r="Y368" s="82"/>
      <c r="Z368" s="83">
        <v>1613</v>
      </c>
      <c r="AA368" s="83"/>
      <c r="AB368" s="83"/>
      <c r="AC368" s="83"/>
    </row>
    <row r="369" spans="1:29" ht="14.25" customHeight="1" x14ac:dyDescent="0.2">
      <c r="A369" s="77" t="s">
        <v>379</v>
      </c>
      <c r="B369" s="77"/>
      <c r="C369" s="77"/>
      <c r="D369" s="77"/>
      <c r="E369" s="77"/>
      <c r="F369" s="77"/>
      <c r="G369" s="77"/>
      <c r="H369" s="77"/>
      <c r="I369" s="77"/>
      <c r="J369" s="77"/>
      <c r="K369" s="79">
        <v>3203</v>
      </c>
      <c r="L369" s="79"/>
      <c r="M369" s="79"/>
      <c r="N369" s="79"/>
      <c r="O369" s="79">
        <v>1632</v>
      </c>
      <c r="P369" s="79"/>
      <c r="Q369" s="79"/>
      <c r="R369" s="79"/>
      <c r="S369" s="79"/>
      <c r="T369" s="81">
        <v>7</v>
      </c>
      <c r="U369" s="81"/>
      <c r="V369" s="81"/>
      <c r="W369" s="81"/>
      <c r="X369" s="82">
        <v>38</v>
      </c>
      <c r="Y369" s="82"/>
      <c r="Z369" s="83">
        <v>7401</v>
      </c>
      <c r="AA369" s="83"/>
      <c r="AB369" s="83"/>
      <c r="AC369" s="83"/>
    </row>
    <row r="370" spans="1:29" ht="15" customHeight="1" x14ac:dyDescent="0.2">
      <c r="A370" s="77" t="s">
        <v>380</v>
      </c>
      <c r="B370" s="77"/>
      <c r="C370" s="77"/>
      <c r="D370" s="77"/>
      <c r="E370" s="77"/>
      <c r="F370" s="77"/>
      <c r="G370" s="77"/>
      <c r="H370" s="77"/>
      <c r="I370" s="77"/>
      <c r="J370" s="77"/>
      <c r="K370" s="79">
        <v>1001</v>
      </c>
      <c r="L370" s="79"/>
      <c r="M370" s="79"/>
      <c r="N370" s="79"/>
      <c r="O370" s="87">
        <v>883</v>
      </c>
      <c r="P370" s="87"/>
      <c r="Q370" s="87"/>
      <c r="R370" s="87"/>
      <c r="S370" s="87"/>
      <c r="T370" s="81">
        <v>8</v>
      </c>
      <c r="U370" s="81"/>
      <c r="V370" s="81"/>
      <c r="W370" s="81"/>
      <c r="X370" s="82">
        <v>25</v>
      </c>
      <c r="Y370" s="82"/>
      <c r="Z370" s="83">
        <v>3770</v>
      </c>
      <c r="AA370" s="83"/>
      <c r="AB370" s="83"/>
      <c r="AC370" s="83"/>
    </row>
    <row r="371" spans="1:29" ht="14.25" customHeight="1" x14ac:dyDescent="0.2">
      <c r="A371" s="77" t="s">
        <v>381</v>
      </c>
      <c r="B371" s="77"/>
      <c r="C371" s="77"/>
      <c r="D371" s="77"/>
      <c r="E371" s="77"/>
      <c r="F371" s="77"/>
      <c r="G371" s="77"/>
      <c r="H371" s="77"/>
      <c r="I371" s="77"/>
      <c r="J371" s="77"/>
      <c r="K371" s="79">
        <v>1247</v>
      </c>
      <c r="L371" s="79"/>
      <c r="M371" s="79"/>
      <c r="N371" s="79"/>
      <c r="O371" s="87">
        <v>977</v>
      </c>
      <c r="P371" s="87"/>
      <c r="Q371" s="87"/>
      <c r="R371" s="87"/>
      <c r="S371" s="87"/>
      <c r="T371" s="81">
        <v>14</v>
      </c>
      <c r="U371" s="81"/>
      <c r="V371" s="81"/>
      <c r="W371" s="81"/>
      <c r="X371" s="82">
        <v>40</v>
      </c>
      <c r="Y371" s="82"/>
      <c r="Z371" s="83">
        <v>4386</v>
      </c>
      <c r="AA371" s="83"/>
      <c r="AB371" s="83"/>
      <c r="AC371" s="83"/>
    </row>
    <row r="372" spans="1:29" ht="15" customHeight="1" x14ac:dyDescent="0.2">
      <c r="A372" s="77" t="s">
        <v>382</v>
      </c>
      <c r="B372" s="77"/>
      <c r="C372" s="77"/>
      <c r="D372" s="77"/>
      <c r="E372" s="77"/>
      <c r="F372" s="77"/>
      <c r="G372" s="77"/>
      <c r="H372" s="93"/>
      <c r="I372" s="93"/>
      <c r="J372" s="93"/>
      <c r="K372" s="94">
        <v>39433</v>
      </c>
      <c r="L372" s="94"/>
      <c r="M372" s="94"/>
      <c r="N372" s="94"/>
      <c r="O372" s="94">
        <v>7770</v>
      </c>
      <c r="P372" s="94"/>
      <c r="Q372" s="94"/>
      <c r="R372" s="94"/>
      <c r="S372" s="94"/>
      <c r="T372" s="95">
        <v>103</v>
      </c>
      <c r="U372" s="95"/>
      <c r="V372" s="95"/>
      <c r="W372" s="95"/>
      <c r="X372" s="96">
        <v>421</v>
      </c>
      <c r="Y372" s="96"/>
      <c r="Z372" s="97">
        <v>49039</v>
      </c>
      <c r="AA372" s="97"/>
      <c r="AB372" s="97"/>
      <c r="AC372" s="97"/>
    </row>
    <row r="373" spans="1:29" ht="17.45" customHeight="1" x14ac:dyDescent="0.2">
      <c r="A373" s="7"/>
      <c r="B373" s="45" t="s">
        <v>383</v>
      </c>
      <c r="C373" s="45"/>
      <c r="D373" s="45"/>
      <c r="E373" s="45"/>
      <c r="F373" s="45"/>
      <c r="G373" s="45"/>
      <c r="H373" s="45"/>
      <c r="I373" s="45"/>
      <c r="J373" s="45"/>
      <c r="K373" s="72">
        <v>1458305</v>
      </c>
      <c r="L373" s="72"/>
      <c r="M373" s="72"/>
      <c r="N373" s="72"/>
      <c r="O373" s="72">
        <v>456527</v>
      </c>
      <c r="P373" s="72"/>
      <c r="Q373" s="72"/>
      <c r="R373" s="72"/>
      <c r="S373" s="72"/>
      <c r="T373" s="98">
        <v>3744</v>
      </c>
      <c r="U373" s="98"/>
      <c r="V373" s="98"/>
      <c r="W373" s="98"/>
      <c r="X373" s="90">
        <v>16893</v>
      </c>
      <c r="Y373" s="90"/>
      <c r="Z373" s="76">
        <v>2459828</v>
      </c>
      <c r="AA373" s="76"/>
      <c r="AB373" s="76"/>
      <c r="AC373" s="76"/>
    </row>
  </sheetData>
  <mergeCells count="2982">
    <mergeCell ref="A345:G345"/>
    <mergeCell ref="A346:G346"/>
    <mergeCell ref="A347:G347"/>
    <mergeCell ref="A348:G348"/>
    <mergeCell ref="A349:G349"/>
    <mergeCell ref="H345:J345"/>
    <mergeCell ref="H346:J346"/>
    <mergeCell ref="H347:J347"/>
    <mergeCell ref="H348:J348"/>
    <mergeCell ref="H349:J349"/>
    <mergeCell ref="K371:N371"/>
    <mergeCell ref="O371:S371"/>
    <mergeCell ref="T371:W371"/>
    <mergeCell ref="X371:Y371"/>
    <mergeCell ref="Z371:AC371"/>
    <mergeCell ref="K372:N372"/>
    <mergeCell ref="O372:S372"/>
    <mergeCell ref="T372:W372"/>
    <mergeCell ref="X372:Y372"/>
    <mergeCell ref="Z372:AC372"/>
    <mergeCell ref="B373:J373"/>
    <mergeCell ref="K373:N373"/>
    <mergeCell ref="O373:S373"/>
    <mergeCell ref="T373:W373"/>
    <mergeCell ref="X373:Y373"/>
    <mergeCell ref="Z373:AC373"/>
    <mergeCell ref="A371:G371"/>
    <mergeCell ref="A372:G372"/>
    <mergeCell ref="H371:J371"/>
    <mergeCell ref="H372:J372"/>
    <mergeCell ref="K368:N368"/>
    <mergeCell ref="O368:S368"/>
    <mergeCell ref="T368:W368"/>
    <mergeCell ref="X368:Y368"/>
    <mergeCell ref="Z368:AC368"/>
    <mergeCell ref="K369:N369"/>
    <mergeCell ref="O369:S369"/>
    <mergeCell ref="T369:W369"/>
    <mergeCell ref="X369:Y369"/>
    <mergeCell ref="Z369:AC369"/>
    <mergeCell ref="K370:N370"/>
    <mergeCell ref="O370:S370"/>
    <mergeCell ref="T370:W370"/>
    <mergeCell ref="X370:Y370"/>
    <mergeCell ref="Z370:AC370"/>
    <mergeCell ref="A368:G368"/>
    <mergeCell ref="A369:G369"/>
    <mergeCell ref="A370:G370"/>
    <mergeCell ref="H368:J368"/>
    <mergeCell ref="H369:J369"/>
    <mergeCell ref="H370:J370"/>
    <mergeCell ref="K365:N365"/>
    <mergeCell ref="O365:S365"/>
    <mergeCell ref="T365:W365"/>
    <mergeCell ref="X365:Y365"/>
    <mergeCell ref="Z365:AC365"/>
    <mergeCell ref="K366:N366"/>
    <mergeCell ref="O366:S366"/>
    <mergeCell ref="T366:W366"/>
    <mergeCell ref="X366:Y366"/>
    <mergeCell ref="Z366:AC366"/>
    <mergeCell ref="K367:N367"/>
    <mergeCell ref="O367:S367"/>
    <mergeCell ref="T367:W367"/>
    <mergeCell ref="X367:Y367"/>
    <mergeCell ref="Z367:AC367"/>
    <mergeCell ref="A365:G365"/>
    <mergeCell ref="A366:G366"/>
    <mergeCell ref="A367:G367"/>
    <mergeCell ref="H365:J365"/>
    <mergeCell ref="H366:J366"/>
    <mergeCell ref="H367:J367"/>
    <mergeCell ref="K362:N362"/>
    <mergeCell ref="O362:S362"/>
    <mergeCell ref="T362:W362"/>
    <mergeCell ref="X362:Y362"/>
    <mergeCell ref="Z362:AC362"/>
    <mergeCell ref="K363:N363"/>
    <mergeCell ref="O363:S363"/>
    <mergeCell ref="T363:W363"/>
    <mergeCell ref="X363:Y363"/>
    <mergeCell ref="Z363:AC363"/>
    <mergeCell ref="K364:N364"/>
    <mergeCell ref="O364:S364"/>
    <mergeCell ref="T364:W364"/>
    <mergeCell ref="X364:Y364"/>
    <mergeCell ref="Z364:AC364"/>
    <mergeCell ref="A362:G362"/>
    <mergeCell ref="A363:G363"/>
    <mergeCell ref="A364:G364"/>
    <mergeCell ref="H362:J362"/>
    <mergeCell ref="H363:J363"/>
    <mergeCell ref="H364:J364"/>
    <mergeCell ref="K359:N359"/>
    <mergeCell ref="O359:S359"/>
    <mergeCell ref="T359:W359"/>
    <mergeCell ref="X359:Y359"/>
    <mergeCell ref="Z359:AC359"/>
    <mergeCell ref="K360:N360"/>
    <mergeCell ref="O360:S360"/>
    <mergeCell ref="T360:W360"/>
    <mergeCell ref="X360:Y360"/>
    <mergeCell ref="Z360:AC360"/>
    <mergeCell ref="K361:N361"/>
    <mergeCell ref="O361:S361"/>
    <mergeCell ref="T361:W361"/>
    <mergeCell ref="X361:Y361"/>
    <mergeCell ref="Z361:AC361"/>
    <mergeCell ref="A359:G359"/>
    <mergeCell ref="A360:G360"/>
    <mergeCell ref="A361:G361"/>
    <mergeCell ref="H359:J359"/>
    <mergeCell ref="H360:J360"/>
    <mergeCell ref="H361:J361"/>
    <mergeCell ref="K356:N356"/>
    <mergeCell ref="O356:S356"/>
    <mergeCell ref="T356:W356"/>
    <mergeCell ref="X356:Y356"/>
    <mergeCell ref="Z356:AC356"/>
    <mergeCell ref="K357:N357"/>
    <mergeCell ref="O357:S357"/>
    <mergeCell ref="T357:W357"/>
    <mergeCell ref="X357:Y357"/>
    <mergeCell ref="Z357:AC357"/>
    <mergeCell ref="K358:N358"/>
    <mergeCell ref="O358:S358"/>
    <mergeCell ref="T358:W358"/>
    <mergeCell ref="X358:Y358"/>
    <mergeCell ref="Z358:AC358"/>
    <mergeCell ref="A356:G356"/>
    <mergeCell ref="A357:G357"/>
    <mergeCell ref="A358:G358"/>
    <mergeCell ref="H356:J356"/>
    <mergeCell ref="H357:J357"/>
    <mergeCell ref="H358:J358"/>
    <mergeCell ref="K353:N353"/>
    <mergeCell ref="O353:S353"/>
    <mergeCell ref="T353:W353"/>
    <mergeCell ref="X353:Y353"/>
    <mergeCell ref="Z353:AC353"/>
    <mergeCell ref="K354:N354"/>
    <mergeCell ref="O354:S354"/>
    <mergeCell ref="T354:W354"/>
    <mergeCell ref="X354:Y354"/>
    <mergeCell ref="Z354:AC354"/>
    <mergeCell ref="K355:N355"/>
    <mergeCell ref="O355:S355"/>
    <mergeCell ref="T355:W355"/>
    <mergeCell ref="X355:Y355"/>
    <mergeCell ref="Z355:AC355"/>
    <mergeCell ref="A353:G353"/>
    <mergeCell ref="A354:G354"/>
    <mergeCell ref="A355:G355"/>
    <mergeCell ref="H353:J353"/>
    <mergeCell ref="H354:J354"/>
    <mergeCell ref="H355:J355"/>
    <mergeCell ref="K350:N350"/>
    <mergeCell ref="O350:S350"/>
    <mergeCell ref="T350:W350"/>
    <mergeCell ref="X350:Y350"/>
    <mergeCell ref="Z350:AC350"/>
    <mergeCell ref="K351:N351"/>
    <mergeCell ref="O351:S351"/>
    <mergeCell ref="T351:W351"/>
    <mergeCell ref="X351:Y351"/>
    <mergeCell ref="Z351:AC351"/>
    <mergeCell ref="K352:N352"/>
    <mergeCell ref="O352:S352"/>
    <mergeCell ref="T352:W352"/>
    <mergeCell ref="X352:Y352"/>
    <mergeCell ref="Z352:AC352"/>
    <mergeCell ref="A350:G350"/>
    <mergeCell ref="A351:G351"/>
    <mergeCell ref="A352:G352"/>
    <mergeCell ref="H350:J350"/>
    <mergeCell ref="H351:J351"/>
    <mergeCell ref="H352:J352"/>
    <mergeCell ref="K347:N347"/>
    <mergeCell ref="O347:S347"/>
    <mergeCell ref="T347:W347"/>
    <mergeCell ref="X347:Y347"/>
    <mergeCell ref="Z347:AC347"/>
    <mergeCell ref="K348:N348"/>
    <mergeCell ref="O348:S348"/>
    <mergeCell ref="T348:W348"/>
    <mergeCell ref="X348:Y348"/>
    <mergeCell ref="Z348:AC348"/>
    <mergeCell ref="K349:N349"/>
    <mergeCell ref="O349:S349"/>
    <mergeCell ref="T349:W349"/>
    <mergeCell ref="X349:Y349"/>
    <mergeCell ref="Z349:AC349"/>
    <mergeCell ref="K345:N345"/>
    <mergeCell ref="O345:S345"/>
    <mergeCell ref="T345:W345"/>
    <mergeCell ref="X345:Y345"/>
    <mergeCell ref="Z345:AC345"/>
    <mergeCell ref="K346:N346"/>
    <mergeCell ref="O346:S346"/>
    <mergeCell ref="T346:W346"/>
    <mergeCell ref="X346:Y346"/>
    <mergeCell ref="Z346:AC346"/>
    <mergeCell ref="A343:G343"/>
    <mergeCell ref="H343:J343"/>
    <mergeCell ref="K343:N343"/>
    <mergeCell ref="O343:S343"/>
    <mergeCell ref="T343:W343"/>
    <mergeCell ref="X343:Y343"/>
    <mergeCell ref="Z343:AC343"/>
    <mergeCell ref="AD343:AE343"/>
    <mergeCell ref="A344:G344"/>
    <mergeCell ref="H344:J344"/>
    <mergeCell ref="K344:N344"/>
    <mergeCell ref="O344:S344"/>
    <mergeCell ref="T344:W344"/>
    <mergeCell ref="X344:Y344"/>
    <mergeCell ref="Z344:AC344"/>
    <mergeCell ref="AD344:AE344"/>
    <mergeCell ref="A340:G340"/>
    <mergeCell ref="H340:J340"/>
    <mergeCell ref="K340:N340"/>
    <mergeCell ref="O340:S340"/>
    <mergeCell ref="T340:W340"/>
    <mergeCell ref="X340:Y340"/>
    <mergeCell ref="Z340:AC340"/>
    <mergeCell ref="AD340:AE340"/>
    <mergeCell ref="A341:G341"/>
    <mergeCell ref="H341:J341"/>
    <mergeCell ref="K341:N341"/>
    <mergeCell ref="O341:S341"/>
    <mergeCell ref="T341:W341"/>
    <mergeCell ref="X341:Y341"/>
    <mergeCell ref="Z341:AC341"/>
    <mergeCell ref="AD341:AE341"/>
    <mergeCell ref="A342:G342"/>
    <mergeCell ref="H342:J342"/>
    <mergeCell ref="K342:N342"/>
    <mergeCell ref="O342:S342"/>
    <mergeCell ref="T342:W342"/>
    <mergeCell ref="X342:Y342"/>
    <mergeCell ref="Z342:AC342"/>
    <mergeCell ref="AD342:AE342"/>
    <mergeCell ref="A337:G337"/>
    <mergeCell ref="H337:J337"/>
    <mergeCell ref="K337:N337"/>
    <mergeCell ref="O337:S337"/>
    <mergeCell ref="T337:W337"/>
    <mergeCell ref="X337:Y337"/>
    <mergeCell ref="Z337:AC337"/>
    <mergeCell ref="AD337:AE337"/>
    <mergeCell ref="A338:G338"/>
    <mergeCell ref="H338:J338"/>
    <mergeCell ref="K338:N338"/>
    <mergeCell ref="O338:S338"/>
    <mergeCell ref="T338:W338"/>
    <mergeCell ref="X338:Y338"/>
    <mergeCell ref="Z338:AC338"/>
    <mergeCell ref="AD338:AE338"/>
    <mergeCell ref="A339:G339"/>
    <mergeCell ref="H339:J339"/>
    <mergeCell ref="K339:N339"/>
    <mergeCell ref="O339:S339"/>
    <mergeCell ref="T339:W339"/>
    <mergeCell ref="X339:Y339"/>
    <mergeCell ref="Z339:AC339"/>
    <mergeCell ref="AD339:AE339"/>
    <mergeCell ref="A334:G334"/>
    <mergeCell ref="H334:J334"/>
    <mergeCell ref="K334:N334"/>
    <mergeCell ref="O334:S334"/>
    <mergeCell ref="T334:W334"/>
    <mergeCell ref="X334:Y334"/>
    <mergeCell ref="Z334:AC334"/>
    <mergeCell ref="AD334:AE334"/>
    <mergeCell ref="A335:G335"/>
    <mergeCell ref="H335:J335"/>
    <mergeCell ref="K335:N335"/>
    <mergeCell ref="O335:S335"/>
    <mergeCell ref="T335:W335"/>
    <mergeCell ref="X335:Y335"/>
    <mergeCell ref="Z335:AC335"/>
    <mergeCell ref="AD335:AE335"/>
    <mergeCell ref="A336:G336"/>
    <mergeCell ref="H336:J336"/>
    <mergeCell ref="K336:N336"/>
    <mergeCell ref="O336:S336"/>
    <mergeCell ref="T336:W336"/>
    <mergeCell ref="X336:Y336"/>
    <mergeCell ref="Z336:AC336"/>
    <mergeCell ref="AD336:AE336"/>
    <mergeCell ref="A331:G331"/>
    <mergeCell ref="H331:J331"/>
    <mergeCell ref="K331:N331"/>
    <mergeCell ref="O331:S331"/>
    <mergeCell ref="T331:W331"/>
    <mergeCell ref="X331:Y331"/>
    <mergeCell ref="Z331:AC331"/>
    <mergeCell ref="AD331:AE331"/>
    <mergeCell ref="A332:G332"/>
    <mergeCell ref="H332:J332"/>
    <mergeCell ref="K332:N332"/>
    <mergeCell ref="O332:S332"/>
    <mergeCell ref="T332:W332"/>
    <mergeCell ref="X332:Y332"/>
    <mergeCell ref="Z332:AC332"/>
    <mergeCell ref="AD332:AE332"/>
    <mergeCell ref="A333:G333"/>
    <mergeCell ref="H333:J333"/>
    <mergeCell ref="K333:N333"/>
    <mergeCell ref="O333:S333"/>
    <mergeCell ref="T333:W333"/>
    <mergeCell ref="X333:Y333"/>
    <mergeCell ref="Z333:AC333"/>
    <mergeCell ref="AD333:AE333"/>
    <mergeCell ref="A328:G328"/>
    <mergeCell ref="H328:J328"/>
    <mergeCell ref="K328:N328"/>
    <mergeCell ref="O328:S328"/>
    <mergeCell ref="T328:W328"/>
    <mergeCell ref="X328:Y328"/>
    <mergeCell ref="Z328:AC328"/>
    <mergeCell ref="AD328:AE328"/>
    <mergeCell ref="A329:G329"/>
    <mergeCell ref="H329:J329"/>
    <mergeCell ref="K329:N329"/>
    <mergeCell ref="O329:S329"/>
    <mergeCell ref="T329:W329"/>
    <mergeCell ref="X329:Y329"/>
    <mergeCell ref="Z329:AC329"/>
    <mergeCell ref="AD329:AE329"/>
    <mergeCell ref="A330:G330"/>
    <mergeCell ref="H330:J330"/>
    <mergeCell ref="K330:N330"/>
    <mergeCell ref="O330:S330"/>
    <mergeCell ref="T330:W330"/>
    <mergeCell ref="X330:Y330"/>
    <mergeCell ref="Z330:AC330"/>
    <mergeCell ref="AD330:AE330"/>
    <mergeCell ref="A325:G325"/>
    <mergeCell ref="H325:J325"/>
    <mergeCell ref="K325:N325"/>
    <mergeCell ref="O325:S325"/>
    <mergeCell ref="T325:W325"/>
    <mergeCell ref="X325:Y325"/>
    <mergeCell ref="Z325:AC325"/>
    <mergeCell ref="AD325:AE325"/>
    <mergeCell ref="A326:G326"/>
    <mergeCell ref="H326:J326"/>
    <mergeCell ref="K326:N326"/>
    <mergeCell ref="O326:S326"/>
    <mergeCell ref="T326:W326"/>
    <mergeCell ref="X326:Y326"/>
    <mergeCell ref="Z326:AC326"/>
    <mergeCell ref="AD326:AE326"/>
    <mergeCell ref="A327:G327"/>
    <mergeCell ref="H327:J327"/>
    <mergeCell ref="K327:N327"/>
    <mergeCell ref="O327:S327"/>
    <mergeCell ref="T327:W327"/>
    <mergeCell ref="X327:Y327"/>
    <mergeCell ref="Z327:AC327"/>
    <mergeCell ref="AD327:AE327"/>
    <mergeCell ref="A322:G322"/>
    <mergeCell ref="H322:J322"/>
    <mergeCell ref="K322:N322"/>
    <mergeCell ref="O322:S322"/>
    <mergeCell ref="T322:W322"/>
    <mergeCell ref="X322:Y322"/>
    <mergeCell ref="Z322:AC322"/>
    <mergeCell ref="AD322:AE322"/>
    <mergeCell ref="A323:G323"/>
    <mergeCell ref="H323:J323"/>
    <mergeCell ref="K323:N323"/>
    <mergeCell ref="O323:S323"/>
    <mergeCell ref="T323:W323"/>
    <mergeCell ref="X323:Y323"/>
    <mergeCell ref="Z323:AC323"/>
    <mergeCell ref="AD323:AE323"/>
    <mergeCell ref="A324:G324"/>
    <mergeCell ref="H324:J324"/>
    <mergeCell ref="K324:N324"/>
    <mergeCell ref="O324:S324"/>
    <mergeCell ref="T324:W324"/>
    <mergeCell ref="X324:Y324"/>
    <mergeCell ref="Z324:AC324"/>
    <mergeCell ref="AD324:AE324"/>
    <mergeCell ref="A319:G319"/>
    <mergeCell ref="H319:J319"/>
    <mergeCell ref="K319:N319"/>
    <mergeCell ref="O319:S319"/>
    <mergeCell ref="T319:W319"/>
    <mergeCell ref="X319:Y319"/>
    <mergeCell ref="Z319:AC319"/>
    <mergeCell ref="AD319:AE319"/>
    <mergeCell ref="A320:G320"/>
    <mergeCell ref="H320:J320"/>
    <mergeCell ref="K320:N320"/>
    <mergeCell ref="O320:S320"/>
    <mergeCell ref="T320:W320"/>
    <mergeCell ref="X320:Y320"/>
    <mergeCell ref="Z320:AC320"/>
    <mergeCell ref="AD320:AE320"/>
    <mergeCell ref="A321:G321"/>
    <mergeCell ref="H321:J321"/>
    <mergeCell ref="K321:N321"/>
    <mergeCell ref="O321:S321"/>
    <mergeCell ref="T321:W321"/>
    <mergeCell ref="X321:Y321"/>
    <mergeCell ref="Z321:AC321"/>
    <mergeCell ref="AD321:AE321"/>
    <mergeCell ref="A316:G316"/>
    <mergeCell ref="H316:J316"/>
    <mergeCell ref="K316:N316"/>
    <mergeCell ref="O316:S316"/>
    <mergeCell ref="T316:W316"/>
    <mergeCell ref="X316:Y316"/>
    <mergeCell ref="Z316:AC316"/>
    <mergeCell ref="AD316:AE316"/>
    <mergeCell ref="A317:G317"/>
    <mergeCell ref="H317:J317"/>
    <mergeCell ref="K317:N317"/>
    <mergeCell ref="O317:S317"/>
    <mergeCell ref="T317:W317"/>
    <mergeCell ref="X317:Y317"/>
    <mergeCell ref="Z317:AC317"/>
    <mergeCell ref="AD317:AE317"/>
    <mergeCell ref="A318:G318"/>
    <mergeCell ref="H318:J318"/>
    <mergeCell ref="K318:N318"/>
    <mergeCell ref="O318:S318"/>
    <mergeCell ref="T318:W318"/>
    <mergeCell ref="X318:Y318"/>
    <mergeCell ref="Z318:AC318"/>
    <mergeCell ref="AD318:AE318"/>
    <mergeCell ref="A313:G313"/>
    <mergeCell ref="H313:J313"/>
    <mergeCell ref="K313:N313"/>
    <mergeCell ref="O313:S313"/>
    <mergeCell ref="T313:W313"/>
    <mergeCell ref="X313:Y313"/>
    <mergeCell ref="Z313:AC313"/>
    <mergeCell ref="AD313:AE313"/>
    <mergeCell ref="A314:G314"/>
    <mergeCell ref="H314:J314"/>
    <mergeCell ref="K314:N314"/>
    <mergeCell ref="O314:S314"/>
    <mergeCell ref="T314:W314"/>
    <mergeCell ref="X314:Y314"/>
    <mergeCell ref="Z314:AC314"/>
    <mergeCell ref="AD314:AE314"/>
    <mergeCell ref="A315:G315"/>
    <mergeCell ref="H315:J315"/>
    <mergeCell ref="K315:N315"/>
    <mergeCell ref="O315:S315"/>
    <mergeCell ref="T315:W315"/>
    <mergeCell ref="X315:Y315"/>
    <mergeCell ref="Z315:AC315"/>
    <mergeCell ref="AD315:AE315"/>
    <mergeCell ref="A312:G312"/>
    <mergeCell ref="H312:J312"/>
    <mergeCell ref="K312:N312"/>
    <mergeCell ref="O312:S312"/>
    <mergeCell ref="T312:W312"/>
    <mergeCell ref="X312:Y312"/>
    <mergeCell ref="Z312:AC312"/>
    <mergeCell ref="AD312:AE312"/>
    <mergeCell ref="A309:G309"/>
    <mergeCell ref="H309:J309"/>
    <mergeCell ref="K309:N309"/>
    <mergeCell ref="O309:S309"/>
    <mergeCell ref="T309:W309"/>
    <mergeCell ref="X309:Y309"/>
    <mergeCell ref="Z309:AC309"/>
    <mergeCell ref="AD309:AE309"/>
    <mergeCell ref="A310:G310"/>
    <mergeCell ref="H310:J310"/>
    <mergeCell ref="K310:N310"/>
    <mergeCell ref="O310:S310"/>
    <mergeCell ref="T310:W310"/>
    <mergeCell ref="X310:Y310"/>
    <mergeCell ref="Z310:AC310"/>
    <mergeCell ref="AD310:AE310"/>
    <mergeCell ref="A311:G311"/>
    <mergeCell ref="H311:J311"/>
    <mergeCell ref="K311:N311"/>
    <mergeCell ref="O311:S311"/>
    <mergeCell ref="T311:W311"/>
    <mergeCell ref="X311:Y311"/>
    <mergeCell ref="Z311:AC311"/>
    <mergeCell ref="AD311:AE311"/>
    <mergeCell ref="A308:G308"/>
    <mergeCell ref="H308:J308"/>
    <mergeCell ref="K308:N308"/>
    <mergeCell ref="O308:S308"/>
    <mergeCell ref="T308:W308"/>
    <mergeCell ref="X308:Y308"/>
    <mergeCell ref="Z308:AC308"/>
    <mergeCell ref="AD308:AE308"/>
    <mergeCell ref="A305:G305"/>
    <mergeCell ref="H305:J305"/>
    <mergeCell ref="K305:N305"/>
    <mergeCell ref="O305:S305"/>
    <mergeCell ref="T305:W305"/>
    <mergeCell ref="X305:Y305"/>
    <mergeCell ref="Z305:AC305"/>
    <mergeCell ref="AD305:AE305"/>
    <mergeCell ref="A306:G306"/>
    <mergeCell ref="H306:J306"/>
    <mergeCell ref="K306:N306"/>
    <mergeCell ref="O306:S306"/>
    <mergeCell ref="T306:W306"/>
    <mergeCell ref="X306:Y306"/>
    <mergeCell ref="Z306:AC306"/>
    <mergeCell ref="AD306:AE306"/>
    <mergeCell ref="A307:G307"/>
    <mergeCell ref="H307:J307"/>
    <mergeCell ref="K307:N307"/>
    <mergeCell ref="O307:S307"/>
    <mergeCell ref="T307:W307"/>
    <mergeCell ref="X307:Y307"/>
    <mergeCell ref="Z307:AC307"/>
    <mergeCell ref="AD307:AE307"/>
    <mergeCell ref="A302:G302"/>
    <mergeCell ref="H302:J302"/>
    <mergeCell ref="K302:N302"/>
    <mergeCell ref="O302:S302"/>
    <mergeCell ref="T302:W302"/>
    <mergeCell ref="X302:Y302"/>
    <mergeCell ref="Z302:AC302"/>
    <mergeCell ref="AD302:AE302"/>
    <mergeCell ref="A303:G303"/>
    <mergeCell ref="H303:J303"/>
    <mergeCell ref="K303:N303"/>
    <mergeCell ref="O303:S303"/>
    <mergeCell ref="T303:W303"/>
    <mergeCell ref="X303:Y303"/>
    <mergeCell ref="Z303:AC303"/>
    <mergeCell ref="AD303:AE303"/>
    <mergeCell ref="A304:G304"/>
    <mergeCell ref="H304:J304"/>
    <mergeCell ref="K304:N304"/>
    <mergeCell ref="O304:S304"/>
    <mergeCell ref="T304:W304"/>
    <mergeCell ref="X304:Y304"/>
    <mergeCell ref="Z304:AC304"/>
    <mergeCell ref="AD304:AE304"/>
    <mergeCell ref="A299:G299"/>
    <mergeCell ref="H299:J299"/>
    <mergeCell ref="K299:N299"/>
    <mergeCell ref="O299:S299"/>
    <mergeCell ref="T299:W299"/>
    <mergeCell ref="X299:Y299"/>
    <mergeCell ref="Z299:AC299"/>
    <mergeCell ref="AD299:AE299"/>
    <mergeCell ref="A300:G300"/>
    <mergeCell ref="H300:J300"/>
    <mergeCell ref="K300:N300"/>
    <mergeCell ref="O300:S300"/>
    <mergeCell ref="T300:W300"/>
    <mergeCell ref="X300:Y300"/>
    <mergeCell ref="Z300:AC300"/>
    <mergeCell ref="AD300:AE300"/>
    <mergeCell ref="A301:G301"/>
    <mergeCell ref="H301:J301"/>
    <mergeCell ref="K301:N301"/>
    <mergeCell ref="O301:S301"/>
    <mergeCell ref="T301:W301"/>
    <mergeCell ref="X301:Y301"/>
    <mergeCell ref="Z301:AC301"/>
    <mergeCell ref="AD301:AE301"/>
    <mergeCell ref="A296:G296"/>
    <mergeCell ref="H296:J296"/>
    <mergeCell ref="K296:N296"/>
    <mergeCell ref="O296:S296"/>
    <mergeCell ref="T296:W296"/>
    <mergeCell ref="X296:Y296"/>
    <mergeCell ref="Z296:AC296"/>
    <mergeCell ref="AD296:AE296"/>
    <mergeCell ref="A297:G297"/>
    <mergeCell ref="H297:J297"/>
    <mergeCell ref="K297:N297"/>
    <mergeCell ref="O297:S297"/>
    <mergeCell ref="T297:W297"/>
    <mergeCell ref="X297:Y297"/>
    <mergeCell ref="Z297:AC297"/>
    <mergeCell ref="AD297:AE297"/>
    <mergeCell ref="A298:G298"/>
    <mergeCell ref="H298:J298"/>
    <mergeCell ref="K298:N298"/>
    <mergeCell ref="O298:S298"/>
    <mergeCell ref="T298:W298"/>
    <mergeCell ref="X298:Y298"/>
    <mergeCell ref="Z298:AC298"/>
    <mergeCell ref="AD298:AE298"/>
    <mergeCell ref="A293:G293"/>
    <mergeCell ref="H293:J293"/>
    <mergeCell ref="K293:N293"/>
    <mergeCell ref="O293:S293"/>
    <mergeCell ref="T293:W293"/>
    <mergeCell ref="X293:Y293"/>
    <mergeCell ref="Z293:AC293"/>
    <mergeCell ref="AD293:AE293"/>
    <mergeCell ref="A294:G294"/>
    <mergeCell ref="H294:J294"/>
    <mergeCell ref="K294:N294"/>
    <mergeCell ref="O294:S294"/>
    <mergeCell ref="T294:W294"/>
    <mergeCell ref="X294:Y294"/>
    <mergeCell ref="Z294:AC294"/>
    <mergeCell ref="AD294:AE294"/>
    <mergeCell ref="A295:G295"/>
    <mergeCell ref="H295:J295"/>
    <mergeCell ref="K295:N295"/>
    <mergeCell ref="O295:S295"/>
    <mergeCell ref="T295:W295"/>
    <mergeCell ref="X295:Y295"/>
    <mergeCell ref="Z295:AC295"/>
    <mergeCell ref="AD295:AE295"/>
    <mergeCell ref="A290:G290"/>
    <mergeCell ref="H290:J290"/>
    <mergeCell ref="K290:N290"/>
    <mergeCell ref="O290:S290"/>
    <mergeCell ref="T290:W290"/>
    <mergeCell ref="X290:Y290"/>
    <mergeCell ref="Z290:AC290"/>
    <mergeCell ref="AD290:AE290"/>
    <mergeCell ref="A291:G291"/>
    <mergeCell ref="H291:J291"/>
    <mergeCell ref="K291:N291"/>
    <mergeCell ref="O291:S291"/>
    <mergeCell ref="T291:W291"/>
    <mergeCell ref="X291:Y291"/>
    <mergeCell ref="Z291:AC291"/>
    <mergeCell ref="AD291:AE291"/>
    <mergeCell ref="A292:G292"/>
    <mergeCell ref="H292:J292"/>
    <mergeCell ref="K292:N292"/>
    <mergeCell ref="O292:S292"/>
    <mergeCell ref="T292:W292"/>
    <mergeCell ref="X292:Y292"/>
    <mergeCell ref="Z292:AC292"/>
    <mergeCell ref="AD292:AE292"/>
    <mergeCell ref="A287:G287"/>
    <mergeCell ref="H287:J287"/>
    <mergeCell ref="K287:N287"/>
    <mergeCell ref="O287:S287"/>
    <mergeCell ref="T287:W287"/>
    <mergeCell ref="X287:Y287"/>
    <mergeCell ref="Z287:AC287"/>
    <mergeCell ref="AD287:AE287"/>
    <mergeCell ref="A288:G288"/>
    <mergeCell ref="H288:J288"/>
    <mergeCell ref="K288:N288"/>
    <mergeCell ref="O288:S288"/>
    <mergeCell ref="T288:W288"/>
    <mergeCell ref="X288:Y288"/>
    <mergeCell ref="Z288:AC288"/>
    <mergeCell ref="AD288:AE288"/>
    <mergeCell ref="A289:G289"/>
    <mergeCell ref="H289:J289"/>
    <mergeCell ref="K289:N289"/>
    <mergeCell ref="O289:S289"/>
    <mergeCell ref="T289:W289"/>
    <mergeCell ref="X289:Y289"/>
    <mergeCell ref="Z289:AC289"/>
    <mergeCell ref="AD289:AE289"/>
    <mergeCell ref="A284:G284"/>
    <mergeCell ref="H284:J284"/>
    <mergeCell ref="K284:N284"/>
    <mergeCell ref="O284:S284"/>
    <mergeCell ref="T284:W284"/>
    <mergeCell ref="X284:Y284"/>
    <mergeCell ref="Z284:AC284"/>
    <mergeCell ref="AD284:AE284"/>
    <mergeCell ref="A285:G285"/>
    <mergeCell ref="H285:J285"/>
    <mergeCell ref="K285:N285"/>
    <mergeCell ref="O285:S285"/>
    <mergeCell ref="T285:W285"/>
    <mergeCell ref="X285:Y285"/>
    <mergeCell ref="Z285:AC285"/>
    <mergeCell ref="AD285:AE285"/>
    <mergeCell ref="A286:G286"/>
    <mergeCell ref="H286:J286"/>
    <mergeCell ref="K286:N286"/>
    <mergeCell ref="O286:S286"/>
    <mergeCell ref="T286:W286"/>
    <mergeCell ref="X286:Y286"/>
    <mergeCell ref="Z286:AC286"/>
    <mergeCell ref="AD286:AE286"/>
    <mergeCell ref="A282:G282"/>
    <mergeCell ref="H282:J282"/>
    <mergeCell ref="K282:N282"/>
    <mergeCell ref="O282:S282"/>
    <mergeCell ref="T282:W282"/>
    <mergeCell ref="X282:Y282"/>
    <mergeCell ref="Z282:AC282"/>
    <mergeCell ref="AD282:AE282"/>
    <mergeCell ref="A283:G283"/>
    <mergeCell ref="H283:J283"/>
    <mergeCell ref="K283:N283"/>
    <mergeCell ref="O283:S283"/>
    <mergeCell ref="T283:W283"/>
    <mergeCell ref="X283:Y283"/>
    <mergeCell ref="Z283:AC283"/>
    <mergeCell ref="AD283:AE283"/>
    <mergeCell ref="A280:G280"/>
    <mergeCell ref="H280:J280"/>
    <mergeCell ref="K280:N280"/>
    <mergeCell ref="O280:S280"/>
    <mergeCell ref="T280:W280"/>
    <mergeCell ref="X280:Y280"/>
    <mergeCell ref="Z280:AC280"/>
    <mergeCell ref="AD280:AE280"/>
    <mergeCell ref="A281:G281"/>
    <mergeCell ref="H281:J281"/>
    <mergeCell ref="K281:N281"/>
    <mergeCell ref="O281:S281"/>
    <mergeCell ref="T281:W281"/>
    <mergeCell ref="X281:Y281"/>
    <mergeCell ref="Z281:AC281"/>
    <mergeCell ref="AD281:AE281"/>
    <mergeCell ref="A277:G277"/>
    <mergeCell ref="H277:J277"/>
    <mergeCell ref="K277:N277"/>
    <mergeCell ref="O277:S277"/>
    <mergeCell ref="T277:W277"/>
    <mergeCell ref="X277:Y277"/>
    <mergeCell ref="Z277:AC277"/>
    <mergeCell ref="AD277:AE277"/>
    <mergeCell ref="A278:G278"/>
    <mergeCell ref="H278:J278"/>
    <mergeCell ref="K278:N278"/>
    <mergeCell ref="O278:S278"/>
    <mergeCell ref="T278:W278"/>
    <mergeCell ref="X278:Y278"/>
    <mergeCell ref="Z278:AC278"/>
    <mergeCell ref="AD278:AE278"/>
    <mergeCell ref="A279:G279"/>
    <mergeCell ref="H279:J279"/>
    <mergeCell ref="K279:N279"/>
    <mergeCell ref="O279:S279"/>
    <mergeCell ref="T279:W279"/>
    <mergeCell ref="X279:Y279"/>
    <mergeCell ref="Z279:AC279"/>
    <mergeCell ref="AD279:AE279"/>
    <mergeCell ref="A274:G274"/>
    <mergeCell ref="H274:J274"/>
    <mergeCell ref="K274:N274"/>
    <mergeCell ref="O274:S274"/>
    <mergeCell ref="T274:W274"/>
    <mergeCell ref="X274:Y274"/>
    <mergeCell ref="Z274:AC274"/>
    <mergeCell ref="AD274:AE274"/>
    <mergeCell ref="A275:G275"/>
    <mergeCell ref="H275:J275"/>
    <mergeCell ref="K275:N275"/>
    <mergeCell ref="O275:S275"/>
    <mergeCell ref="T275:W275"/>
    <mergeCell ref="X275:Y275"/>
    <mergeCell ref="Z275:AC275"/>
    <mergeCell ref="AD275:AE275"/>
    <mergeCell ref="A276:G276"/>
    <mergeCell ref="H276:J276"/>
    <mergeCell ref="K276:N276"/>
    <mergeCell ref="O276:S276"/>
    <mergeCell ref="T276:W276"/>
    <mergeCell ref="X276:Y276"/>
    <mergeCell ref="Z276:AC276"/>
    <mergeCell ref="AD276:AE276"/>
    <mergeCell ref="A271:G271"/>
    <mergeCell ref="H271:J271"/>
    <mergeCell ref="K271:N271"/>
    <mergeCell ref="O271:S271"/>
    <mergeCell ref="T271:W271"/>
    <mergeCell ref="X271:Y271"/>
    <mergeCell ref="Z271:AC271"/>
    <mergeCell ref="AD271:AE271"/>
    <mergeCell ref="A272:G272"/>
    <mergeCell ref="H272:J272"/>
    <mergeCell ref="K272:N272"/>
    <mergeCell ref="O272:S272"/>
    <mergeCell ref="T272:W272"/>
    <mergeCell ref="X272:Y272"/>
    <mergeCell ref="Z272:AC272"/>
    <mergeCell ref="AD272:AE272"/>
    <mergeCell ref="A273:G273"/>
    <mergeCell ref="H273:J273"/>
    <mergeCell ref="K273:N273"/>
    <mergeCell ref="O273:S273"/>
    <mergeCell ref="T273:W273"/>
    <mergeCell ref="X273:Y273"/>
    <mergeCell ref="Z273:AC273"/>
    <mergeCell ref="AD273:AE273"/>
    <mergeCell ref="A268:G268"/>
    <mergeCell ref="H268:J268"/>
    <mergeCell ref="K268:N268"/>
    <mergeCell ref="O268:S268"/>
    <mergeCell ref="T268:W268"/>
    <mergeCell ref="X268:Y268"/>
    <mergeCell ref="Z268:AC268"/>
    <mergeCell ref="AD268:AE268"/>
    <mergeCell ref="A269:G269"/>
    <mergeCell ref="H269:J269"/>
    <mergeCell ref="K269:N269"/>
    <mergeCell ref="O269:S269"/>
    <mergeCell ref="T269:W269"/>
    <mergeCell ref="X269:Y269"/>
    <mergeCell ref="Z269:AC269"/>
    <mergeCell ref="AD269:AE269"/>
    <mergeCell ref="A270:G270"/>
    <mergeCell ref="H270:J270"/>
    <mergeCell ref="K270:N270"/>
    <mergeCell ref="O270:S270"/>
    <mergeCell ref="T270:W270"/>
    <mergeCell ref="X270:Y270"/>
    <mergeCell ref="Z270:AC270"/>
    <mergeCell ref="AD270:AE270"/>
    <mergeCell ref="A265:G265"/>
    <mergeCell ref="H265:J265"/>
    <mergeCell ref="K265:N265"/>
    <mergeCell ref="O265:S265"/>
    <mergeCell ref="T265:W265"/>
    <mergeCell ref="X265:Y265"/>
    <mergeCell ref="Z265:AC265"/>
    <mergeCell ref="AD265:AE265"/>
    <mergeCell ref="A266:G266"/>
    <mergeCell ref="H266:J266"/>
    <mergeCell ref="K266:N266"/>
    <mergeCell ref="O266:S266"/>
    <mergeCell ref="T266:W266"/>
    <mergeCell ref="X266:Y266"/>
    <mergeCell ref="Z266:AC266"/>
    <mergeCell ref="AD266:AE266"/>
    <mergeCell ref="A267:G267"/>
    <mergeCell ref="H267:J267"/>
    <mergeCell ref="K267:N267"/>
    <mergeCell ref="O267:S267"/>
    <mergeCell ref="T267:W267"/>
    <mergeCell ref="X267:Y267"/>
    <mergeCell ref="Z267:AC267"/>
    <mergeCell ref="AD267:AE267"/>
    <mergeCell ref="A262:G262"/>
    <mergeCell ref="H262:J262"/>
    <mergeCell ref="K262:N262"/>
    <mergeCell ref="O262:S262"/>
    <mergeCell ref="T262:W262"/>
    <mergeCell ref="X262:Y262"/>
    <mergeCell ref="Z262:AC262"/>
    <mergeCell ref="AD262:AE262"/>
    <mergeCell ref="A263:G263"/>
    <mergeCell ref="H263:J263"/>
    <mergeCell ref="K263:N263"/>
    <mergeCell ref="O263:S263"/>
    <mergeCell ref="T263:W263"/>
    <mergeCell ref="X263:Y263"/>
    <mergeCell ref="Z263:AC263"/>
    <mergeCell ref="AD263:AE263"/>
    <mergeCell ref="A264:G264"/>
    <mergeCell ref="H264:J264"/>
    <mergeCell ref="K264:N264"/>
    <mergeCell ref="O264:S264"/>
    <mergeCell ref="T264:W264"/>
    <mergeCell ref="X264:Y264"/>
    <mergeCell ref="Z264:AC264"/>
    <mergeCell ref="AD264:AE264"/>
    <mergeCell ref="A259:G259"/>
    <mergeCell ref="H259:J259"/>
    <mergeCell ref="K259:N259"/>
    <mergeCell ref="O259:S259"/>
    <mergeCell ref="T259:W259"/>
    <mergeCell ref="X259:Y259"/>
    <mergeCell ref="Z259:AC259"/>
    <mergeCell ref="AD259:AE259"/>
    <mergeCell ref="A260:G260"/>
    <mergeCell ref="H260:J260"/>
    <mergeCell ref="K260:N260"/>
    <mergeCell ref="O260:S260"/>
    <mergeCell ref="T260:W260"/>
    <mergeCell ref="X260:Y260"/>
    <mergeCell ref="Z260:AC260"/>
    <mergeCell ref="AD260:AE260"/>
    <mergeCell ref="A261:G261"/>
    <mergeCell ref="H261:J261"/>
    <mergeCell ref="K261:N261"/>
    <mergeCell ref="O261:S261"/>
    <mergeCell ref="T261:W261"/>
    <mergeCell ref="X261:Y261"/>
    <mergeCell ref="Z261:AC261"/>
    <mergeCell ref="AD261:AE261"/>
    <mergeCell ref="A256:G256"/>
    <mergeCell ref="H256:J256"/>
    <mergeCell ref="K256:N256"/>
    <mergeCell ref="O256:S256"/>
    <mergeCell ref="T256:W256"/>
    <mergeCell ref="X256:Y256"/>
    <mergeCell ref="Z256:AC256"/>
    <mergeCell ref="AD256:AE256"/>
    <mergeCell ref="A257:G257"/>
    <mergeCell ref="H257:J257"/>
    <mergeCell ref="K257:N257"/>
    <mergeCell ref="O257:S257"/>
    <mergeCell ref="T257:W257"/>
    <mergeCell ref="X257:Y257"/>
    <mergeCell ref="Z257:AC257"/>
    <mergeCell ref="AD257:AE257"/>
    <mergeCell ref="A258:G258"/>
    <mergeCell ref="H258:J258"/>
    <mergeCell ref="K258:N258"/>
    <mergeCell ref="O258:S258"/>
    <mergeCell ref="T258:W258"/>
    <mergeCell ref="X258:Y258"/>
    <mergeCell ref="Z258:AC258"/>
    <mergeCell ref="AD258:AE258"/>
    <mergeCell ref="A254:G254"/>
    <mergeCell ref="H254:J254"/>
    <mergeCell ref="K254:N254"/>
    <mergeCell ref="O254:S254"/>
    <mergeCell ref="T254:W254"/>
    <mergeCell ref="X254:Y254"/>
    <mergeCell ref="Z254:AC254"/>
    <mergeCell ref="AD254:AE254"/>
    <mergeCell ref="A255:G255"/>
    <mergeCell ref="H255:J255"/>
    <mergeCell ref="K255:N255"/>
    <mergeCell ref="O255:S255"/>
    <mergeCell ref="T255:W255"/>
    <mergeCell ref="X255:Y255"/>
    <mergeCell ref="Z255:AC255"/>
    <mergeCell ref="AD255:AE255"/>
    <mergeCell ref="A253:G253"/>
    <mergeCell ref="H253:J253"/>
    <mergeCell ref="K253:N253"/>
    <mergeCell ref="O253:S253"/>
    <mergeCell ref="T253:W253"/>
    <mergeCell ref="X253:Y253"/>
    <mergeCell ref="Z253:AC253"/>
    <mergeCell ref="AD253:AE253"/>
    <mergeCell ref="A251:G251"/>
    <mergeCell ref="H251:J251"/>
    <mergeCell ref="K251:N251"/>
    <mergeCell ref="O251:S251"/>
    <mergeCell ref="T251:W251"/>
    <mergeCell ref="X251:Y251"/>
    <mergeCell ref="Z251:AC251"/>
    <mergeCell ref="AD251:AE251"/>
    <mergeCell ref="A252:G252"/>
    <mergeCell ref="H252:J252"/>
    <mergeCell ref="K252:N252"/>
    <mergeCell ref="O252:S252"/>
    <mergeCell ref="T252:W252"/>
    <mergeCell ref="X252:Y252"/>
    <mergeCell ref="Z252:AC252"/>
    <mergeCell ref="AD252:AE252"/>
    <mergeCell ref="A248:G248"/>
    <mergeCell ref="H248:J248"/>
    <mergeCell ref="K248:N248"/>
    <mergeCell ref="O248:S248"/>
    <mergeCell ref="T248:W248"/>
    <mergeCell ref="X248:Y248"/>
    <mergeCell ref="Z248:AC248"/>
    <mergeCell ref="AD248:AE248"/>
    <mergeCell ref="A249:G249"/>
    <mergeCell ref="H249:J249"/>
    <mergeCell ref="K249:N249"/>
    <mergeCell ref="O249:S249"/>
    <mergeCell ref="T249:W249"/>
    <mergeCell ref="X249:Y249"/>
    <mergeCell ref="Z249:AC249"/>
    <mergeCell ref="AD249:AE249"/>
    <mergeCell ref="A250:G250"/>
    <mergeCell ref="H250:J250"/>
    <mergeCell ref="K250:N250"/>
    <mergeCell ref="O250:S250"/>
    <mergeCell ref="T250:W250"/>
    <mergeCell ref="X250:Y250"/>
    <mergeCell ref="Z250:AC250"/>
    <mergeCell ref="AD250:AE250"/>
    <mergeCell ref="A245:G245"/>
    <mergeCell ref="H245:J245"/>
    <mergeCell ref="K245:N245"/>
    <mergeCell ref="O245:S245"/>
    <mergeCell ref="T245:W245"/>
    <mergeCell ref="X245:Y245"/>
    <mergeCell ref="Z245:AC245"/>
    <mergeCell ref="AD245:AE245"/>
    <mergeCell ref="A246:G246"/>
    <mergeCell ref="H246:J246"/>
    <mergeCell ref="K246:N246"/>
    <mergeCell ref="O246:S246"/>
    <mergeCell ref="T246:W246"/>
    <mergeCell ref="X246:Y246"/>
    <mergeCell ref="Z246:AC246"/>
    <mergeCell ref="AD246:AE246"/>
    <mergeCell ref="A247:G247"/>
    <mergeCell ref="H247:J247"/>
    <mergeCell ref="K247:N247"/>
    <mergeCell ref="O247:S247"/>
    <mergeCell ref="T247:W247"/>
    <mergeCell ref="X247:Y247"/>
    <mergeCell ref="Z247:AC247"/>
    <mergeCell ref="AD247:AE247"/>
    <mergeCell ref="A242:G242"/>
    <mergeCell ref="H242:J242"/>
    <mergeCell ref="K242:N242"/>
    <mergeCell ref="O242:S242"/>
    <mergeCell ref="T242:W242"/>
    <mergeCell ref="X242:Y242"/>
    <mergeCell ref="Z242:AC242"/>
    <mergeCell ref="AD242:AE242"/>
    <mergeCell ref="A243:G243"/>
    <mergeCell ref="H243:J243"/>
    <mergeCell ref="K243:N243"/>
    <mergeCell ref="O243:S243"/>
    <mergeCell ref="T243:W243"/>
    <mergeCell ref="X243:Y243"/>
    <mergeCell ref="Z243:AC243"/>
    <mergeCell ref="AD243:AE243"/>
    <mergeCell ref="A244:G244"/>
    <mergeCell ref="H244:J244"/>
    <mergeCell ref="K244:N244"/>
    <mergeCell ref="O244:S244"/>
    <mergeCell ref="T244:W244"/>
    <mergeCell ref="X244:Y244"/>
    <mergeCell ref="Z244:AC244"/>
    <mergeCell ref="AD244:AE244"/>
    <mergeCell ref="A239:G239"/>
    <mergeCell ref="H239:J239"/>
    <mergeCell ref="K239:N239"/>
    <mergeCell ref="O239:S239"/>
    <mergeCell ref="T239:W239"/>
    <mergeCell ref="X239:Y239"/>
    <mergeCell ref="Z239:AC239"/>
    <mergeCell ref="AD239:AE239"/>
    <mergeCell ref="A240:G240"/>
    <mergeCell ref="H240:J240"/>
    <mergeCell ref="K240:N240"/>
    <mergeCell ref="O240:S240"/>
    <mergeCell ref="T240:W240"/>
    <mergeCell ref="X240:Y240"/>
    <mergeCell ref="Z240:AC240"/>
    <mergeCell ref="AD240:AE240"/>
    <mergeCell ref="A241:G241"/>
    <mergeCell ref="H241:J241"/>
    <mergeCell ref="K241:N241"/>
    <mergeCell ref="O241:S241"/>
    <mergeCell ref="T241:W241"/>
    <mergeCell ref="X241:Y241"/>
    <mergeCell ref="Z241:AC241"/>
    <mergeCell ref="AD241:AE241"/>
    <mergeCell ref="A236:G236"/>
    <mergeCell ref="H236:J236"/>
    <mergeCell ref="K236:N236"/>
    <mergeCell ref="O236:S236"/>
    <mergeCell ref="T236:W236"/>
    <mergeCell ref="X236:Y236"/>
    <mergeCell ref="Z236:AC236"/>
    <mergeCell ref="AD236:AE236"/>
    <mergeCell ref="A237:G237"/>
    <mergeCell ref="H237:J237"/>
    <mergeCell ref="K237:N237"/>
    <mergeCell ref="O237:S237"/>
    <mergeCell ref="T237:W237"/>
    <mergeCell ref="X237:Y237"/>
    <mergeCell ref="Z237:AC237"/>
    <mergeCell ref="AD237:AE237"/>
    <mergeCell ref="A238:G238"/>
    <mergeCell ref="H238:J238"/>
    <mergeCell ref="K238:N238"/>
    <mergeCell ref="O238:S238"/>
    <mergeCell ref="T238:W238"/>
    <mergeCell ref="X238:Y238"/>
    <mergeCell ref="Z238:AC238"/>
    <mergeCell ref="AD238:AE238"/>
    <mergeCell ref="A233:G233"/>
    <mergeCell ref="H233:J233"/>
    <mergeCell ref="K233:N233"/>
    <mergeCell ref="O233:S233"/>
    <mergeCell ref="T233:W233"/>
    <mergeCell ref="X233:Y233"/>
    <mergeCell ref="Z233:AC233"/>
    <mergeCell ref="AD233:AE233"/>
    <mergeCell ref="A234:G234"/>
    <mergeCell ref="H234:J234"/>
    <mergeCell ref="K234:N234"/>
    <mergeCell ref="O234:S234"/>
    <mergeCell ref="T234:W234"/>
    <mergeCell ref="X234:Y234"/>
    <mergeCell ref="Z234:AC234"/>
    <mergeCell ref="AD234:AE234"/>
    <mergeCell ref="A235:G235"/>
    <mergeCell ref="H235:J235"/>
    <mergeCell ref="K235:N235"/>
    <mergeCell ref="O235:S235"/>
    <mergeCell ref="T235:W235"/>
    <mergeCell ref="X235:Y235"/>
    <mergeCell ref="Z235:AC235"/>
    <mergeCell ref="AD235:AE235"/>
    <mergeCell ref="A231:G231"/>
    <mergeCell ref="H231:J231"/>
    <mergeCell ref="K231:N231"/>
    <mergeCell ref="O231:S231"/>
    <mergeCell ref="T231:W231"/>
    <mergeCell ref="X231:Y231"/>
    <mergeCell ref="Z231:AC231"/>
    <mergeCell ref="AD231:AE231"/>
    <mergeCell ref="A232:G232"/>
    <mergeCell ref="H232:J232"/>
    <mergeCell ref="K232:N232"/>
    <mergeCell ref="O232:S232"/>
    <mergeCell ref="T232:W232"/>
    <mergeCell ref="X232:Y232"/>
    <mergeCell ref="Z232:AC232"/>
    <mergeCell ref="AD232:AE232"/>
    <mergeCell ref="A229:G229"/>
    <mergeCell ref="H229:J229"/>
    <mergeCell ref="K229:N229"/>
    <mergeCell ref="O229:S229"/>
    <mergeCell ref="T229:W229"/>
    <mergeCell ref="X229:Y229"/>
    <mergeCell ref="Z229:AC229"/>
    <mergeCell ref="AD229:AE229"/>
    <mergeCell ref="A230:G230"/>
    <mergeCell ref="H230:J230"/>
    <mergeCell ref="K230:N230"/>
    <mergeCell ref="O230:S230"/>
    <mergeCell ref="T230:W230"/>
    <mergeCell ref="X230:Y230"/>
    <mergeCell ref="Z230:AC230"/>
    <mergeCell ref="AD230:AE230"/>
    <mergeCell ref="A226:G226"/>
    <mergeCell ref="H226:J226"/>
    <mergeCell ref="K226:N226"/>
    <mergeCell ref="O226:S226"/>
    <mergeCell ref="T226:W226"/>
    <mergeCell ref="X226:Y226"/>
    <mergeCell ref="Z226:AC226"/>
    <mergeCell ref="AD226:AE226"/>
    <mergeCell ref="A227:G227"/>
    <mergeCell ref="H227:J227"/>
    <mergeCell ref="K227:N227"/>
    <mergeCell ref="O227:S227"/>
    <mergeCell ref="T227:W227"/>
    <mergeCell ref="X227:Y227"/>
    <mergeCell ref="Z227:AC227"/>
    <mergeCell ref="AD227:AE227"/>
    <mergeCell ref="A228:G228"/>
    <mergeCell ref="H228:J228"/>
    <mergeCell ref="K228:N228"/>
    <mergeCell ref="O228:S228"/>
    <mergeCell ref="T228:W228"/>
    <mergeCell ref="X228:Y228"/>
    <mergeCell ref="Z228:AC228"/>
    <mergeCell ref="AD228:AE228"/>
    <mergeCell ref="A223:G223"/>
    <mergeCell ref="H223:J223"/>
    <mergeCell ref="K223:N223"/>
    <mergeCell ref="O223:S223"/>
    <mergeCell ref="T223:W223"/>
    <mergeCell ref="X223:Y223"/>
    <mergeCell ref="Z223:AC223"/>
    <mergeCell ref="AD223:AE223"/>
    <mergeCell ref="A224:G224"/>
    <mergeCell ref="H224:J224"/>
    <mergeCell ref="K224:N224"/>
    <mergeCell ref="O224:S224"/>
    <mergeCell ref="T224:W224"/>
    <mergeCell ref="X224:Y224"/>
    <mergeCell ref="Z224:AC224"/>
    <mergeCell ref="AD224:AE224"/>
    <mergeCell ref="A225:G225"/>
    <mergeCell ref="H225:J225"/>
    <mergeCell ref="K225:N225"/>
    <mergeCell ref="O225:S225"/>
    <mergeCell ref="T225:W225"/>
    <mergeCell ref="X225:Y225"/>
    <mergeCell ref="Z225:AC225"/>
    <mergeCell ref="AD225:AE225"/>
    <mergeCell ref="A220:G220"/>
    <mergeCell ref="H220:J220"/>
    <mergeCell ref="K220:N220"/>
    <mergeCell ref="O220:S220"/>
    <mergeCell ref="T220:W220"/>
    <mergeCell ref="X220:Y220"/>
    <mergeCell ref="Z220:AC220"/>
    <mergeCell ref="AD220:AE220"/>
    <mergeCell ref="A221:G221"/>
    <mergeCell ref="H221:J221"/>
    <mergeCell ref="K221:N221"/>
    <mergeCell ref="O221:S221"/>
    <mergeCell ref="T221:W221"/>
    <mergeCell ref="X221:Y221"/>
    <mergeCell ref="Z221:AC221"/>
    <mergeCell ref="AD221:AE221"/>
    <mergeCell ref="A222:G222"/>
    <mergeCell ref="H222:J222"/>
    <mergeCell ref="K222:N222"/>
    <mergeCell ref="O222:S222"/>
    <mergeCell ref="T222:W222"/>
    <mergeCell ref="X222:Y222"/>
    <mergeCell ref="Z222:AC222"/>
    <mergeCell ref="AD222:AE222"/>
    <mergeCell ref="A217:G217"/>
    <mergeCell ref="H217:J217"/>
    <mergeCell ref="K217:N217"/>
    <mergeCell ref="O217:S217"/>
    <mergeCell ref="T217:W217"/>
    <mergeCell ref="X217:Y217"/>
    <mergeCell ref="Z217:AC217"/>
    <mergeCell ref="AD217:AE217"/>
    <mergeCell ref="A218:G218"/>
    <mergeCell ref="H218:J218"/>
    <mergeCell ref="K218:N218"/>
    <mergeCell ref="O218:S218"/>
    <mergeCell ref="T218:W218"/>
    <mergeCell ref="X218:Y218"/>
    <mergeCell ref="Z218:AC218"/>
    <mergeCell ref="AD218:AE218"/>
    <mergeCell ref="A219:G219"/>
    <mergeCell ref="H219:J219"/>
    <mergeCell ref="K219:N219"/>
    <mergeCell ref="O219:S219"/>
    <mergeCell ref="T219:W219"/>
    <mergeCell ref="X219:Y219"/>
    <mergeCell ref="Z219:AC219"/>
    <mergeCell ref="AD219:AE219"/>
    <mergeCell ref="A214:G214"/>
    <mergeCell ref="H214:J214"/>
    <mergeCell ref="K214:N214"/>
    <mergeCell ref="O214:S214"/>
    <mergeCell ref="T214:W214"/>
    <mergeCell ref="X214:Y214"/>
    <mergeCell ref="Z214:AC214"/>
    <mergeCell ref="AD214:AE214"/>
    <mergeCell ref="A215:G215"/>
    <mergeCell ref="H215:J215"/>
    <mergeCell ref="K215:N215"/>
    <mergeCell ref="O215:S215"/>
    <mergeCell ref="T215:W215"/>
    <mergeCell ref="X215:Y215"/>
    <mergeCell ref="Z215:AC215"/>
    <mergeCell ref="AD215:AE215"/>
    <mergeCell ref="A216:G216"/>
    <mergeCell ref="H216:J216"/>
    <mergeCell ref="K216:N216"/>
    <mergeCell ref="O216:S216"/>
    <mergeCell ref="T216:W216"/>
    <mergeCell ref="X216:Y216"/>
    <mergeCell ref="Z216:AC216"/>
    <mergeCell ref="AD216:AE216"/>
    <mergeCell ref="A211:G211"/>
    <mergeCell ref="H211:J211"/>
    <mergeCell ref="K211:N211"/>
    <mergeCell ref="O211:S211"/>
    <mergeCell ref="T211:W211"/>
    <mergeCell ref="X211:Y211"/>
    <mergeCell ref="Z211:AC211"/>
    <mergeCell ref="AD211:AE211"/>
    <mergeCell ref="A212:G212"/>
    <mergeCell ref="H212:J212"/>
    <mergeCell ref="K212:N212"/>
    <mergeCell ref="O212:S212"/>
    <mergeCell ref="T212:W212"/>
    <mergeCell ref="X212:Y212"/>
    <mergeCell ref="Z212:AC212"/>
    <mergeCell ref="AD212:AE212"/>
    <mergeCell ref="A213:G213"/>
    <mergeCell ref="H213:J213"/>
    <mergeCell ref="K213:N213"/>
    <mergeCell ref="O213:S213"/>
    <mergeCell ref="T213:W213"/>
    <mergeCell ref="X213:Y213"/>
    <mergeCell ref="Z213:AC213"/>
    <mergeCell ref="AD213:AE213"/>
    <mergeCell ref="A208:G208"/>
    <mergeCell ref="H208:J208"/>
    <mergeCell ref="K208:N208"/>
    <mergeCell ref="O208:S208"/>
    <mergeCell ref="T208:W208"/>
    <mergeCell ref="X208:Y208"/>
    <mergeCell ref="Z208:AC208"/>
    <mergeCell ref="AD208:AE208"/>
    <mergeCell ref="A209:G209"/>
    <mergeCell ref="H209:J209"/>
    <mergeCell ref="K209:N209"/>
    <mergeCell ref="O209:S209"/>
    <mergeCell ref="T209:W209"/>
    <mergeCell ref="X209:Y209"/>
    <mergeCell ref="Z209:AC209"/>
    <mergeCell ref="AD209:AE209"/>
    <mergeCell ref="A210:G210"/>
    <mergeCell ref="H210:J210"/>
    <mergeCell ref="K210:N210"/>
    <mergeCell ref="O210:S210"/>
    <mergeCell ref="T210:W210"/>
    <mergeCell ref="X210:Y210"/>
    <mergeCell ref="Z210:AC210"/>
    <mergeCell ref="AD210:AE210"/>
    <mergeCell ref="A205:G205"/>
    <mergeCell ref="H205:J205"/>
    <mergeCell ref="K205:N205"/>
    <mergeCell ref="O205:S205"/>
    <mergeCell ref="T205:W205"/>
    <mergeCell ref="X205:Y205"/>
    <mergeCell ref="Z205:AC205"/>
    <mergeCell ref="AD205:AE205"/>
    <mergeCell ref="A206:G206"/>
    <mergeCell ref="H206:J206"/>
    <mergeCell ref="K206:N206"/>
    <mergeCell ref="O206:S206"/>
    <mergeCell ref="T206:W206"/>
    <mergeCell ref="X206:Y206"/>
    <mergeCell ref="Z206:AC206"/>
    <mergeCell ref="AD206:AE206"/>
    <mergeCell ref="A207:G207"/>
    <mergeCell ref="H207:J207"/>
    <mergeCell ref="K207:N207"/>
    <mergeCell ref="O207:S207"/>
    <mergeCell ref="T207:W207"/>
    <mergeCell ref="X207:Y207"/>
    <mergeCell ref="Z207:AC207"/>
    <mergeCell ref="AD207:AE207"/>
    <mergeCell ref="A202:G202"/>
    <mergeCell ref="H202:J202"/>
    <mergeCell ref="K202:N202"/>
    <mergeCell ref="O202:S202"/>
    <mergeCell ref="T202:W202"/>
    <mergeCell ref="X202:Y202"/>
    <mergeCell ref="Z202:AC202"/>
    <mergeCell ref="AD202:AE202"/>
    <mergeCell ref="A203:G203"/>
    <mergeCell ref="H203:J203"/>
    <mergeCell ref="K203:N203"/>
    <mergeCell ref="O203:S203"/>
    <mergeCell ref="T203:W203"/>
    <mergeCell ref="X203:Y203"/>
    <mergeCell ref="Z203:AC203"/>
    <mergeCell ref="AD203:AE203"/>
    <mergeCell ref="A204:G204"/>
    <mergeCell ref="H204:J204"/>
    <mergeCell ref="K204:N204"/>
    <mergeCell ref="O204:S204"/>
    <mergeCell ref="T204:W204"/>
    <mergeCell ref="X204:Y204"/>
    <mergeCell ref="Z204:AC204"/>
    <mergeCell ref="AD204:AE204"/>
    <mergeCell ref="A199:G199"/>
    <mergeCell ref="H199:J199"/>
    <mergeCell ref="K199:N199"/>
    <mergeCell ref="O199:S199"/>
    <mergeCell ref="T199:W199"/>
    <mergeCell ref="X199:Y199"/>
    <mergeCell ref="Z199:AC199"/>
    <mergeCell ref="AD199:AE199"/>
    <mergeCell ref="A200:G200"/>
    <mergeCell ref="H200:J200"/>
    <mergeCell ref="K200:N200"/>
    <mergeCell ref="O200:S200"/>
    <mergeCell ref="T200:W200"/>
    <mergeCell ref="X200:Y200"/>
    <mergeCell ref="Z200:AC200"/>
    <mergeCell ref="AD200:AE200"/>
    <mergeCell ref="A201:G201"/>
    <mergeCell ref="H201:J201"/>
    <mergeCell ref="K201:N201"/>
    <mergeCell ref="O201:S201"/>
    <mergeCell ref="T201:W201"/>
    <mergeCell ref="X201:Y201"/>
    <mergeCell ref="Z201:AC201"/>
    <mergeCell ref="AD201:AE201"/>
    <mergeCell ref="A198:G198"/>
    <mergeCell ref="H198:J198"/>
    <mergeCell ref="K198:N198"/>
    <mergeCell ref="O198:S198"/>
    <mergeCell ref="T198:W198"/>
    <mergeCell ref="X198:Y198"/>
    <mergeCell ref="Z198:AC198"/>
    <mergeCell ref="AD198:AE198"/>
    <mergeCell ref="A195:G195"/>
    <mergeCell ref="H195:J195"/>
    <mergeCell ref="K195:N195"/>
    <mergeCell ref="O195:S195"/>
    <mergeCell ref="T195:W195"/>
    <mergeCell ref="X195:Y195"/>
    <mergeCell ref="Z195:AC195"/>
    <mergeCell ref="AD195:AE195"/>
    <mergeCell ref="A196:G196"/>
    <mergeCell ref="H196:J196"/>
    <mergeCell ref="K196:N196"/>
    <mergeCell ref="O196:S196"/>
    <mergeCell ref="T196:W196"/>
    <mergeCell ref="X196:Y196"/>
    <mergeCell ref="Z196:AC196"/>
    <mergeCell ref="AD196:AE196"/>
    <mergeCell ref="A197:G197"/>
    <mergeCell ref="H197:J197"/>
    <mergeCell ref="K197:N197"/>
    <mergeCell ref="O197:S197"/>
    <mergeCell ref="T197:W197"/>
    <mergeCell ref="X197:Y197"/>
    <mergeCell ref="Z197:AC197"/>
    <mergeCell ref="AD197:AE197"/>
    <mergeCell ref="A192:G192"/>
    <mergeCell ref="H192:J192"/>
    <mergeCell ref="K192:N192"/>
    <mergeCell ref="O192:S192"/>
    <mergeCell ref="T192:W192"/>
    <mergeCell ref="X192:Y192"/>
    <mergeCell ref="Z192:AC192"/>
    <mergeCell ref="AD192:AE192"/>
    <mergeCell ref="A193:G193"/>
    <mergeCell ref="H193:J193"/>
    <mergeCell ref="K193:N193"/>
    <mergeCell ref="O193:S193"/>
    <mergeCell ref="T193:W193"/>
    <mergeCell ref="X193:Y193"/>
    <mergeCell ref="Z193:AC193"/>
    <mergeCell ref="AD193:AE193"/>
    <mergeCell ref="A194:G194"/>
    <mergeCell ref="H194:J194"/>
    <mergeCell ref="K194:N194"/>
    <mergeCell ref="O194:S194"/>
    <mergeCell ref="T194:W194"/>
    <mergeCell ref="X194:Y194"/>
    <mergeCell ref="Z194:AC194"/>
    <mergeCell ref="AD194:AE194"/>
    <mergeCell ref="A189:G189"/>
    <mergeCell ref="H189:J189"/>
    <mergeCell ref="K189:N189"/>
    <mergeCell ref="O189:S189"/>
    <mergeCell ref="T189:W189"/>
    <mergeCell ref="X189:Y189"/>
    <mergeCell ref="Z189:AC189"/>
    <mergeCell ref="AD189:AE189"/>
    <mergeCell ref="A190:G190"/>
    <mergeCell ref="H190:J190"/>
    <mergeCell ref="K190:N190"/>
    <mergeCell ref="O190:S190"/>
    <mergeCell ref="T190:W190"/>
    <mergeCell ref="X190:Y190"/>
    <mergeCell ref="Z190:AC190"/>
    <mergeCell ref="AD190:AE190"/>
    <mergeCell ref="A191:G191"/>
    <mergeCell ref="H191:J191"/>
    <mergeCell ref="K191:N191"/>
    <mergeCell ref="O191:S191"/>
    <mergeCell ref="T191:W191"/>
    <mergeCell ref="X191:Y191"/>
    <mergeCell ref="Z191:AC191"/>
    <mergeCell ref="AD191:AE191"/>
    <mergeCell ref="A186:G186"/>
    <mergeCell ref="H186:J186"/>
    <mergeCell ref="K186:N186"/>
    <mergeCell ref="O186:S186"/>
    <mergeCell ref="T186:W186"/>
    <mergeCell ref="X186:Y186"/>
    <mergeCell ref="Z186:AC186"/>
    <mergeCell ref="AD186:AE186"/>
    <mergeCell ref="A187:G187"/>
    <mergeCell ref="H187:J187"/>
    <mergeCell ref="K187:N187"/>
    <mergeCell ref="O187:S187"/>
    <mergeCell ref="T187:W187"/>
    <mergeCell ref="X187:Y187"/>
    <mergeCell ref="Z187:AC187"/>
    <mergeCell ref="AD187:AE187"/>
    <mergeCell ref="A188:G188"/>
    <mergeCell ref="H188:J188"/>
    <mergeCell ref="K188:N188"/>
    <mergeCell ref="O188:S188"/>
    <mergeCell ref="T188:W188"/>
    <mergeCell ref="X188:Y188"/>
    <mergeCell ref="Z188:AC188"/>
    <mergeCell ref="AD188:AE188"/>
    <mergeCell ref="A183:G183"/>
    <mergeCell ref="H183:J183"/>
    <mergeCell ref="K183:N183"/>
    <mergeCell ref="O183:S183"/>
    <mergeCell ref="T183:W183"/>
    <mergeCell ref="X183:Y183"/>
    <mergeCell ref="Z183:AC183"/>
    <mergeCell ref="AD183:AE183"/>
    <mergeCell ref="A184:G184"/>
    <mergeCell ref="H184:J184"/>
    <mergeCell ref="K184:N184"/>
    <mergeCell ref="O184:S184"/>
    <mergeCell ref="T184:W184"/>
    <mergeCell ref="X184:Y184"/>
    <mergeCell ref="Z184:AC184"/>
    <mergeCell ref="AD184:AE184"/>
    <mergeCell ref="A185:G185"/>
    <mergeCell ref="H185:J185"/>
    <mergeCell ref="K185:N185"/>
    <mergeCell ref="O185:S185"/>
    <mergeCell ref="T185:W185"/>
    <mergeCell ref="X185:Y185"/>
    <mergeCell ref="Z185:AC185"/>
    <mergeCell ref="AD185:AE185"/>
    <mergeCell ref="A180:G180"/>
    <mergeCell ref="H180:J180"/>
    <mergeCell ref="K180:N180"/>
    <mergeCell ref="O180:S180"/>
    <mergeCell ref="T180:W180"/>
    <mergeCell ref="X180:Y180"/>
    <mergeCell ref="Z180:AC180"/>
    <mergeCell ref="AD180:AE180"/>
    <mergeCell ref="A181:G181"/>
    <mergeCell ref="H181:J181"/>
    <mergeCell ref="K181:N181"/>
    <mergeCell ref="O181:S181"/>
    <mergeCell ref="T181:W181"/>
    <mergeCell ref="X181:Y181"/>
    <mergeCell ref="Z181:AC181"/>
    <mergeCell ref="AD181:AE181"/>
    <mergeCell ref="A182:G182"/>
    <mergeCell ref="H182:J182"/>
    <mergeCell ref="K182:N182"/>
    <mergeCell ref="O182:S182"/>
    <mergeCell ref="T182:W182"/>
    <mergeCell ref="X182:Y182"/>
    <mergeCell ref="Z182:AC182"/>
    <mergeCell ref="AD182:AE182"/>
    <mergeCell ref="A179:G179"/>
    <mergeCell ref="H179:J179"/>
    <mergeCell ref="K179:N179"/>
    <mergeCell ref="O179:S179"/>
    <mergeCell ref="T179:W179"/>
    <mergeCell ref="X179:Y179"/>
    <mergeCell ref="Z179:AC179"/>
    <mergeCell ref="AD179:AE179"/>
    <mergeCell ref="A176:G176"/>
    <mergeCell ref="H176:J176"/>
    <mergeCell ref="K176:N176"/>
    <mergeCell ref="O176:S176"/>
    <mergeCell ref="T176:W176"/>
    <mergeCell ref="X176:Y176"/>
    <mergeCell ref="Z176:AC176"/>
    <mergeCell ref="AD176:AE176"/>
    <mergeCell ref="A177:G177"/>
    <mergeCell ref="H177:J177"/>
    <mergeCell ref="K177:N177"/>
    <mergeCell ref="O177:S177"/>
    <mergeCell ref="T177:W177"/>
    <mergeCell ref="X177:Y177"/>
    <mergeCell ref="Z177:AC177"/>
    <mergeCell ref="AD177:AE177"/>
    <mergeCell ref="A178:G178"/>
    <mergeCell ref="H178:J178"/>
    <mergeCell ref="K178:N178"/>
    <mergeCell ref="O178:S178"/>
    <mergeCell ref="T178:W178"/>
    <mergeCell ref="X178:Y178"/>
    <mergeCell ref="Z178:AC178"/>
    <mergeCell ref="AD178:AE178"/>
    <mergeCell ref="A173:G173"/>
    <mergeCell ref="H173:J173"/>
    <mergeCell ref="K173:N173"/>
    <mergeCell ref="O173:S173"/>
    <mergeCell ref="T173:W173"/>
    <mergeCell ref="X173:Y173"/>
    <mergeCell ref="Z173:AC173"/>
    <mergeCell ref="AD173:AE173"/>
    <mergeCell ref="A174:G174"/>
    <mergeCell ref="H174:J174"/>
    <mergeCell ref="K174:N174"/>
    <mergeCell ref="O174:S174"/>
    <mergeCell ref="T174:W174"/>
    <mergeCell ref="X174:Y174"/>
    <mergeCell ref="Z174:AC174"/>
    <mergeCell ref="AD174:AE174"/>
    <mergeCell ref="A175:G175"/>
    <mergeCell ref="H175:J175"/>
    <mergeCell ref="K175:N175"/>
    <mergeCell ref="O175:S175"/>
    <mergeCell ref="T175:W175"/>
    <mergeCell ref="X175:Y175"/>
    <mergeCell ref="Z175:AC175"/>
    <mergeCell ref="AD175:AE175"/>
    <mergeCell ref="A170:G170"/>
    <mergeCell ref="H170:J170"/>
    <mergeCell ref="K170:N170"/>
    <mergeCell ref="O170:S170"/>
    <mergeCell ref="T170:W170"/>
    <mergeCell ref="X170:Y170"/>
    <mergeCell ref="Z170:AC170"/>
    <mergeCell ref="AD170:AE170"/>
    <mergeCell ref="A171:G171"/>
    <mergeCell ref="H171:J171"/>
    <mergeCell ref="K171:N171"/>
    <mergeCell ref="O171:S171"/>
    <mergeCell ref="T171:W171"/>
    <mergeCell ref="X171:Y171"/>
    <mergeCell ref="Z171:AC171"/>
    <mergeCell ref="AD171:AE171"/>
    <mergeCell ref="A172:G172"/>
    <mergeCell ref="H172:J172"/>
    <mergeCell ref="K172:N172"/>
    <mergeCell ref="O172:S172"/>
    <mergeCell ref="T172:W172"/>
    <mergeCell ref="X172:Y172"/>
    <mergeCell ref="Z172:AC172"/>
    <mergeCell ref="AD172:AE172"/>
    <mergeCell ref="A167:G167"/>
    <mergeCell ref="H167:J167"/>
    <mergeCell ref="K167:N167"/>
    <mergeCell ref="O167:S167"/>
    <mergeCell ref="T167:W167"/>
    <mergeCell ref="X167:Y167"/>
    <mergeCell ref="Z167:AC167"/>
    <mergeCell ref="AD167:AE167"/>
    <mergeCell ref="A168:G168"/>
    <mergeCell ref="H168:J168"/>
    <mergeCell ref="K168:N168"/>
    <mergeCell ref="O168:S168"/>
    <mergeCell ref="T168:W168"/>
    <mergeCell ref="X168:Y168"/>
    <mergeCell ref="Z168:AC168"/>
    <mergeCell ref="AD168:AE168"/>
    <mergeCell ref="A169:G169"/>
    <mergeCell ref="H169:J169"/>
    <mergeCell ref="K169:N169"/>
    <mergeCell ref="O169:S169"/>
    <mergeCell ref="T169:W169"/>
    <mergeCell ref="X169:Y169"/>
    <mergeCell ref="Z169:AC169"/>
    <mergeCell ref="AD169:AE169"/>
    <mergeCell ref="A164:G164"/>
    <mergeCell ref="H164:J164"/>
    <mergeCell ref="K164:N164"/>
    <mergeCell ref="O164:S164"/>
    <mergeCell ref="T164:W164"/>
    <mergeCell ref="X164:Y164"/>
    <mergeCell ref="Z164:AC164"/>
    <mergeCell ref="AD164:AE164"/>
    <mergeCell ref="A165:G165"/>
    <mergeCell ref="H165:J165"/>
    <mergeCell ref="K165:N165"/>
    <mergeCell ref="O165:S165"/>
    <mergeCell ref="T165:W165"/>
    <mergeCell ref="X165:Y165"/>
    <mergeCell ref="Z165:AC165"/>
    <mergeCell ref="AD165:AE165"/>
    <mergeCell ref="A166:G166"/>
    <mergeCell ref="H166:J166"/>
    <mergeCell ref="K166:N166"/>
    <mergeCell ref="O166:S166"/>
    <mergeCell ref="T166:W166"/>
    <mergeCell ref="X166:Y166"/>
    <mergeCell ref="Z166:AC166"/>
    <mergeCell ref="AD166:AE166"/>
    <mergeCell ref="A161:G161"/>
    <mergeCell ref="H161:J161"/>
    <mergeCell ref="K161:N161"/>
    <mergeCell ref="O161:S161"/>
    <mergeCell ref="T161:W161"/>
    <mergeCell ref="X161:Y161"/>
    <mergeCell ref="Z161:AC161"/>
    <mergeCell ref="AD161:AE161"/>
    <mergeCell ref="A162:G162"/>
    <mergeCell ref="H162:J162"/>
    <mergeCell ref="K162:N162"/>
    <mergeCell ref="O162:S162"/>
    <mergeCell ref="T162:W162"/>
    <mergeCell ref="X162:Y162"/>
    <mergeCell ref="Z162:AC162"/>
    <mergeCell ref="AD162:AE162"/>
    <mergeCell ref="A163:G163"/>
    <mergeCell ref="H163:J163"/>
    <mergeCell ref="K163:N163"/>
    <mergeCell ref="O163:S163"/>
    <mergeCell ref="T163:W163"/>
    <mergeCell ref="X163:Y163"/>
    <mergeCell ref="Z163:AC163"/>
    <mergeCell ref="AD163:AE163"/>
    <mergeCell ref="A158:G158"/>
    <mergeCell ref="H158:J158"/>
    <mergeCell ref="K158:N158"/>
    <mergeCell ref="O158:S158"/>
    <mergeCell ref="T158:W158"/>
    <mergeCell ref="X158:Y158"/>
    <mergeCell ref="Z158:AC158"/>
    <mergeCell ref="AD158:AE158"/>
    <mergeCell ref="A159:G159"/>
    <mergeCell ref="H159:J159"/>
    <mergeCell ref="K159:N159"/>
    <mergeCell ref="O159:S159"/>
    <mergeCell ref="T159:W159"/>
    <mergeCell ref="X159:Y159"/>
    <mergeCell ref="Z159:AC159"/>
    <mergeCell ref="AD159:AE159"/>
    <mergeCell ref="A160:G160"/>
    <mergeCell ref="H160:J160"/>
    <mergeCell ref="K160:N160"/>
    <mergeCell ref="O160:S160"/>
    <mergeCell ref="T160:W160"/>
    <mergeCell ref="X160:Y160"/>
    <mergeCell ref="Z160:AC160"/>
    <mergeCell ref="AD160:AE160"/>
    <mergeCell ref="A156:G156"/>
    <mergeCell ref="H156:J156"/>
    <mergeCell ref="K156:N156"/>
    <mergeCell ref="O156:S156"/>
    <mergeCell ref="T156:W156"/>
    <mergeCell ref="X156:Y156"/>
    <mergeCell ref="Z156:AC156"/>
    <mergeCell ref="AD156:AE156"/>
    <mergeCell ref="A157:G157"/>
    <mergeCell ref="H157:J157"/>
    <mergeCell ref="K157:N157"/>
    <mergeCell ref="O157:S157"/>
    <mergeCell ref="T157:W157"/>
    <mergeCell ref="X157:Y157"/>
    <mergeCell ref="Z157:AC157"/>
    <mergeCell ref="AD157:AE157"/>
    <mergeCell ref="A154:G154"/>
    <mergeCell ref="H154:J154"/>
    <mergeCell ref="K154:N154"/>
    <mergeCell ref="O154:S154"/>
    <mergeCell ref="T154:W154"/>
    <mergeCell ref="X154:Y154"/>
    <mergeCell ref="Z154:AC154"/>
    <mergeCell ref="AD154:AE154"/>
    <mergeCell ref="A155:G155"/>
    <mergeCell ref="H155:J155"/>
    <mergeCell ref="K155:N155"/>
    <mergeCell ref="O155:S155"/>
    <mergeCell ref="T155:W155"/>
    <mergeCell ref="X155:Y155"/>
    <mergeCell ref="Z155:AC155"/>
    <mergeCell ref="AD155:AE155"/>
    <mergeCell ref="A151:G151"/>
    <mergeCell ref="H151:J151"/>
    <mergeCell ref="K151:N151"/>
    <mergeCell ref="O151:S151"/>
    <mergeCell ref="T151:W151"/>
    <mergeCell ref="X151:Y151"/>
    <mergeCell ref="Z151:AC151"/>
    <mergeCell ref="AD151:AE151"/>
    <mergeCell ref="A152:G152"/>
    <mergeCell ref="H152:J152"/>
    <mergeCell ref="K152:N152"/>
    <mergeCell ref="O152:S152"/>
    <mergeCell ref="T152:W152"/>
    <mergeCell ref="X152:Y152"/>
    <mergeCell ref="Z152:AC152"/>
    <mergeCell ref="AD152:AE152"/>
    <mergeCell ref="A153:G153"/>
    <mergeCell ref="H153:J153"/>
    <mergeCell ref="K153:N153"/>
    <mergeCell ref="O153:S153"/>
    <mergeCell ref="T153:W153"/>
    <mergeCell ref="X153:Y153"/>
    <mergeCell ref="Z153:AC153"/>
    <mergeCell ref="AD153:AE153"/>
    <mergeCell ref="A148:G148"/>
    <mergeCell ref="H148:J148"/>
    <mergeCell ref="K148:N148"/>
    <mergeCell ref="O148:S148"/>
    <mergeCell ref="T148:W148"/>
    <mergeCell ref="X148:Y148"/>
    <mergeCell ref="Z148:AC148"/>
    <mergeCell ref="AD148:AE148"/>
    <mergeCell ref="A149:G149"/>
    <mergeCell ref="H149:J149"/>
    <mergeCell ref="K149:N149"/>
    <mergeCell ref="O149:S149"/>
    <mergeCell ref="T149:W149"/>
    <mergeCell ref="X149:Y149"/>
    <mergeCell ref="Z149:AC149"/>
    <mergeCell ref="AD149:AE149"/>
    <mergeCell ref="A150:G150"/>
    <mergeCell ref="H150:J150"/>
    <mergeCell ref="K150:N150"/>
    <mergeCell ref="O150:S150"/>
    <mergeCell ref="T150:W150"/>
    <mergeCell ref="X150:Y150"/>
    <mergeCell ref="Z150:AC150"/>
    <mergeCell ref="AD150:AE150"/>
    <mergeCell ref="A145:G145"/>
    <mergeCell ref="H145:J145"/>
    <mergeCell ref="K145:N145"/>
    <mergeCell ref="O145:S145"/>
    <mergeCell ref="T145:W145"/>
    <mergeCell ref="X145:Y145"/>
    <mergeCell ref="Z145:AC145"/>
    <mergeCell ref="AD145:AE145"/>
    <mergeCell ref="A146:G146"/>
    <mergeCell ref="H146:J146"/>
    <mergeCell ref="K146:N146"/>
    <mergeCell ref="O146:S146"/>
    <mergeCell ref="T146:W146"/>
    <mergeCell ref="X146:Y146"/>
    <mergeCell ref="Z146:AC146"/>
    <mergeCell ref="AD146:AE146"/>
    <mergeCell ref="A147:G147"/>
    <mergeCell ref="H147:J147"/>
    <mergeCell ref="K147:N147"/>
    <mergeCell ref="O147:S147"/>
    <mergeCell ref="T147:W147"/>
    <mergeCell ref="X147:Y147"/>
    <mergeCell ref="Z147:AC147"/>
    <mergeCell ref="AD147:AE147"/>
    <mergeCell ref="A142:G142"/>
    <mergeCell ref="H142:J142"/>
    <mergeCell ref="K142:N142"/>
    <mergeCell ref="O142:S142"/>
    <mergeCell ref="T142:W142"/>
    <mergeCell ref="X142:Y142"/>
    <mergeCell ref="Z142:AC142"/>
    <mergeCell ref="AD142:AE142"/>
    <mergeCell ref="A143:G143"/>
    <mergeCell ref="H143:J143"/>
    <mergeCell ref="K143:N143"/>
    <mergeCell ref="O143:S143"/>
    <mergeCell ref="T143:W143"/>
    <mergeCell ref="X143:Y143"/>
    <mergeCell ref="Z143:AC143"/>
    <mergeCell ref="AD143:AE143"/>
    <mergeCell ref="A144:G144"/>
    <mergeCell ref="H144:J144"/>
    <mergeCell ref="K144:N144"/>
    <mergeCell ref="O144:S144"/>
    <mergeCell ref="T144:W144"/>
    <mergeCell ref="X144:Y144"/>
    <mergeCell ref="Z144:AC144"/>
    <mergeCell ref="AD144:AE144"/>
    <mergeCell ref="A139:G139"/>
    <mergeCell ref="H139:J139"/>
    <mergeCell ref="K139:N139"/>
    <mergeCell ref="O139:S139"/>
    <mergeCell ref="T139:W139"/>
    <mergeCell ref="X139:Y139"/>
    <mergeCell ref="Z139:AC139"/>
    <mergeCell ref="AD139:AE139"/>
    <mergeCell ref="A140:G140"/>
    <mergeCell ref="H140:J140"/>
    <mergeCell ref="K140:N140"/>
    <mergeCell ref="O140:S140"/>
    <mergeCell ref="T140:W140"/>
    <mergeCell ref="X140:Y140"/>
    <mergeCell ref="Z140:AC140"/>
    <mergeCell ref="AD140:AE140"/>
    <mergeCell ref="A141:G141"/>
    <mergeCell ref="H141:J141"/>
    <mergeCell ref="K141:N141"/>
    <mergeCell ref="O141:S141"/>
    <mergeCell ref="T141:W141"/>
    <mergeCell ref="X141:Y141"/>
    <mergeCell ref="Z141:AC141"/>
    <mergeCell ref="AD141:AE141"/>
    <mergeCell ref="A136:G136"/>
    <mergeCell ref="H136:J136"/>
    <mergeCell ref="K136:N136"/>
    <mergeCell ref="O136:S136"/>
    <mergeCell ref="T136:W136"/>
    <mergeCell ref="X136:Y136"/>
    <mergeCell ref="Z136:AC136"/>
    <mergeCell ref="AD136:AE136"/>
    <mergeCell ref="A137:G137"/>
    <mergeCell ref="H137:J137"/>
    <mergeCell ref="K137:N137"/>
    <mergeCell ref="O137:S137"/>
    <mergeCell ref="T137:W137"/>
    <mergeCell ref="X137:Y137"/>
    <mergeCell ref="Z137:AC137"/>
    <mergeCell ref="AD137:AE137"/>
    <mergeCell ref="A138:G138"/>
    <mergeCell ref="H138:J138"/>
    <mergeCell ref="K138:N138"/>
    <mergeCell ref="O138:S138"/>
    <mergeCell ref="T138:W138"/>
    <mergeCell ref="X138:Y138"/>
    <mergeCell ref="Z138:AC138"/>
    <mergeCell ref="AD138:AE138"/>
    <mergeCell ref="A133:G133"/>
    <mergeCell ref="H133:J133"/>
    <mergeCell ref="K133:N133"/>
    <mergeCell ref="O133:S133"/>
    <mergeCell ref="T133:W133"/>
    <mergeCell ref="X133:Y133"/>
    <mergeCell ref="Z133:AC133"/>
    <mergeCell ref="AD133:AE133"/>
    <mergeCell ref="A134:G134"/>
    <mergeCell ref="H134:J134"/>
    <mergeCell ref="K134:N134"/>
    <mergeCell ref="O134:S134"/>
    <mergeCell ref="T134:W134"/>
    <mergeCell ref="X134:Y134"/>
    <mergeCell ref="Z134:AC134"/>
    <mergeCell ref="AD134:AE134"/>
    <mergeCell ref="A135:G135"/>
    <mergeCell ref="H135:J135"/>
    <mergeCell ref="K135:N135"/>
    <mergeCell ref="O135:S135"/>
    <mergeCell ref="T135:W135"/>
    <mergeCell ref="X135:Y135"/>
    <mergeCell ref="Z135:AC135"/>
    <mergeCell ref="AD135:AE135"/>
    <mergeCell ref="A130:G130"/>
    <mergeCell ref="H130:J130"/>
    <mergeCell ref="K130:N130"/>
    <mergeCell ref="O130:S130"/>
    <mergeCell ref="T130:W130"/>
    <mergeCell ref="X130:Y130"/>
    <mergeCell ref="Z130:AC130"/>
    <mergeCell ref="AD130:AE130"/>
    <mergeCell ref="A131:G131"/>
    <mergeCell ref="H131:J131"/>
    <mergeCell ref="K131:N131"/>
    <mergeCell ref="O131:S131"/>
    <mergeCell ref="T131:W131"/>
    <mergeCell ref="X131:Y131"/>
    <mergeCell ref="Z131:AC131"/>
    <mergeCell ref="AD131:AE131"/>
    <mergeCell ref="A132:G132"/>
    <mergeCell ref="H132:J132"/>
    <mergeCell ref="K132:N132"/>
    <mergeCell ref="O132:S132"/>
    <mergeCell ref="T132:W132"/>
    <mergeCell ref="X132:Y132"/>
    <mergeCell ref="Z132:AC132"/>
    <mergeCell ref="AD132:AE132"/>
    <mergeCell ref="A129:G129"/>
    <mergeCell ref="H129:J129"/>
    <mergeCell ref="K129:N129"/>
    <mergeCell ref="O129:S129"/>
    <mergeCell ref="T129:W129"/>
    <mergeCell ref="X129:Y129"/>
    <mergeCell ref="Z129:AC129"/>
    <mergeCell ref="AD129:AE129"/>
    <mergeCell ref="A128:G128"/>
    <mergeCell ref="H128:J128"/>
    <mergeCell ref="K128:N128"/>
    <mergeCell ref="O128:S128"/>
    <mergeCell ref="T128:W128"/>
    <mergeCell ref="X128:Y128"/>
    <mergeCell ref="Z128:AC128"/>
    <mergeCell ref="AD128:AE128"/>
    <mergeCell ref="A125:G125"/>
    <mergeCell ref="H125:J125"/>
    <mergeCell ref="K125:N125"/>
    <mergeCell ref="O125:S125"/>
    <mergeCell ref="T125:W125"/>
    <mergeCell ref="X125:Y125"/>
    <mergeCell ref="Z125:AC125"/>
    <mergeCell ref="AD125:AE125"/>
    <mergeCell ref="A126:G126"/>
    <mergeCell ref="H126:J126"/>
    <mergeCell ref="K126:N126"/>
    <mergeCell ref="O126:S126"/>
    <mergeCell ref="T126:W126"/>
    <mergeCell ref="X126:Y126"/>
    <mergeCell ref="Z126:AC126"/>
    <mergeCell ref="AD126:AE126"/>
    <mergeCell ref="A127:G127"/>
    <mergeCell ref="H127:J127"/>
    <mergeCell ref="K127:N127"/>
    <mergeCell ref="O127:S127"/>
    <mergeCell ref="T127:W127"/>
    <mergeCell ref="X127:Y127"/>
    <mergeCell ref="Z127:AC127"/>
    <mergeCell ref="AD127:AE127"/>
    <mergeCell ref="A122:G122"/>
    <mergeCell ref="H122:J122"/>
    <mergeCell ref="K122:N122"/>
    <mergeCell ref="O122:S122"/>
    <mergeCell ref="T122:W122"/>
    <mergeCell ref="X122:Y122"/>
    <mergeCell ref="Z122:AC122"/>
    <mergeCell ref="AD122:AE122"/>
    <mergeCell ref="A123:G123"/>
    <mergeCell ref="H123:J123"/>
    <mergeCell ref="K123:N123"/>
    <mergeCell ref="O123:S123"/>
    <mergeCell ref="T123:W123"/>
    <mergeCell ref="X123:Y123"/>
    <mergeCell ref="Z123:AC123"/>
    <mergeCell ref="AD123:AE123"/>
    <mergeCell ref="A124:G124"/>
    <mergeCell ref="H124:J124"/>
    <mergeCell ref="K124:N124"/>
    <mergeCell ref="O124:S124"/>
    <mergeCell ref="T124:W124"/>
    <mergeCell ref="X124:Y124"/>
    <mergeCell ref="Z124:AC124"/>
    <mergeCell ref="AD124:AE124"/>
    <mergeCell ref="A119:G119"/>
    <mergeCell ref="H119:J119"/>
    <mergeCell ref="K119:N119"/>
    <mergeCell ref="O119:S119"/>
    <mergeCell ref="T119:W119"/>
    <mergeCell ref="X119:Y119"/>
    <mergeCell ref="Z119:AC119"/>
    <mergeCell ref="AD119:AE119"/>
    <mergeCell ref="A120:G120"/>
    <mergeCell ref="H120:J120"/>
    <mergeCell ref="K120:N120"/>
    <mergeCell ref="O120:S120"/>
    <mergeCell ref="T120:W120"/>
    <mergeCell ref="X120:Y120"/>
    <mergeCell ref="Z120:AC120"/>
    <mergeCell ref="AD120:AE120"/>
    <mergeCell ref="A121:G121"/>
    <mergeCell ref="H121:J121"/>
    <mergeCell ref="K121:N121"/>
    <mergeCell ref="O121:S121"/>
    <mergeCell ref="T121:W121"/>
    <mergeCell ref="X121:Y121"/>
    <mergeCell ref="Z121:AC121"/>
    <mergeCell ref="AD121:AE121"/>
    <mergeCell ref="A116:G116"/>
    <mergeCell ref="H116:J116"/>
    <mergeCell ref="K116:N116"/>
    <mergeCell ref="O116:S116"/>
    <mergeCell ref="T116:W116"/>
    <mergeCell ref="X116:Y116"/>
    <mergeCell ref="Z116:AC116"/>
    <mergeCell ref="AD116:AE116"/>
    <mergeCell ref="A117:G117"/>
    <mergeCell ref="H117:J117"/>
    <mergeCell ref="K117:N117"/>
    <mergeCell ref="O117:S117"/>
    <mergeCell ref="T117:W117"/>
    <mergeCell ref="X117:Y117"/>
    <mergeCell ref="Z117:AC117"/>
    <mergeCell ref="AD117:AE117"/>
    <mergeCell ref="A118:G118"/>
    <mergeCell ref="H118:J118"/>
    <mergeCell ref="K118:N118"/>
    <mergeCell ref="O118:S118"/>
    <mergeCell ref="T118:W118"/>
    <mergeCell ref="X118:Y118"/>
    <mergeCell ref="Z118:AC118"/>
    <mergeCell ref="AD118:AE118"/>
    <mergeCell ref="A113:G113"/>
    <mergeCell ref="H113:J113"/>
    <mergeCell ref="K113:N113"/>
    <mergeCell ref="O113:S113"/>
    <mergeCell ref="T113:W113"/>
    <mergeCell ref="X113:Y113"/>
    <mergeCell ref="Z113:AC113"/>
    <mergeCell ref="AD113:AE113"/>
    <mergeCell ref="A114:G114"/>
    <mergeCell ref="H114:J114"/>
    <mergeCell ref="K114:N114"/>
    <mergeCell ref="O114:S114"/>
    <mergeCell ref="T114:W114"/>
    <mergeCell ref="X114:Y114"/>
    <mergeCell ref="Z114:AC114"/>
    <mergeCell ref="AD114:AE114"/>
    <mergeCell ref="A115:G115"/>
    <mergeCell ref="H115:J115"/>
    <mergeCell ref="K115:N115"/>
    <mergeCell ref="O115:S115"/>
    <mergeCell ref="T115:W115"/>
    <mergeCell ref="X115:Y115"/>
    <mergeCell ref="Z115:AC115"/>
    <mergeCell ref="AD115:AE115"/>
    <mergeCell ref="A110:G110"/>
    <mergeCell ref="H110:J110"/>
    <mergeCell ref="K110:N110"/>
    <mergeCell ref="O110:S110"/>
    <mergeCell ref="T110:W110"/>
    <mergeCell ref="X110:Y110"/>
    <mergeCell ref="Z110:AC110"/>
    <mergeCell ref="AD110:AE110"/>
    <mergeCell ref="A111:G111"/>
    <mergeCell ref="H111:J111"/>
    <mergeCell ref="K111:N111"/>
    <mergeCell ref="O111:S111"/>
    <mergeCell ref="T111:W111"/>
    <mergeCell ref="X111:Y111"/>
    <mergeCell ref="Z111:AC111"/>
    <mergeCell ref="AD111:AE111"/>
    <mergeCell ref="A112:G112"/>
    <mergeCell ref="H112:J112"/>
    <mergeCell ref="K112:N112"/>
    <mergeCell ref="O112:S112"/>
    <mergeCell ref="T112:W112"/>
    <mergeCell ref="X112:Y112"/>
    <mergeCell ref="Z112:AC112"/>
    <mergeCell ref="AD112:AE112"/>
    <mergeCell ref="A107:G107"/>
    <mergeCell ref="H107:J107"/>
    <mergeCell ref="K107:N107"/>
    <mergeCell ref="O107:S107"/>
    <mergeCell ref="T107:W107"/>
    <mergeCell ref="X107:Y107"/>
    <mergeCell ref="Z107:AC107"/>
    <mergeCell ref="AD107:AE107"/>
    <mergeCell ref="A108:G108"/>
    <mergeCell ref="H108:J108"/>
    <mergeCell ref="K108:N108"/>
    <mergeCell ref="O108:S108"/>
    <mergeCell ref="T108:W108"/>
    <mergeCell ref="X108:Y108"/>
    <mergeCell ref="Z108:AC108"/>
    <mergeCell ref="AD108:AE108"/>
    <mergeCell ref="A109:G109"/>
    <mergeCell ref="H109:J109"/>
    <mergeCell ref="K109:N109"/>
    <mergeCell ref="O109:S109"/>
    <mergeCell ref="T109:W109"/>
    <mergeCell ref="X109:Y109"/>
    <mergeCell ref="Z109:AC109"/>
    <mergeCell ref="AD109:AE109"/>
    <mergeCell ref="A104:G104"/>
    <mergeCell ref="H104:J104"/>
    <mergeCell ref="K104:N104"/>
    <mergeCell ref="O104:S104"/>
    <mergeCell ref="T104:W104"/>
    <mergeCell ref="X104:Y104"/>
    <mergeCell ref="Z104:AC104"/>
    <mergeCell ref="AD104:AE104"/>
    <mergeCell ref="A105:G105"/>
    <mergeCell ref="H105:J105"/>
    <mergeCell ref="K105:N105"/>
    <mergeCell ref="O105:S105"/>
    <mergeCell ref="T105:W105"/>
    <mergeCell ref="X105:Y105"/>
    <mergeCell ref="Z105:AC105"/>
    <mergeCell ref="AD105:AE105"/>
    <mergeCell ref="A106:G106"/>
    <mergeCell ref="H106:J106"/>
    <mergeCell ref="K106:N106"/>
    <mergeCell ref="O106:S106"/>
    <mergeCell ref="T106:W106"/>
    <mergeCell ref="X106:Y106"/>
    <mergeCell ref="Z106:AC106"/>
    <mergeCell ref="AD106:AE106"/>
    <mergeCell ref="A101:G101"/>
    <mergeCell ref="H101:J101"/>
    <mergeCell ref="K101:N101"/>
    <mergeCell ref="O101:S101"/>
    <mergeCell ref="T101:W101"/>
    <mergeCell ref="X101:Y101"/>
    <mergeCell ref="Z101:AC101"/>
    <mergeCell ref="AD101:AE101"/>
    <mergeCell ref="A102:G102"/>
    <mergeCell ref="H102:J102"/>
    <mergeCell ref="K102:N102"/>
    <mergeCell ref="O102:S102"/>
    <mergeCell ref="T102:W102"/>
    <mergeCell ref="X102:Y102"/>
    <mergeCell ref="Z102:AC102"/>
    <mergeCell ref="AD102:AE102"/>
    <mergeCell ref="A103:G103"/>
    <mergeCell ref="H103:J103"/>
    <mergeCell ref="K103:N103"/>
    <mergeCell ref="O103:S103"/>
    <mergeCell ref="T103:W103"/>
    <mergeCell ref="X103:Y103"/>
    <mergeCell ref="Z103:AC103"/>
    <mergeCell ref="AD103:AE103"/>
    <mergeCell ref="A98:G98"/>
    <mergeCell ref="H98:J98"/>
    <mergeCell ref="K98:N98"/>
    <mergeCell ref="O98:S98"/>
    <mergeCell ref="T98:W98"/>
    <mergeCell ref="X98:Y98"/>
    <mergeCell ref="Z98:AC98"/>
    <mergeCell ref="AD98:AE98"/>
    <mergeCell ref="A99:G99"/>
    <mergeCell ref="H99:J99"/>
    <mergeCell ref="K99:N99"/>
    <mergeCell ref="O99:S99"/>
    <mergeCell ref="T99:W99"/>
    <mergeCell ref="X99:Y99"/>
    <mergeCell ref="Z99:AC99"/>
    <mergeCell ref="AD99:AE99"/>
    <mergeCell ref="A100:G100"/>
    <mergeCell ref="H100:J100"/>
    <mergeCell ref="K100:N100"/>
    <mergeCell ref="O100:S100"/>
    <mergeCell ref="T100:W100"/>
    <mergeCell ref="X100:Y100"/>
    <mergeCell ref="Z100:AC100"/>
    <mergeCell ref="AD100:AE100"/>
    <mergeCell ref="A96:G96"/>
    <mergeCell ref="H96:J96"/>
    <mergeCell ref="K96:N96"/>
    <mergeCell ref="O96:S96"/>
    <mergeCell ref="T96:W96"/>
    <mergeCell ref="X96:Y96"/>
    <mergeCell ref="Z96:AC96"/>
    <mergeCell ref="AD96:AE96"/>
    <mergeCell ref="A97:G97"/>
    <mergeCell ref="H97:J97"/>
    <mergeCell ref="K97:N97"/>
    <mergeCell ref="O97:S97"/>
    <mergeCell ref="T97:W97"/>
    <mergeCell ref="X97:Y97"/>
    <mergeCell ref="Z97:AC97"/>
    <mergeCell ref="AD97:AE97"/>
    <mergeCell ref="A94:G94"/>
    <mergeCell ref="H94:J94"/>
    <mergeCell ref="K94:N94"/>
    <mergeCell ref="O94:S94"/>
    <mergeCell ref="T94:W94"/>
    <mergeCell ref="X94:Y94"/>
    <mergeCell ref="Z94:AC94"/>
    <mergeCell ref="AD94:AE94"/>
    <mergeCell ref="A95:G95"/>
    <mergeCell ref="H95:J95"/>
    <mergeCell ref="K95:N95"/>
    <mergeCell ref="O95:S95"/>
    <mergeCell ref="T95:W95"/>
    <mergeCell ref="X95:Y95"/>
    <mergeCell ref="Z95:AC95"/>
    <mergeCell ref="AD95:AE95"/>
    <mergeCell ref="A91:G91"/>
    <mergeCell ref="H91:J91"/>
    <mergeCell ref="K91:N91"/>
    <mergeCell ref="O91:S91"/>
    <mergeCell ref="T91:W91"/>
    <mergeCell ref="X91:Y91"/>
    <mergeCell ref="Z91:AC91"/>
    <mergeCell ref="AD91:AE91"/>
    <mergeCell ref="A92:G92"/>
    <mergeCell ref="H92:J92"/>
    <mergeCell ref="K92:N92"/>
    <mergeCell ref="O92:S92"/>
    <mergeCell ref="T92:W92"/>
    <mergeCell ref="X92:Y92"/>
    <mergeCell ref="Z92:AC92"/>
    <mergeCell ref="AD92:AE92"/>
    <mergeCell ref="A93:G93"/>
    <mergeCell ref="H93:J93"/>
    <mergeCell ref="K93:N93"/>
    <mergeCell ref="O93:S93"/>
    <mergeCell ref="T93:W93"/>
    <mergeCell ref="X93:Y93"/>
    <mergeCell ref="Z93:AC93"/>
    <mergeCell ref="AD93:AE93"/>
    <mergeCell ref="A89:G89"/>
    <mergeCell ref="H89:J89"/>
    <mergeCell ref="K89:N89"/>
    <mergeCell ref="O89:S89"/>
    <mergeCell ref="T89:W89"/>
    <mergeCell ref="X89:Y89"/>
    <mergeCell ref="Z89:AC89"/>
    <mergeCell ref="AD89:AE89"/>
    <mergeCell ref="A90:G90"/>
    <mergeCell ref="H90:J90"/>
    <mergeCell ref="K90:N90"/>
    <mergeCell ref="O90:S90"/>
    <mergeCell ref="T90:W90"/>
    <mergeCell ref="X90:Y90"/>
    <mergeCell ref="Z90:AC90"/>
    <mergeCell ref="AD90:AE90"/>
    <mergeCell ref="A87:G87"/>
    <mergeCell ref="H87:J87"/>
    <mergeCell ref="K87:N87"/>
    <mergeCell ref="O87:S87"/>
    <mergeCell ref="T87:W87"/>
    <mergeCell ref="X87:Y87"/>
    <mergeCell ref="Z87:AC87"/>
    <mergeCell ref="AD87:AE87"/>
    <mergeCell ref="A88:G88"/>
    <mergeCell ref="H88:J88"/>
    <mergeCell ref="K88:N88"/>
    <mergeCell ref="O88:S88"/>
    <mergeCell ref="T88:W88"/>
    <mergeCell ref="X88:Y88"/>
    <mergeCell ref="Z88:AC88"/>
    <mergeCell ref="AD88:AE88"/>
    <mergeCell ref="A84:G84"/>
    <mergeCell ref="H84:J84"/>
    <mergeCell ref="K84:N84"/>
    <mergeCell ref="O84:S84"/>
    <mergeCell ref="T84:W84"/>
    <mergeCell ref="X84:Y84"/>
    <mergeCell ref="Z84:AC84"/>
    <mergeCell ref="AD84:AE84"/>
    <mergeCell ref="A85:G85"/>
    <mergeCell ref="H85:J85"/>
    <mergeCell ref="K85:N85"/>
    <mergeCell ref="O85:S85"/>
    <mergeCell ref="T85:W85"/>
    <mergeCell ref="X85:Y85"/>
    <mergeCell ref="Z85:AC85"/>
    <mergeCell ref="AD85:AE85"/>
    <mergeCell ref="A86:G86"/>
    <mergeCell ref="H86:J86"/>
    <mergeCell ref="K86:N86"/>
    <mergeCell ref="O86:S86"/>
    <mergeCell ref="T86:W86"/>
    <mergeCell ref="X86:Y86"/>
    <mergeCell ref="Z86:AC86"/>
    <mergeCell ref="AD86:AE86"/>
    <mergeCell ref="A81:G81"/>
    <mergeCell ref="H81:J81"/>
    <mergeCell ref="K81:N81"/>
    <mergeCell ref="O81:S81"/>
    <mergeCell ref="T81:W81"/>
    <mergeCell ref="X81:Y81"/>
    <mergeCell ref="Z81:AC81"/>
    <mergeCell ref="AD81:AE81"/>
    <mergeCell ref="A82:G82"/>
    <mergeCell ref="H82:J82"/>
    <mergeCell ref="K82:N82"/>
    <mergeCell ref="O82:S82"/>
    <mergeCell ref="T82:W82"/>
    <mergeCell ref="X82:Y82"/>
    <mergeCell ref="Z82:AC82"/>
    <mergeCell ref="AD82:AE82"/>
    <mergeCell ref="A83:G83"/>
    <mergeCell ref="H83:J83"/>
    <mergeCell ref="K83:N83"/>
    <mergeCell ref="O83:S83"/>
    <mergeCell ref="T83:W83"/>
    <mergeCell ref="X83:Y83"/>
    <mergeCell ref="Z83:AC83"/>
    <mergeCell ref="AD83:AE83"/>
    <mergeCell ref="A78:G78"/>
    <mergeCell ref="H78:J78"/>
    <mergeCell ref="K78:N78"/>
    <mergeCell ref="O78:S78"/>
    <mergeCell ref="T78:W78"/>
    <mergeCell ref="X78:Y78"/>
    <mergeCell ref="Z78:AC78"/>
    <mergeCell ref="AD78:AE78"/>
    <mergeCell ref="A79:G79"/>
    <mergeCell ref="H79:J79"/>
    <mergeCell ref="K79:N79"/>
    <mergeCell ref="O79:S79"/>
    <mergeCell ref="T79:W79"/>
    <mergeCell ref="X79:Y79"/>
    <mergeCell ref="Z79:AC79"/>
    <mergeCell ref="AD79:AE79"/>
    <mergeCell ref="A80:G80"/>
    <mergeCell ref="H80:J80"/>
    <mergeCell ref="K80:N80"/>
    <mergeCell ref="O80:S80"/>
    <mergeCell ref="T80:W80"/>
    <mergeCell ref="X80:Y80"/>
    <mergeCell ref="Z80:AC80"/>
    <mergeCell ref="AD80:AE80"/>
    <mergeCell ref="A75:G75"/>
    <mergeCell ref="H75:J75"/>
    <mergeCell ref="K75:N75"/>
    <mergeCell ref="O75:S75"/>
    <mergeCell ref="T75:W75"/>
    <mergeCell ref="X75:Y75"/>
    <mergeCell ref="Z75:AC75"/>
    <mergeCell ref="AD75:AE75"/>
    <mergeCell ref="A76:G76"/>
    <mergeCell ref="H76:J76"/>
    <mergeCell ref="K76:N76"/>
    <mergeCell ref="O76:S76"/>
    <mergeCell ref="T76:W76"/>
    <mergeCell ref="X76:Y76"/>
    <mergeCell ref="Z76:AC76"/>
    <mergeCell ref="AD76:AE76"/>
    <mergeCell ref="A77:G77"/>
    <mergeCell ref="H77:J77"/>
    <mergeCell ref="K77:N77"/>
    <mergeCell ref="O77:S77"/>
    <mergeCell ref="T77:W77"/>
    <mergeCell ref="X77:Y77"/>
    <mergeCell ref="Z77:AC77"/>
    <mergeCell ref="AD77:AE77"/>
    <mergeCell ref="A72:G72"/>
    <mergeCell ref="H72:J72"/>
    <mergeCell ref="K72:N72"/>
    <mergeCell ref="O72:S72"/>
    <mergeCell ref="T72:W72"/>
    <mergeCell ref="X72:Y72"/>
    <mergeCell ref="Z72:AC72"/>
    <mergeCell ref="AD72:AE72"/>
    <mergeCell ref="A73:G73"/>
    <mergeCell ref="H73:J73"/>
    <mergeCell ref="K73:N73"/>
    <mergeCell ref="O73:S73"/>
    <mergeCell ref="T73:W73"/>
    <mergeCell ref="X73:Y73"/>
    <mergeCell ref="Z73:AC73"/>
    <mergeCell ref="AD73:AE73"/>
    <mergeCell ref="A74:G74"/>
    <mergeCell ref="H74:J74"/>
    <mergeCell ref="K74:N74"/>
    <mergeCell ref="O74:S74"/>
    <mergeCell ref="T74:W74"/>
    <mergeCell ref="X74:Y74"/>
    <mergeCell ref="Z74:AC74"/>
    <mergeCell ref="AD74:AE74"/>
    <mergeCell ref="A69:G69"/>
    <mergeCell ref="H69:J69"/>
    <mergeCell ref="K69:N69"/>
    <mergeCell ref="O69:S69"/>
    <mergeCell ref="T69:W69"/>
    <mergeCell ref="X69:Y69"/>
    <mergeCell ref="Z69:AC69"/>
    <mergeCell ref="AD69:AE69"/>
    <mergeCell ref="A70:G70"/>
    <mergeCell ref="H70:J70"/>
    <mergeCell ref="K70:N70"/>
    <mergeCell ref="O70:S70"/>
    <mergeCell ref="T70:W70"/>
    <mergeCell ref="X70:Y70"/>
    <mergeCell ref="Z70:AC70"/>
    <mergeCell ref="AD70:AE70"/>
    <mergeCell ref="A71:G71"/>
    <mergeCell ref="H71:J71"/>
    <mergeCell ref="K71:N71"/>
    <mergeCell ref="O71:S71"/>
    <mergeCell ref="T71:W71"/>
    <mergeCell ref="X71:Y71"/>
    <mergeCell ref="Z71:AC71"/>
    <mergeCell ref="AD71:AE71"/>
    <mergeCell ref="A68:G68"/>
    <mergeCell ref="H68:J68"/>
    <mergeCell ref="K68:N68"/>
    <mergeCell ref="O68:S68"/>
    <mergeCell ref="T68:W68"/>
    <mergeCell ref="X68:Y68"/>
    <mergeCell ref="Z68:AC68"/>
    <mergeCell ref="AD68:AE68"/>
    <mergeCell ref="A65:G65"/>
    <mergeCell ref="H65:J65"/>
    <mergeCell ref="K65:N65"/>
    <mergeCell ref="O65:S65"/>
    <mergeCell ref="T65:W65"/>
    <mergeCell ref="X65:Y65"/>
    <mergeCell ref="Z65:AC65"/>
    <mergeCell ref="AD65:AE65"/>
    <mergeCell ref="A66:G66"/>
    <mergeCell ref="H66:J66"/>
    <mergeCell ref="K66:N66"/>
    <mergeCell ref="O66:S66"/>
    <mergeCell ref="T66:W66"/>
    <mergeCell ref="X66:Y66"/>
    <mergeCell ref="Z66:AC66"/>
    <mergeCell ref="AD66:AE66"/>
    <mergeCell ref="A67:G67"/>
    <mergeCell ref="H67:J67"/>
    <mergeCell ref="K67:N67"/>
    <mergeCell ref="O67:S67"/>
    <mergeCell ref="T67:W67"/>
    <mergeCell ref="X67:Y67"/>
    <mergeCell ref="Z67:AC67"/>
    <mergeCell ref="AD67:AE67"/>
    <mergeCell ref="A62:G62"/>
    <mergeCell ref="H62:J62"/>
    <mergeCell ref="K62:N62"/>
    <mergeCell ref="O62:S62"/>
    <mergeCell ref="T62:W62"/>
    <mergeCell ref="X62:Y62"/>
    <mergeCell ref="Z62:AC62"/>
    <mergeCell ref="AD62:AE62"/>
    <mergeCell ref="A63:G63"/>
    <mergeCell ref="H63:J63"/>
    <mergeCell ref="K63:N63"/>
    <mergeCell ref="O63:S63"/>
    <mergeCell ref="T63:W63"/>
    <mergeCell ref="X63:Y63"/>
    <mergeCell ref="Z63:AC63"/>
    <mergeCell ref="AD63:AE63"/>
    <mergeCell ref="A64:G64"/>
    <mergeCell ref="H64:J64"/>
    <mergeCell ref="K64:N64"/>
    <mergeCell ref="O64:S64"/>
    <mergeCell ref="T64:W64"/>
    <mergeCell ref="X64:Y64"/>
    <mergeCell ref="Z64:AC64"/>
    <mergeCell ref="AD64:AE64"/>
    <mergeCell ref="A59:G59"/>
    <mergeCell ref="H59:J59"/>
    <mergeCell ref="K59:N59"/>
    <mergeCell ref="O59:S59"/>
    <mergeCell ref="T59:W59"/>
    <mergeCell ref="X59:Y59"/>
    <mergeCell ref="Z59:AC59"/>
    <mergeCell ref="AD59:AE59"/>
    <mergeCell ref="A60:G60"/>
    <mergeCell ref="H60:J60"/>
    <mergeCell ref="K60:N60"/>
    <mergeCell ref="O60:S60"/>
    <mergeCell ref="T60:W60"/>
    <mergeCell ref="X60:Y60"/>
    <mergeCell ref="Z60:AC60"/>
    <mergeCell ref="AD60:AE60"/>
    <mergeCell ref="A61:G61"/>
    <mergeCell ref="H61:J61"/>
    <mergeCell ref="K61:N61"/>
    <mergeCell ref="O61:S61"/>
    <mergeCell ref="T61:W61"/>
    <mergeCell ref="X61:Y61"/>
    <mergeCell ref="Z61:AC61"/>
    <mergeCell ref="AD61:AE61"/>
    <mergeCell ref="A56:G56"/>
    <mergeCell ref="H56:J56"/>
    <mergeCell ref="K56:N56"/>
    <mergeCell ref="O56:S56"/>
    <mergeCell ref="T56:W56"/>
    <mergeCell ref="X56:Y56"/>
    <mergeCell ref="Z56:AC56"/>
    <mergeCell ref="AD56:AE56"/>
    <mergeCell ref="A57:G57"/>
    <mergeCell ref="H57:J57"/>
    <mergeCell ref="K57:N57"/>
    <mergeCell ref="O57:S57"/>
    <mergeCell ref="T57:W57"/>
    <mergeCell ref="X57:Y57"/>
    <mergeCell ref="Z57:AC57"/>
    <mergeCell ref="AD57:AE57"/>
    <mergeCell ref="A58:G58"/>
    <mergeCell ref="H58:J58"/>
    <mergeCell ref="K58:N58"/>
    <mergeCell ref="O58:S58"/>
    <mergeCell ref="T58:W58"/>
    <mergeCell ref="X58:Y58"/>
    <mergeCell ref="Z58:AC58"/>
    <mergeCell ref="AD58:AE58"/>
    <mergeCell ref="A53:G53"/>
    <mergeCell ref="H53:J53"/>
    <mergeCell ref="K53:N53"/>
    <mergeCell ref="O53:S53"/>
    <mergeCell ref="T53:W53"/>
    <mergeCell ref="X53:Y53"/>
    <mergeCell ref="Z53:AC53"/>
    <mergeCell ref="AD53:AE53"/>
    <mergeCell ref="A54:G54"/>
    <mergeCell ref="H54:J54"/>
    <mergeCell ref="K54:N54"/>
    <mergeCell ref="O54:S54"/>
    <mergeCell ref="T54:W54"/>
    <mergeCell ref="X54:Y54"/>
    <mergeCell ref="Z54:AC54"/>
    <mergeCell ref="AD54:AE54"/>
    <mergeCell ref="A55:G55"/>
    <mergeCell ref="H55:J55"/>
    <mergeCell ref="K55:N55"/>
    <mergeCell ref="O55:S55"/>
    <mergeCell ref="T55:W55"/>
    <mergeCell ref="X55:Y55"/>
    <mergeCell ref="Z55:AC55"/>
    <mergeCell ref="AD55:AE55"/>
    <mergeCell ref="A50:G50"/>
    <mergeCell ref="H50:J50"/>
    <mergeCell ref="K50:N50"/>
    <mergeCell ref="O50:S50"/>
    <mergeCell ref="T50:W50"/>
    <mergeCell ref="X50:Y50"/>
    <mergeCell ref="Z50:AC50"/>
    <mergeCell ref="AD50:AE50"/>
    <mergeCell ref="A51:G51"/>
    <mergeCell ref="H51:J51"/>
    <mergeCell ref="K51:N51"/>
    <mergeCell ref="O51:S51"/>
    <mergeCell ref="T51:W51"/>
    <mergeCell ref="X51:Y51"/>
    <mergeCell ref="Z51:AC51"/>
    <mergeCell ref="AD51:AE51"/>
    <mergeCell ref="A52:G52"/>
    <mergeCell ref="H52:J52"/>
    <mergeCell ref="K52:N52"/>
    <mergeCell ref="O52:S52"/>
    <mergeCell ref="T52:W52"/>
    <mergeCell ref="X52:Y52"/>
    <mergeCell ref="Z52:AC52"/>
    <mergeCell ref="AD52:AE52"/>
    <mergeCell ref="A47:G47"/>
    <mergeCell ref="H47:J47"/>
    <mergeCell ref="K47:N47"/>
    <mergeCell ref="O47:S47"/>
    <mergeCell ref="T47:W47"/>
    <mergeCell ref="X47:Y47"/>
    <mergeCell ref="Z47:AC47"/>
    <mergeCell ref="AD47:AE47"/>
    <mergeCell ref="A48:G48"/>
    <mergeCell ref="H48:J48"/>
    <mergeCell ref="K48:N48"/>
    <mergeCell ref="O48:S48"/>
    <mergeCell ref="T48:W48"/>
    <mergeCell ref="X48:Y48"/>
    <mergeCell ref="Z48:AC48"/>
    <mergeCell ref="AD48:AE48"/>
    <mergeCell ref="A49:G49"/>
    <mergeCell ref="H49:J49"/>
    <mergeCell ref="K49:N49"/>
    <mergeCell ref="O49:S49"/>
    <mergeCell ref="T49:W49"/>
    <mergeCell ref="X49:Y49"/>
    <mergeCell ref="Z49:AC49"/>
    <mergeCell ref="AD49:AE49"/>
    <mergeCell ref="A44:G44"/>
    <mergeCell ref="H44:J44"/>
    <mergeCell ref="K44:N44"/>
    <mergeCell ref="O44:S44"/>
    <mergeCell ref="T44:W44"/>
    <mergeCell ref="X44:Y44"/>
    <mergeCell ref="Z44:AC44"/>
    <mergeCell ref="AD44:AE44"/>
    <mergeCell ref="A45:G45"/>
    <mergeCell ref="H45:J45"/>
    <mergeCell ref="K45:N45"/>
    <mergeCell ref="O45:S45"/>
    <mergeCell ref="T45:W45"/>
    <mergeCell ref="X45:Y45"/>
    <mergeCell ref="Z45:AC45"/>
    <mergeCell ref="AD45:AE45"/>
    <mergeCell ref="A46:G46"/>
    <mergeCell ref="H46:J46"/>
    <mergeCell ref="K46:N46"/>
    <mergeCell ref="O46:S46"/>
    <mergeCell ref="T46:W46"/>
    <mergeCell ref="X46:Y46"/>
    <mergeCell ref="Z46:AC46"/>
    <mergeCell ref="AD46:AE46"/>
    <mergeCell ref="A41:G41"/>
    <mergeCell ref="H41:J41"/>
    <mergeCell ref="K41:N41"/>
    <mergeCell ref="O41:S41"/>
    <mergeCell ref="T41:W41"/>
    <mergeCell ref="X41:Y41"/>
    <mergeCell ref="Z41:AC41"/>
    <mergeCell ref="AD41:AE41"/>
    <mergeCell ref="A42:G42"/>
    <mergeCell ref="H42:J42"/>
    <mergeCell ref="K42:N42"/>
    <mergeCell ref="O42:S42"/>
    <mergeCell ref="T42:W42"/>
    <mergeCell ref="X42:Y42"/>
    <mergeCell ref="Z42:AC42"/>
    <mergeCell ref="AD42:AE42"/>
    <mergeCell ref="A43:G43"/>
    <mergeCell ref="H43:J43"/>
    <mergeCell ref="K43:N43"/>
    <mergeCell ref="O43:S43"/>
    <mergeCell ref="T43:W43"/>
    <mergeCell ref="X43:Y43"/>
    <mergeCell ref="Z43:AC43"/>
    <mergeCell ref="AD43:AE43"/>
    <mergeCell ref="A38:G38"/>
    <mergeCell ref="H38:J38"/>
    <mergeCell ref="K38:N38"/>
    <mergeCell ref="O38:S38"/>
    <mergeCell ref="T38:W38"/>
    <mergeCell ref="X38:Y38"/>
    <mergeCell ref="Z38:AC38"/>
    <mergeCell ref="AD38:AE38"/>
    <mergeCell ref="A39:G39"/>
    <mergeCell ref="H39:J39"/>
    <mergeCell ref="K39:N39"/>
    <mergeCell ref="O39:S39"/>
    <mergeCell ref="T39:W39"/>
    <mergeCell ref="X39:Y39"/>
    <mergeCell ref="Z39:AC39"/>
    <mergeCell ref="AD39:AE39"/>
    <mergeCell ref="A40:G40"/>
    <mergeCell ref="H40:J40"/>
    <mergeCell ref="K40:N40"/>
    <mergeCell ref="O40:S40"/>
    <mergeCell ref="T40:W40"/>
    <mergeCell ref="X40:Y40"/>
    <mergeCell ref="Z40:AC40"/>
    <mergeCell ref="AD40:AE40"/>
    <mergeCell ref="A37:G37"/>
    <mergeCell ref="H37:J37"/>
    <mergeCell ref="K37:N37"/>
    <mergeCell ref="O37:S37"/>
    <mergeCell ref="T37:W37"/>
    <mergeCell ref="X37:Y37"/>
    <mergeCell ref="Z37:AC37"/>
    <mergeCell ref="AD37:AE37"/>
    <mergeCell ref="A34:G34"/>
    <mergeCell ref="H34:J34"/>
    <mergeCell ref="K34:N34"/>
    <mergeCell ref="O34:S34"/>
    <mergeCell ref="T34:W34"/>
    <mergeCell ref="X34:Y34"/>
    <mergeCell ref="Z34:AC34"/>
    <mergeCell ref="AD34:AE34"/>
    <mergeCell ref="A35:G35"/>
    <mergeCell ref="H35:J35"/>
    <mergeCell ref="K35:N35"/>
    <mergeCell ref="O35:S35"/>
    <mergeCell ref="T35:W35"/>
    <mergeCell ref="X35:Y35"/>
    <mergeCell ref="Z35:AC35"/>
    <mergeCell ref="AD35:AE35"/>
    <mergeCell ref="A36:G36"/>
    <mergeCell ref="H36:J36"/>
    <mergeCell ref="K36:N36"/>
    <mergeCell ref="O36:S36"/>
    <mergeCell ref="T36:W36"/>
    <mergeCell ref="X36:Y36"/>
    <mergeCell ref="Z36:AC36"/>
    <mergeCell ref="AD36:AE36"/>
    <mergeCell ref="A31:G31"/>
    <mergeCell ref="H31:J31"/>
    <mergeCell ref="K31:N31"/>
    <mergeCell ref="O31:S31"/>
    <mergeCell ref="T31:W31"/>
    <mergeCell ref="X31:Y31"/>
    <mergeCell ref="Z31:AC31"/>
    <mergeCell ref="AD31:AE31"/>
    <mergeCell ref="A32:G32"/>
    <mergeCell ref="H32:J32"/>
    <mergeCell ref="K32:N32"/>
    <mergeCell ref="O32:S32"/>
    <mergeCell ref="T32:W32"/>
    <mergeCell ref="X32:Y32"/>
    <mergeCell ref="Z32:AC32"/>
    <mergeCell ref="AD32:AE32"/>
    <mergeCell ref="A33:G33"/>
    <mergeCell ref="H33:J33"/>
    <mergeCell ref="K33:N33"/>
    <mergeCell ref="O33:S33"/>
    <mergeCell ref="T33:W33"/>
    <mergeCell ref="X33:Y33"/>
    <mergeCell ref="Z33:AC33"/>
    <mergeCell ref="AD33:AE33"/>
    <mergeCell ref="A28:G28"/>
    <mergeCell ref="H28:J28"/>
    <mergeCell ref="K28:N28"/>
    <mergeCell ref="O28:S28"/>
    <mergeCell ref="T28:W28"/>
    <mergeCell ref="X28:Y28"/>
    <mergeCell ref="Z28:AC28"/>
    <mergeCell ref="AD28:AE28"/>
    <mergeCell ref="A29:G29"/>
    <mergeCell ref="H29:J29"/>
    <mergeCell ref="K29:N29"/>
    <mergeCell ref="O29:S29"/>
    <mergeCell ref="T29:W29"/>
    <mergeCell ref="X29:Y29"/>
    <mergeCell ref="Z29:AC29"/>
    <mergeCell ref="AD29:AE29"/>
    <mergeCell ref="A30:G30"/>
    <mergeCell ref="H30:J30"/>
    <mergeCell ref="K30:N30"/>
    <mergeCell ref="O30:S30"/>
    <mergeCell ref="T30:W30"/>
    <mergeCell ref="X30:Y30"/>
    <mergeCell ref="Z30:AC30"/>
    <mergeCell ref="AD30:AE30"/>
    <mergeCell ref="A25:G25"/>
    <mergeCell ref="H25:J25"/>
    <mergeCell ref="K25:N25"/>
    <mergeCell ref="O25:S25"/>
    <mergeCell ref="T25:W25"/>
    <mergeCell ref="X25:Y25"/>
    <mergeCell ref="Z25:AC25"/>
    <mergeCell ref="AD25:AE25"/>
    <mergeCell ref="A26:G26"/>
    <mergeCell ref="H26:J26"/>
    <mergeCell ref="K26:N26"/>
    <mergeCell ref="O26:S26"/>
    <mergeCell ref="T26:W26"/>
    <mergeCell ref="X26:Y26"/>
    <mergeCell ref="Z26:AC26"/>
    <mergeCell ref="AD26:AE26"/>
    <mergeCell ref="A27:G27"/>
    <mergeCell ref="H27:J27"/>
    <mergeCell ref="K27:N27"/>
    <mergeCell ref="O27:S27"/>
    <mergeCell ref="T27:W27"/>
    <mergeCell ref="X27:Y27"/>
    <mergeCell ref="Z27:AC27"/>
    <mergeCell ref="AD27:AE27"/>
    <mergeCell ref="A22:G22"/>
    <mergeCell ref="H22:J22"/>
    <mergeCell ref="K22:N22"/>
    <mergeCell ref="O22:S22"/>
    <mergeCell ref="T22:W22"/>
    <mergeCell ref="X22:Y22"/>
    <mergeCell ref="Z22:AC22"/>
    <mergeCell ref="AD22:AE22"/>
    <mergeCell ref="A23:G23"/>
    <mergeCell ref="H23:J23"/>
    <mergeCell ref="K23:N23"/>
    <mergeCell ref="O23:S23"/>
    <mergeCell ref="T23:W23"/>
    <mergeCell ref="X23:Y23"/>
    <mergeCell ref="Z23:AC23"/>
    <mergeCell ref="AD23:AE23"/>
    <mergeCell ref="A24:G24"/>
    <mergeCell ref="H24:J24"/>
    <mergeCell ref="K24:N24"/>
    <mergeCell ref="O24:S24"/>
    <mergeCell ref="T24:W24"/>
    <mergeCell ref="X24:Y24"/>
    <mergeCell ref="Z24:AC24"/>
    <mergeCell ref="AD24:AE24"/>
    <mergeCell ref="A18:D18"/>
    <mergeCell ref="F18:G18"/>
    <mergeCell ref="H18:I18"/>
    <mergeCell ref="J18:L18"/>
    <mergeCell ref="M18:N18"/>
    <mergeCell ref="O18:P18"/>
    <mergeCell ref="Q18:S18"/>
    <mergeCell ref="U18:W18"/>
    <mergeCell ref="X18:Y18"/>
    <mergeCell ref="Z18:AA18"/>
    <mergeCell ref="AC18:AD18"/>
    <mergeCell ref="A19:C19"/>
    <mergeCell ref="D19:Q19"/>
    <mergeCell ref="R19:V19"/>
    <mergeCell ref="W19:AE19"/>
    <mergeCell ref="A21:G21"/>
    <mergeCell ref="H21:J21"/>
    <mergeCell ref="K21:N21"/>
    <mergeCell ref="O21:S21"/>
    <mergeCell ref="T21:W21"/>
    <mergeCell ref="X21:Y21"/>
    <mergeCell ref="Z21:AC21"/>
    <mergeCell ref="AD21:AE21"/>
    <mergeCell ref="A16:D16"/>
    <mergeCell ref="F16:G16"/>
    <mergeCell ref="H16:I16"/>
    <mergeCell ref="J16:L16"/>
    <mergeCell ref="M16:N16"/>
    <mergeCell ref="O16:P16"/>
    <mergeCell ref="Q16:S16"/>
    <mergeCell ref="U16:W16"/>
    <mergeCell ref="X16:Y16"/>
    <mergeCell ref="Z16:AA16"/>
    <mergeCell ref="AC16:AD16"/>
    <mergeCell ref="A17:D17"/>
    <mergeCell ref="F17:G17"/>
    <mergeCell ref="H17:I17"/>
    <mergeCell ref="J17:L17"/>
    <mergeCell ref="M17:N17"/>
    <mergeCell ref="O17:P17"/>
    <mergeCell ref="Q17:S17"/>
    <mergeCell ref="U17:W17"/>
    <mergeCell ref="X17:Y17"/>
    <mergeCell ref="Z17:AA17"/>
    <mergeCell ref="AC17:AD17"/>
    <mergeCell ref="A14:D14"/>
    <mergeCell ref="F14:G14"/>
    <mergeCell ref="H14:I14"/>
    <mergeCell ref="J14:L14"/>
    <mergeCell ref="M14:N14"/>
    <mergeCell ref="O14:P14"/>
    <mergeCell ref="Q14:S14"/>
    <mergeCell ref="U14:W14"/>
    <mergeCell ref="X14:Y14"/>
    <mergeCell ref="Z14:AA14"/>
    <mergeCell ref="AC14:AD14"/>
    <mergeCell ref="A15:D15"/>
    <mergeCell ref="F15:G15"/>
    <mergeCell ref="H15:I15"/>
    <mergeCell ref="J15:L15"/>
    <mergeCell ref="M15:N15"/>
    <mergeCell ref="O15:P15"/>
    <mergeCell ref="Q15:S15"/>
    <mergeCell ref="U15:W15"/>
    <mergeCell ref="X15:Y15"/>
    <mergeCell ref="Z15:AA15"/>
    <mergeCell ref="AC15:AD15"/>
    <mergeCell ref="A12:D12"/>
    <mergeCell ref="F12:G12"/>
    <mergeCell ref="H12:I12"/>
    <mergeCell ref="J12:L12"/>
    <mergeCell ref="M12:N12"/>
    <mergeCell ref="O12:P12"/>
    <mergeCell ref="Q12:S12"/>
    <mergeCell ref="U12:W12"/>
    <mergeCell ref="X12:Y12"/>
    <mergeCell ref="Z12:AA12"/>
    <mergeCell ref="AC12:AD12"/>
    <mergeCell ref="A13:D13"/>
    <mergeCell ref="F13:G13"/>
    <mergeCell ref="H13:I13"/>
    <mergeCell ref="J13:L13"/>
    <mergeCell ref="M13:N13"/>
    <mergeCell ref="O13:P13"/>
    <mergeCell ref="Q13:S13"/>
    <mergeCell ref="U13:W13"/>
    <mergeCell ref="X13:Y13"/>
    <mergeCell ref="Z13:AA13"/>
    <mergeCell ref="AC13:AD13"/>
    <mergeCell ref="A10:D10"/>
    <mergeCell ref="F10:G10"/>
    <mergeCell ref="H10:I10"/>
    <mergeCell ref="J10:L10"/>
    <mergeCell ref="M10:N10"/>
    <mergeCell ref="O10:P10"/>
    <mergeCell ref="Q10:S10"/>
    <mergeCell ref="U10:W10"/>
    <mergeCell ref="X10:Y10"/>
    <mergeCell ref="Z10:AA10"/>
    <mergeCell ref="AC10:AD10"/>
    <mergeCell ref="A11:D11"/>
    <mergeCell ref="F11:G11"/>
    <mergeCell ref="H11:I11"/>
    <mergeCell ref="J11:L11"/>
    <mergeCell ref="M11:N11"/>
    <mergeCell ref="O11:P11"/>
    <mergeCell ref="Q11:S11"/>
    <mergeCell ref="U11:W11"/>
    <mergeCell ref="X11:Y11"/>
    <mergeCell ref="Z11:AA11"/>
    <mergeCell ref="AC11:AD11"/>
    <mergeCell ref="A8:D8"/>
    <mergeCell ref="F8:G8"/>
    <mergeCell ref="H8:I8"/>
    <mergeCell ref="J8:L8"/>
    <mergeCell ref="M8:N8"/>
    <mergeCell ref="O8:P8"/>
    <mergeCell ref="Q8:S8"/>
    <mergeCell ref="U8:W8"/>
    <mergeCell ref="X8:Y8"/>
    <mergeCell ref="Z8:AA8"/>
    <mergeCell ref="AC8:AD8"/>
    <mergeCell ref="A9:D9"/>
    <mergeCell ref="F9:G9"/>
    <mergeCell ref="H9:I9"/>
    <mergeCell ref="J9:L9"/>
    <mergeCell ref="M9:N9"/>
    <mergeCell ref="O9:P9"/>
    <mergeCell ref="Q9:S9"/>
    <mergeCell ref="U9:W9"/>
    <mergeCell ref="X9:Y9"/>
    <mergeCell ref="Z9:AA9"/>
    <mergeCell ref="AC9:AD9"/>
    <mergeCell ref="A6:D6"/>
    <mergeCell ref="F6:G6"/>
    <mergeCell ref="H6:I6"/>
    <mergeCell ref="J6:L6"/>
    <mergeCell ref="M6:N6"/>
    <mergeCell ref="O6:P6"/>
    <mergeCell ref="Q6:S6"/>
    <mergeCell ref="U6:W6"/>
    <mergeCell ref="X6:Y6"/>
    <mergeCell ref="Z6:AA6"/>
    <mergeCell ref="AC6:AD6"/>
    <mergeCell ref="A7:D7"/>
    <mergeCell ref="F7:G7"/>
    <mergeCell ref="H7:I7"/>
    <mergeCell ref="J7:L7"/>
    <mergeCell ref="M7:N7"/>
    <mergeCell ref="O7:P7"/>
    <mergeCell ref="Q7:S7"/>
    <mergeCell ref="U7:W7"/>
    <mergeCell ref="X7:Y7"/>
    <mergeCell ref="Z7:AA7"/>
    <mergeCell ref="AC7:AD7"/>
    <mergeCell ref="A4:D4"/>
    <mergeCell ref="F4:G4"/>
    <mergeCell ref="H4:I4"/>
    <mergeCell ref="J4:L4"/>
    <mergeCell ref="M4:N4"/>
    <mergeCell ref="O4:P4"/>
    <mergeCell ref="Q4:S4"/>
    <mergeCell ref="U4:W4"/>
    <mergeCell ref="X4:Y4"/>
    <mergeCell ref="Z4:AA4"/>
    <mergeCell ref="AC4:AD4"/>
    <mergeCell ref="A5:D5"/>
    <mergeCell ref="F5:G5"/>
    <mergeCell ref="H5:I5"/>
    <mergeCell ref="J5:L5"/>
    <mergeCell ref="M5:N5"/>
    <mergeCell ref="O5:P5"/>
    <mergeCell ref="Q5:S5"/>
    <mergeCell ref="U5:W5"/>
    <mergeCell ref="X5:Y5"/>
    <mergeCell ref="Z5:AA5"/>
    <mergeCell ref="AC5:AD5"/>
    <mergeCell ref="A1:U1"/>
    <mergeCell ref="V1:AE1"/>
    <mergeCell ref="A2:B2"/>
    <mergeCell ref="C2:D2"/>
    <mergeCell ref="J2:K2"/>
    <mergeCell ref="L2:T2"/>
    <mergeCell ref="V2:W2"/>
    <mergeCell ref="AC2:AD2"/>
    <mergeCell ref="A3:B3"/>
    <mergeCell ref="C3:E3"/>
    <mergeCell ref="G3:H3"/>
    <mergeCell ref="I3:L3"/>
    <mergeCell ref="N3:O3"/>
    <mergeCell ref="P3:R3"/>
    <mergeCell ref="S3:T3"/>
    <mergeCell ref="U3:X3"/>
    <mergeCell ref="Y3:Z3"/>
    <mergeCell ref="AA3:AB3"/>
    <mergeCell ref="AC3:A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0FF3-AF0F-426F-BB3D-0161CCCF82FC}">
  <dimension ref="A1:L352"/>
  <sheetViews>
    <sheetView tabSelected="1" workbookViewId="0">
      <selection activeCell="B2" sqref="B2"/>
    </sheetView>
  </sheetViews>
  <sheetFormatPr defaultRowHeight="12.75" x14ac:dyDescent="0.2"/>
  <cols>
    <col min="1" max="1" width="9.33203125" style="99"/>
    <col min="2" max="2" width="10.33203125" style="99" bestFit="1" customWidth="1"/>
    <col min="3" max="3" width="11.83203125" style="99" bestFit="1" customWidth="1"/>
    <col min="4" max="4" width="14.83203125" style="99" customWidth="1"/>
    <col min="5" max="6" width="13.6640625" style="99" customWidth="1"/>
    <col min="7" max="10" width="9.33203125" style="99"/>
    <col min="11" max="11" width="13.5" style="99" bestFit="1" customWidth="1"/>
  </cols>
  <sheetData>
    <row r="1" spans="1:12" x14ac:dyDescent="0.2">
      <c r="B1" s="99" t="s">
        <v>735</v>
      </c>
      <c r="C1" s="99" t="s">
        <v>736</v>
      </c>
      <c r="D1" s="99" t="s">
        <v>741</v>
      </c>
      <c r="E1" s="99" t="s">
        <v>737</v>
      </c>
      <c r="F1" s="99" t="s">
        <v>742</v>
      </c>
      <c r="G1" s="99" t="s">
        <v>738</v>
      </c>
      <c r="H1" s="99" t="s">
        <v>743</v>
      </c>
      <c r="I1" s="99" t="s">
        <v>739</v>
      </c>
      <c r="J1" s="99" t="s">
        <v>744</v>
      </c>
      <c r="K1" s="99" t="s">
        <v>740</v>
      </c>
      <c r="L1" s="99" t="s">
        <v>745</v>
      </c>
    </row>
    <row r="2" spans="1:12" ht="76.5" x14ac:dyDescent="0.2">
      <c r="A2" s="100" t="s">
        <v>506</v>
      </c>
      <c r="B2" s="28">
        <v>81</v>
      </c>
      <c r="C2" s="26">
        <v>6</v>
      </c>
      <c r="D2" s="19">
        <f>100*C2/$B2</f>
        <v>7.4074074074074074</v>
      </c>
      <c r="E2" s="26">
        <v>6</v>
      </c>
      <c r="F2" s="19">
        <f>100*E2/$B2</f>
        <v>7.4074074074074074</v>
      </c>
      <c r="G2" s="21">
        <v>0</v>
      </c>
      <c r="H2" s="19">
        <f>100*G2/$B2</f>
        <v>0</v>
      </c>
      <c r="I2" s="22">
        <v>0</v>
      </c>
      <c r="J2" s="19">
        <f>100*I2/$B2</f>
        <v>0</v>
      </c>
      <c r="K2" s="27">
        <v>69</v>
      </c>
      <c r="L2" s="19">
        <f>100*K2/$B2</f>
        <v>85.18518518518519</v>
      </c>
    </row>
    <row r="3" spans="1:12" ht="89.25" x14ac:dyDescent="0.2">
      <c r="A3" s="100" t="s">
        <v>423</v>
      </c>
      <c r="B3" s="28">
        <v>494</v>
      </c>
      <c r="C3" s="26">
        <v>74</v>
      </c>
      <c r="D3" s="19">
        <f>100*C3/$B3</f>
        <v>14.979757085020243</v>
      </c>
      <c r="E3" s="25">
        <v>27</v>
      </c>
      <c r="F3" s="19">
        <f>100*E3/$B3</f>
        <v>5.4655870445344128</v>
      </c>
      <c r="G3" s="21">
        <v>2</v>
      </c>
      <c r="H3" s="19">
        <f>100*G3/$B3</f>
        <v>0.40485829959514169</v>
      </c>
      <c r="I3" s="22">
        <v>3</v>
      </c>
      <c r="J3" s="19">
        <f>100*I3/$B3</f>
        <v>0.60728744939271251</v>
      </c>
      <c r="K3" s="27">
        <v>381</v>
      </c>
      <c r="L3" s="19">
        <f>100*K3/$B3</f>
        <v>77.125506072874501</v>
      </c>
    </row>
    <row r="4" spans="1:12" ht="89.25" x14ac:dyDescent="0.2">
      <c r="A4" s="100" t="s">
        <v>705</v>
      </c>
      <c r="B4" s="28">
        <v>751</v>
      </c>
      <c r="C4" s="26">
        <v>112</v>
      </c>
      <c r="D4" s="19">
        <f>100*C4/$B4</f>
        <v>14.913448735019973</v>
      </c>
      <c r="E4" s="25">
        <v>88</v>
      </c>
      <c r="F4" s="19">
        <f>100*E4/$B4</f>
        <v>11.717709720372836</v>
      </c>
      <c r="G4" s="21">
        <v>1</v>
      </c>
      <c r="H4" s="19">
        <f>100*G4/$B4</f>
        <v>0.13315579227696406</v>
      </c>
      <c r="I4" s="22">
        <v>4</v>
      </c>
      <c r="J4" s="19">
        <f>100*I4/$B4</f>
        <v>0.53262316910785623</v>
      </c>
      <c r="K4" s="27">
        <v>544</v>
      </c>
      <c r="L4" s="19">
        <f>100*K4/$B4</f>
        <v>72.436750998668444</v>
      </c>
    </row>
    <row r="5" spans="1:12" ht="76.5" x14ac:dyDescent="0.2">
      <c r="A5" s="100" t="s">
        <v>406</v>
      </c>
      <c r="B5" s="28">
        <v>516</v>
      </c>
      <c r="C5" s="26">
        <v>86</v>
      </c>
      <c r="D5" s="19">
        <f>100*C5/$B5</f>
        <v>16.666666666666668</v>
      </c>
      <c r="E5" s="25">
        <v>54</v>
      </c>
      <c r="F5" s="19">
        <f>100*E5/$B5</f>
        <v>10.465116279069768</v>
      </c>
      <c r="G5" s="21">
        <v>0</v>
      </c>
      <c r="H5" s="19">
        <f>100*G5/$B5</f>
        <v>0</v>
      </c>
      <c r="I5" s="22">
        <v>0</v>
      </c>
      <c r="J5" s="19">
        <f>100*I5/$B5</f>
        <v>0</v>
      </c>
      <c r="K5" s="27">
        <v>371</v>
      </c>
      <c r="L5" s="19">
        <f>100*K5/$B5</f>
        <v>71.899224806201545</v>
      </c>
    </row>
    <row r="6" spans="1:12" ht="89.25" x14ac:dyDescent="0.2">
      <c r="A6" s="100" t="s">
        <v>415</v>
      </c>
      <c r="B6" s="28">
        <v>194</v>
      </c>
      <c r="C6" s="26">
        <v>36</v>
      </c>
      <c r="D6" s="19">
        <f>100*C6/$B6</f>
        <v>18.556701030927837</v>
      </c>
      <c r="E6" s="25">
        <v>15</v>
      </c>
      <c r="F6" s="19">
        <f>100*E6/$B6</f>
        <v>7.731958762886598</v>
      </c>
      <c r="G6" s="21">
        <v>0</v>
      </c>
      <c r="H6" s="19">
        <f>100*G6/$B6</f>
        <v>0</v>
      </c>
      <c r="I6" s="22">
        <v>1</v>
      </c>
      <c r="J6" s="19">
        <f>100*I6/$B6</f>
        <v>0.51546391752577314</v>
      </c>
      <c r="K6" s="27">
        <v>139</v>
      </c>
      <c r="L6" s="19">
        <f>100*K6/$B6</f>
        <v>71.649484536082468</v>
      </c>
    </row>
    <row r="7" spans="1:12" ht="76.5" x14ac:dyDescent="0.2">
      <c r="A7" s="100" t="s">
        <v>732</v>
      </c>
      <c r="B7" s="101">
        <v>1312</v>
      </c>
      <c r="C7" s="26">
        <v>191</v>
      </c>
      <c r="D7" s="19">
        <f>100*C7/$B7</f>
        <v>14.557926829268293</v>
      </c>
      <c r="E7" s="26">
        <v>175</v>
      </c>
      <c r="F7" s="19">
        <f>100*E7/$B7</f>
        <v>13.338414634146341</v>
      </c>
      <c r="G7" s="21">
        <v>0</v>
      </c>
      <c r="H7" s="19">
        <f>100*G7/$B7</f>
        <v>0</v>
      </c>
      <c r="I7" s="22">
        <v>3</v>
      </c>
      <c r="J7" s="19">
        <f>100*I7/$B7</f>
        <v>0.22865853658536586</v>
      </c>
      <c r="K7" s="27">
        <v>937</v>
      </c>
      <c r="L7" s="19">
        <f>100*K7/$B7</f>
        <v>71.417682926829272</v>
      </c>
    </row>
    <row r="8" spans="1:12" ht="76.5" x14ac:dyDescent="0.2">
      <c r="A8" s="100" t="s">
        <v>563</v>
      </c>
      <c r="B8" s="18">
        <v>2368</v>
      </c>
      <c r="C8" s="26">
        <v>314</v>
      </c>
      <c r="D8" s="19">
        <f>100*C8/$B8</f>
        <v>13.260135135135135</v>
      </c>
      <c r="E8" s="24">
        <v>356</v>
      </c>
      <c r="F8" s="19">
        <f>100*E8/$B8</f>
        <v>15.033783783783784</v>
      </c>
      <c r="G8" s="21">
        <v>4</v>
      </c>
      <c r="H8" s="19">
        <f>100*G8/$B8</f>
        <v>0.16891891891891891</v>
      </c>
      <c r="I8" s="22">
        <v>8</v>
      </c>
      <c r="J8" s="19">
        <f>100*I8/$B8</f>
        <v>0.33783783783783783</v>
      </c>
      <c r="K8" s="23">
        <v>1680</v>
      </c>
      <c r="L8" s="19">
        <f>100*K8/$B8</f>
        <v>70.945945945945951</v>
      </c>
    </row>
    <row r="9" spans="1:12" ht="76.5" x14ac:dyDescent="0.2">
      <c r="A9" s="100" t="s">
        <v>726</v>
      </c>
      <c r="B9" s="100">
        <v>911</v>
      </c>
      <c r="C9" s="26">
        <v>145</v>
      </c>
      <c r="D9" s="19">
        <f>100*C9/$B9</f>
        <v>15.916575192096596</v>
      </c>
      <c r="E9" s="26">
        <v>105</v>
      </c>
      <c r="F9" s="19">
        <f>100*E9/$B9</f>
        <v>11.525795828759605</v>
      </c>
      <c r="G9" s="21">
        <v>0</v>
      </c>
      <c r="H9" s="19">
        <f>100*G9/$B9</f>
        <v>0</v>
      </c>
      <c r="I9" s="22">
        <v>5</v>
      </c>
      <c r="J9" s="19">
        <f>100*I9/$B9</f>
        <v>0.54884742041712409</v>
      </c>
      <c r="K9" s="27">
        <v>645</v>
      </c>
      <c r="L9" s="19">
        <f>100*K9/$B9</f>
        <v>70.801317233809002</v>
      </c>
    </row>
    <row r="10" spans="1:12" ht="76.5" x14ac:dyDescent="0.2">
      <c r="A10" s="100" t="s">
        <v>728</v>
      </c>
      <c r="B10" s="101">
        <v>1205</v>
      </c>
      <c r="C10" s="26">
        <v>169</v>
      </c>
      <c r="D10" s="19">
        <f>100*C10/$B10</f>
        <v>14.024896265560166</v>
      </c>
      <c r="E10" s="26">
        <v>169</v>
      </c>
      <c r="F10" s="19">
        <f>100*E10/$B10</f>
        <v>14.024896265560166</v>
      </c>
      <c r="G10" s="21">
        <v>2</v>
      </c>
      <c r="H10" s="19">
        <f>100*G10/$B10</f>
        <v>0.16597510373443983</v>
      </c>
      <c r="I10" s="22">
        <v>6</v>
      </c>
      <c r="J10" s="19">
        <f>100*I10/$B10</f>
        <v>0.49792531120331951</v>
      </c>
      <c r="K10" s="27">
        <v>849</v>
      </c>
      <c r="L10" s="19">
        <f>100*K10/$B10</f>
        <v>70.456431535269715</v>
      </c>
    </row>
    <row r="11" spans="1:12" ht="76.5" x14ac:dyDescent="0.2">
      <c r="A11" s="100" t="s">
        <v>454</v>
      </c>
      <c r="B11" s="28">
        <v>125</v>
      </c>
      <c r="C11" s="26">
        <v>18</v>
      </c>
      <c r="D11" s="19">
        <f>100*C11/$B11</f>
        <v>14.4</v>
      </c>
      <c r="E11" s="25">
        <v>18</v>
      </c>
      <c r="F11" s="19">
        <f>100*E11/$B11</f>
        <v>14.4</v>
      </c>
      <c r="G11" s="21">
        <v>0</v>
      </c>
      <c r="H11" s="19">
        <f>100*G11/$B11</f>
        <v>0</v>
      </c>
      <c r="I11" s="22">
        <v>0</v>
      </c>
      <c r="J11" s="19">
        <f>100*I11/$B11</f>
        <v>0</v>
      </c>
      <c r="K11" s="27">
        <v>88</v>
      </c>
      <c r="L11" s="19">
        <f>100*K11/$B11</f>
        <v>70.400000000000006</v>
      </c>
    </row>
    <row r="12" spans="1:12" ht="76.5" x14ac:dyDescent="0.2">
      <c r="A12" s="100" t="s">
        <v>515</v>
      </c>
      <c r="B12" s="28">
        <v>603</v>
      </c>
      <c r="C12" s="26">
        <v>129</v>
      </c>
      <c r="D12" s="19">
        <f>100*C12/$B12</f>
        <v>21.393034825870647</v>
      </c>
      <c r="E12" s="25">
        <v>44</v>
      </c>
      <c r="F12" s="19">
        <f>100*E12/$B12</f>
        <v>7.2968490878938637</v>
      </c>
      <c r="G12" s="21">
        <v>1</v>
      </c>
      <c r="H12" s="19">
        <f>100*G12/$B12</f>
        <v>0.16583747927031509</v>
      </c>
      <c r="I12" s="22">
        <v>2</v>
      </c>
      <c r="J12" s="19">
        <f>100*I12/$B12</f>
        <v>0.33167495854063017</v>
      </c>
      <c r="K12" s="27">
        <v>422</v>
      </c>
      <c r="L12" s="19">
        <f>100*K12/$B12</f>
        <v>69.983416252072971</v>
      </c>
    </row>
    <row r="13" spans="1:12" ht="76.5" x14ac:dyDescent="0.2">
      <c r="A13" s="100" t="s">
        <v>403</v>
      </c>
      <c r="B13" s="18">
        <v>1146</v>
      </c>
      <c r="C13" s="26">
        <v>251</v>
      </c>
      <c r="D13" s="19">
        <f>100*C13/$B13</f>
        <v>21.902268760907504</v>
      </c>
      <c r="E13" s="25">
        <v>84</v>
      </c>
      <c r="F13" s="19">
        <f>100*E13/$B13</f>
        <v>7.329842931937173</v>
      </c>
      <c r="G13" s="21">
        <v>1</v>
      </c>
      <c r="H13" s="19">
        <f>100*G13/$B13</f>
        <v>8.7260034904013961E-2</v>
      </c>
      <c r="I13" s="22">
        <v>3</v>
      </c>
      <c r="J13" s="19">
        <f>100*I13/$B13</f>
        <v>0.26178010471204188</v>
      </c>
      <c r="K13" s="27">
        <v>800</v>
      </c>
      <c r="L13" s="19">
        <f>100*K13/$B13</f>
        <v>69.808027923211171</v>
      </c>
    </row>
    <row r="14" spans="1:12" ht="76.5" x14ac:dyDescent="0.2">
      <c r="A14" s="100" t="s">
        <v>493</v>
      </c>
      <c r="B14" s="18">
        <v>1589</v>
      </c>
      <c r="C14" s="26">
        <v>316</v>
      </c>
      <c r="D14" s="19">
        <f>100*C14/$B14</f>
        <v>19.886721208307112</v>
      </c>
      <c r="E14" s="24">
        <v>150</v>
      </c>
      <c r="F14" s="19">
        <f>100*E14/$B14</f>
        <v>9.4398993077407169</v>
      </c>
      <c r="G14" s="21">
        <v>1</v>
      </c>
      <c r="H14" s="19">
        <f>100*G14/$B14</f>
        <v>6.2932662051604776E-2</v>
      </c>
      <c r="I14" s="22">
        <v>5</v>
      </c>
      <c r="J14" s="19">
        <f>100*I14/$B14</f>
        <v>0.31466331025802391</v>
      </c>
      <c r="K14" s="23">
        <v>1101</v>
      </c>
      <c r="L14" s="19">
        <f>100*K14/$B14</f>
        <v>69.288860918816866</v>
      </c>
    </row>
    <row r="15" spans="1:12" ht="76.5" x14ac:dyDescent="0.2">
      <c r="A15" s="100" t="s">
        <v>696</v>
      </c>
      <c r="B15" s="18">
        <v>3299</v>
      </c>
      <c r="C15" s="26">
        <v>490</v>
      </c>
      <c r="D15" s="19">
        <f>100*C15/$B15</f>
        <v>14.852985753258563</v>
      </c>
      <c r="E15" s="24">
        <v>492</v>
      </c>
      <c r="F15" s="19">
        <f>100*E15/$B15</f>
        <v>14.913610184904517</v>
      </c>
      <c r="G15" s="21">
        <v>4</v>
      </c>
      <c r="H15" s="19">
        <f>100*G15/$B15</f>
        <v>0.12124886329190664</v>
      </c>
      <c r="I15" s="22">
        <v>12</v>
      </c>
      <c r="J15" s="19">
        <f>100*I15/$B15</f>
        <v>0.36374658987571989</v>
      </c>
      <c r="K15" s="23">
        <v>2275</v>
      </c>
      <c r="L15" s="19">
        <f>100*K15/$B15</f>
        <v>68.960290997271898</v>
      </c>
    </row>
    <row r="16" spans="1:12" ht="76.5" x14ac:dyDescent="0.2">
      <c r="A16" s="100" t="s">
        <v>718</v>
      </c>
      <c r="B16" s="101">
        <v>7089</v>
      </c>
      <c r="C16" s="19">
        <v>1092</v>
      </c>
      <c r="D16" s="19">
        <f>100*C16/$B16</f>
        <v>15.404147270418958</v>
      </c>
      <c r="E16" s="19">
        <v>1055</v>
      </c>
      <c r="F16" s="19">
        <f>100*E16/$B16</f>
        <v>14.882211877556777</v>
      </c>
      <c r="G16" s="21">
        <v>5</v>
      </c>
      <c r="H16" s="19">
        <f>100*G16/$B16</f>
        <v>7.0531809846240648E-2</v>
      </c>
      <c r="I16" s="22">
        <v>24</v>
      </c>
      <c r="J16" s="19">
        <f>100*I16/$B16</f>
        <v>0.33855268726195514</v>
      </c>
      <c r="K16" s="23">
        <v>4883</v>
      </c>
      <c r="L16" s="19">
        <f>100*K16/$B16</f>
        <v>68.881365495838622</v>
      </c>
    </row>
    <row r="17" spans="1:12" ht="76.5" x14ac:dyDescent="0.2">
      <c r="A17" s="100" t="s">
        <v>664</v>
      </c>
      <c r="B17" s="18">
        <v>2244</v>
      </c>
      <c r="C17" s="26">
        <v>371</v>
      </c>
      <c r="D17" s="19">
        <f>100*C17/$B17</f>
        <v>16.532976827094473</v>
      </c>
      <c r="E17" s="24">
        <v>298</v>
      </c>
      <c r="F17" s="19">
        <f>100*E17/$B17</f>
        <v>13.279857397504456</v>
      </c>
      <c r="G17" s="21">
        <v>3</v>
      </c>
      <c r="H17" s="19">
        <f>100*G17/$B17</f>
        <v>0.13368983957219252</v>
      </c>
      <c r="I17" s="22">
        <v>6</v>
      </c>
      <c r="J17" s="19">
        <f>100*I17/$B17</f>
        <v>0.26737967914438504</v>
      </c>
      <c r="K17" s="23">
        <v>1543</v>
      </c>
      <c r="L17" s="19">
        <f>100*K17/$B17</f>
        <v>68.761140819964353</v>
      </c>
    </row>
    <row r="18" spans="1:12" ht="76.5" x14ac:dyDescent="0.2">
      <c r="A18" s="100" t="s">
        <v>704</v>
      </c>
      <c r="B18" s="18">
        <v>2152</v>
      </c>
      <c r="C18" s="26">
        <v>356</v>
      </c>
      <c r="D18" s="19">
        <f>100*C18/$B18</f>
        <v>16.542750929368029</v>
      </c>
      <c r="E18" s="24">
        <v>277</v>
      </c>
      <c r="F18" s="19">
        <f>100*E18/$B18</f>
        <v>12.871747211895912</v>
      </c>
      <c r="G18" s="21">
        <v>6</v>
      </c>
      <c r="H18" s="19">
        <f>100*G18/$B18</f>
        <v>0.27881040892193309</v>
      </c>
      <c r="I18" s="22">
        <v>8</v>
      </c>
      <c r="J18" s="19">
        <f>100*I18/$B18</f>
        <v>0.37174721189591076</v>
      </c>
      <c r="K18" s="23">
        <v>1477</v>
      </c>
      <c r="L18" s="19">
        <f>100*K18/$B18</f>
        <v>68.633828996282531</v>
      </c>
    </row>
    <row r="19" spans="1:12" ht="76.5" x14ac:dyDescent="0.2">
      <c r="A19" s="100" t="s">
        <v>499</v>
      </c>
      <c r="B19" s="18">
        <v>1126</v>
      </c>
      <c r="C19" s="26">
        <v>233</v>
      </c>
      <c r="D19" s="19">
        <f>100*C19/$B19</f>
        <v>20.692717584369451</v>
      </c>
      <c r="E19" s="25">
        <v>99</v>
      </c>
      <c r="F19" s="19">
        <f>100*E19/$B19</f>
        <v>8.7921847246891645</v>
      </c>
      <c r="G19" s="21">
        <v>1</v>
      </c>
      <c r="H19" s="19">
        <f>100*G19/$B19</f>
        <v>8.8809946714031973E-2</v>
      </c>
      <c r="I19" s="22">
        <v>7</v>
      </c>
      <c r="J19" s="19">
        <f>100*I19/$B19</f>
        <v>0.62166962699822381</v>
      </c>
      <c r="K19" s="27">
        <v>772</v>
      </c>
      <c r="L19" s="19">
        <f>100*K19/$B19</f>
        <v>68.561278863232687</v>
      </c>
    </row>
    <row r="20" spans="1:12" ht="76.5" x14ac:dyDescent="0.2">
      <c r="A20" s="100" t="s">
        <v>502</v>
      </c>
      <c r="B20" s="28">
        <v>254</v>
      </c>
      <c r="C20" s="26">
        <v>54</v>
      </c>
      <c r="D20" s="19">
        <f>100*C20/$B20</f>
        <v>21.259842519685041</v>
      </c>
      <c r="E20" s="25">
        <v>25</v>
      </c>
      <c r="F20" s="19">
        <f>100*E20/$B20</f>
        <v>9.8425196850393704</v>
      </c>
      <c r="G20" s="21">
        <v>0</v>
      </c>
      <c r="H20" s="19">
        <f>100*G20/$B20</f>
        <v>0</v>
      </c>
      <c r="I20" s="22">
        <v>0</v>
      </c>
      <c r="J20" s="19">
        <f>100*I20/$B20</f>
        <v>0</v>
      </c>
      <c r="K20" s="27">
        <v>174</v>
      </c>
      <c r="L20" s="19">
        <f>100*K20/$B20</f>
        <v>68.503937007874015</v>
      </c>
    </row>
    <row r="21" spans="1:12" ht="76.5" x14ac:dyDescent="0.2">
      <c r="A21" s="100" t="s">
        <v>511</v>
      </c>
      <c r="B21" s="28">
        <v>279</v>
      </c>
      <c r="C21" s="26">
        <v>57</v>
      </c>
      <c r="D21" s="19">
        <f>100*C21/$B21</f>
        <v>20.43010752688172</v>
      </c>
      <c r="E21" s="25">
        <v>30</v>
      </c>
      <c r="F21" s="19">
        <f>100*E21/$B21</f>
        <v>10.75268817204301</v>
      </c>
      <c r="G21" s="21">
        <v>0</v>
      </c>
      <c r="H21" s="19">
        <f>100*G21/$B21</f>
        <v>0</v>
      </c>
      <c r="I21" s="22">
        <v>1</v>
      </c>
      <c r="J21" s="19">
        <f>100*I21/$B21</f>
        <v>0.35842293906810035</v>
      </c>
      <c r="K21" s="27">
        <v>191</v>
      </c>
      <c r="L21" s="19">
        <f>100*K21/$B21</f>
        <v>68.458781362007173</v>
      </c>
    </row>
    <row r="22" spans="1:12" ht="51" x14ac:dyDescent="0.2">
      <c r="A22" s="100" t="s">
        <v>717</v>
      </c>
      <c r="B22" s="101">
        <v>5214</v>
      </c>
      <c r="C22" s="26">
        <v>861</v>
      </c>
      <c r="D22" s="19">
        <f>100*C22/$B22</f>
        <v>16.513233601841197</v>
      </c>
      <c r="E22" s="26">
        <v>718</v>
      </c>
      <c r="F22" s="19">
        <f>100*E22/$B22</f>
        <v>13.770617568085923</v>
      </c>
      <c r="G22" s="21">
        <v>0</v>
      </c>
      <c r="H22" s="19">
        <f>100*G22/$B22</f>
        <v>0</v>
      </c>
      <c r="I22" s="22">
        <v>18</v>
      </c>
      <c r="J22" s="19">
        <f>100*I22/$B22</f>
        <v>0.34522439585730724</v>
      </c>
      <c r="K22" s="23">
        <v>3565</v>
      </c>
      <c r="L22" s="19">
        <f>100*K22/$B22</f>
        <v>68.373609512850024</v>
      </c>
    </row>
    <row r="23" spans="1:12" ht="76.5" x14ac:dyDescent="0.2">
      <c r="A23" s="100" t="s">
        <v>676</v>
      </c>
      <c r="B23" s="18">
        <v>6833</v>
      </c>
      <c r="C23" s="19">
        <v>1180</v>
      </c>
      <c r="D23" s="19">
        <f>100*C23/$B23</f>
        <v>17.269135079759987</v>
      </c>
      <c r="E23" s="24">
        <v>852</v>
      </c>
      <c r="F23" s="19">
        <f>100*E23/$B23</f>
        <v>12.468900921996195</v>
      </c>
      <c r="G23" s="21">
        <v>8</v>
      </c>
      <c r="H23" s="19">
        <f>100*G23/$B23</f>
        <v>0.11707888189667788</v>
      </c>
      <c r="I23" s="22">
        <v>36</v>
      </c>
      <c r="J23" s="19">
        <f>100*I23/$B23</f>
        <v>0.52685496853505054</v>
      </c>
      <c r="K23" s="23">
        <v>4655</v>
      </c>
      <c r="L23" s="19">
        <f>100*K23/$B23</f>
        <v>68.125274403629447</v>
      </c>
    </row>
    <row r="24" spans="1:12" ht="76.5" x14ac:dyDescent="0.2">
      <c r="A24" s="100" t="s">
        <v>531</v>
      </c>
      <c r="B24" s="28">
        <v>600</v>
      </c>
      <c r="C24" s="26">
        <v>82</v>
      </c>
      <c r="D24" s="19">
        <f>100*C24/$B24</f>
        <v>13.666666666666666</v>
      </c>
      <c r="E24" s="25">
        <v>96</v>
      </c>
      <c r="F24" s="19">
        <f>100*E24/$B24</f>
        <v>16</v>
      </c>
      <c r="G24" s="21">
        <v>2</v>
      </c>
      <c r="H24" s="19">
        <f>100*G24/$B24</f>
        <v>0.33333333333333331</v>
      </c>
      <c r="I24" s="22">
        <v>2</v>
      </c>
      <c r="J24" s="19">
        <f>100*I24/$B24</f>
        <v>0.33333333333333331</v>
      </c>
      <c r="K24" s="27">
        <v>407</v>
      </c>
      <c r="L24" s="19">
        <f>100*K24/$B24</f>
        <v>67.833333333333329</v>
      </c>
    </row>
    <row r="25" spans="1:12" ht="76.5" x14ac:dyDescent="0.2">
      <c r="A25" s="100" t="s">
        <v>558</v>
      </c>
      <c r="B25" s="18">
        <v>1274</v>
      </c>
      <c r="C25" s="26">
        <v>280</v>
      </c>
      <c r="D25" s="19">
        <f>100*C25/$B25</f>
        <v>21.978021978021978</v>
      </c>
      <c r="E25" s="25">
        <v>111</v>
      </c>
      <c r="F25" s="19">
        <f>100*E25/$B25</f>
        <v>8.7127158555729984</v>
      </c>
      <c r="G25" s="21">
        <v>7</v>
      </c>
      <c r="H25" s="19">
        <f>100*G25/$B25</f>
        <v>0.5494505494505495</v>
      </c>
      <c r="I25" s="22">
        <v>4</v>
      </c>
      <c r="J25" s="19">
        <f>100*I25/$B25</f>
        <v>0.31397174254317112</v>
      </c>
      <c r="K25" s="27">
        <v>864</v>
      </c>
      <c r="L25" s="19">
        <f>100*K25/$B25</f>
        <v>67.817896389324957</v>
      </c>
    </row>
    <row r="26" spans="1:12" ht="76.5" x14ac:dyDescent="0.2">
      <c r="A26" s="100" t="s">
        <v>682</v>
      </c>
      <c r="B26" s="18">
        <v>3589</v>
      </c>
      <c r="C26" s="26">
        <v>627</v>
      </c>
      <c r="D26" s="19">
        <f>100*C26/$B26</f>
        <v>17.470047366954585</v>
      </c>
      <c r="E26" s="24">
        <v>478</v>
      </c>
      <c r="F26" s="19">
        <f>100*E26/$B26</f>
        <v>13.318473112287545</v>
      </c>
      <c r="G26" s="21">
        <v>2</v>
      </c>
      <c r="H26" s="19">
        <f>100*G26/$B26</f>
        <v>5.572582892170521E-2</v>
      </c>
      <c r="I26" s="22">
        <v>23</v>
      </c>
      <c r="J26" s="19">
        <f>100*I26/$B26</f>
        <v>0.64084703259960996</v>
      </c>
      <c r="K26" s="23">
        <v>2427</v>
      </c>
      <c r="L26" s="19">
        <f>100*K26/$B26</f>
        <v>67.623293396489274</v>
      </c>
    </row>
    <row r="27" spans="1:12" ht="76.5" x14ac:dyDescent="0.2">
      <c r="A27" s="100" t="s">
        <v>430</v>
      </c>
      <c r="B27" s="28">
        <v>667</v>
      </c>
      <c r="C27" s="26">
        <v>144</v>
      </c>
      <c r="D27" s="19">
        <f>100*C27/$B27</f>
        <v>21.589205397301349</v>
      </c>
      <c r="E27" s="25">
        <v>69</v>
      </c>
      <c r="F27" s="19">
        <f>100*E27/$B27</f>
        <v>10.344827586206897</v>
      </c>
      <c r="G27" s="21">
        <v>1</v>
      </c>
      <c r="H27" s="19">
        <f>100*G27/$B27</f>
        <v>0.14992503748125938</v>
      </c>
      <c r="I27" s="22">
        <v>2</v>
      </c>
      <c r="J27" s="19">
        <f>100*I27/$B27</f>
        <v>0.29985007496251875</v>
      </c>
      <c r="K27" s="27">
        <v>450</v>
      </c>
      <c r="L27" s="19">
        <f>100*K27/$B27</f>
        <v>67.466266866566713</v>
      </c>
    </row>
    <row r="28" spans="1:12" ht="76.5" x14ac:dyDescent="0.2">
      <c r="A28" s="100" t="s">
        <v>537</v>
      </c>
      <c r="B28" s="18">
        <v>1243</v>
      </c>
      <c r="C28" s="26">
        <v>202</v>
      </c>
      <c r="D28" s="19">
        <f>100*C28/$B28</f>
        <v>16.251005631536604</v>
      </c>
      <c r="E28" s="24">
        <v>174</v>
      </c>
      <c r="F28" s="19">
        <f>100*E28/$B28</f>
        <v>13.998390989541432</v>
      </c>
      <c r="G28" s="21">
        <v>5</v>
      </c>
      <c r="H28" s="19">
        <f>100*G28/$B28</f>
        <v>0.40225261464199519</v>
      </c>
      <c r="I28" s="22">
        <v>7</v>
      </c>
      <c r="J28" s="19">
        <f>100*I28/$B28</f>
        <v>0.56315366049879323</v>
      </c>
      <c r="K28" s="27">
        <v>837</v>
      </c>
      <c r="L28" s="19">
        <f>100*K28/$B28</f>
        <v>67.337087691069996</v>
      </c>
    </row>
    <row r="29" spans="1:12" ht="76.5" x14ac:dyDescent="0.2">
      <c r="A29" s="100" t="s">
        <v>510</v>
      </c>
      <c r="B29" s="18">
        <v>4843</v>
      </c>
      <c r="C29" s="26">
        <v>905</v>
      </c>
      <c r="D29" s="19">
        <f>100*C29/$B29</f>
        <v>18.686764402230022</v>
      </c>
      <c r="E29" s="24">
        <v>556</v>
      </c>
      <c r="F29" s="19">
        <f>100*E29/$B29</f>
        <v>11.480487301259551</v>
      </c>
      <c r="G29" s="21">
        <v>2</v>
      </c>
      <c r="H29" s="19">
        <f>100*G29/$B29</f>
        <v>4.1296716911005574E-2</v>
      </c>
      <c r="I29" s="22">
        <v>28</v>
      </c>
      <c r="J29" s="19">
        <f>100*I29/$B29</f>
        <v>0.57815403675407806</v>
      </c>
      <c r="K29" s="23">
        <v>3261</v>
      </c>
      <c r="L29" s="19">
        <f>100*K29/$B29</f>
        <v>67.334296923394589</v>
      </c>
    </row>
    <row r="30" spans="1:12" ht="76.5" x14ac:dyDescent="0.2">
      <c r="A30" s="100" t="s">
        <v>604</v>
      </c>
      <c r="B30" s="18">
        <v>6481</v>
      </c>
      <c r="C30" s="26">
        <v>960</v>
      </c>
      <c r="D30" s="19">
        <f>100*C30/$B30</f>
        <v>14.812528930720568</v>
      </c>
      <c r="E30" s="20">
        <v>1063</v>
      </c>
      <c r="F30" s="19">
        <f>100*E30/$B30</f>
        <v>16.401789847245794</v>
      </c>
      <c r="G30" s="21">
        <v>7</v>
      </c>
      <c r="H30" s="19">
        <f>100*G30/$B30</f>
        <v>0.1080080234531708</v>
      </c>
      <c r="I30" s="22">
        <v>31</v>
      </c>
      <c r="J30" s="19">
        <f>100*I30/$B30</f>
        <v>0.47832124672118498</v>
      </c>
      <c r="K30" s="23">
        <v>4363</v>
      </c>
      <c r="L30" s="19">
        <f>100*K30/$B30</f>
        <v>67.319858046597744</v>
      </c>
    </row>
    <row r="31" spans="1:12" ht="76.5" x14ac:dyDescent="0.2">
      <c r="A31" s="100" t="s">
        <v>679</v>
      </c>
      <c r="B31" s="18">
        <v>2313</v>
      </c>
      <c r="C31" s="26">
        <v>446</v>
      </c>
      <c r="D31" s="19">
        <f>100*C31/$B31</f>
        <v>19.282317336792044</v>
      </c>
      <c r="E31" s="24">
        <v>279</v>
      </c>
      <c r="F31" s="19">
        <f>100*E31/$B31</f>
        <v>12.062256809338521</v>
      </c>
      <c r="G31" s="21">
        <v>6</v>
      </c>
      <c r="H31" s="19">
        <f>100*G31/$B31</f>
        <v>0.25940337224383919</v>
      </c>
      <c r="I31" s="22">
        <v>13</v>
      </c>
      <c r="J31" s="19">
        <f>100*I31/$B31</f>
        <v>0.56204063986165154</v>
      </c>
      <c r="K31" s="23">
        <v>1552</v>
      </c>
      <c r="L31" s="19">
        <f>100*K31/$B31</f>
        <v>67.099005620406402</v>
      </c>
    </row>
    <row r="32" spans="1:12" ht="76.5" x14ac:dyDescent="0.2">
      <c r="A32" s="100" t="s">
        <v>660</v>
      </c>
      <c r="B32" s="18">
        <v>16715</v>
      </c>
      <c r="C32" s="19">
        <v>2932</v>
      </c>
      <c r="D32" s="19">
        <f>100*C32/$B32</f>
        <v>17.541130720909361</v>
      </c>
      <c r="E32" s="20">
        <v>2334</v>
      </c>
      <c r="F32" s="19">
        <f>100*E32/$B32</f>
        <v>13.963505833084056</v>
      </c>
      <c r="G32" s="21">
        <v>8</v>
      </c>
      <c r="H32" s="19">
        <f>100*G32/$B32</f>
        <v>4.7861202512713134E-2</v>
      </c>
      <c r="I32" s="22">
        <v>97</v>
      </c>
      <c r="J32" s="19">
        <f>100*I32/$B32</f>
        <v>0.58031708046664676</v>
      </c>
      <c r="K32" s="23">
        <v>11176</v>
      </c>
      <c r="L32" s="19">
        <f>100*K32/$B32</f>
        <v>66.862099910260241</v>
      </c>
    </row>
    <row r="33" spans="1:12" ht="76.5" x14ac:dyDescent="0.2">
      <c r="A33" s="100" t="s">
        <v>695</v>
      </c>
      <c r="B33" s="18">
        <v>4037</v>
      </c>
      <c r="C33" s="26">
        <v>780</v>
      </c>
      <c r="D33" s="19">
        <f>100*C33/$B33</f>
        <v>19.321278176864009</v>
      </c>
      <c r="E33" s="24">
        <v>503</v>
      </c>
      <c r="F33" s="19">
        <f>100*E33/$B33</f>
        <v>12.459747337131533</v>
      </c>
      <c r="G33" s="21">
        <v>2</v>
      </c>
      <c r="H33" s="19">
        <f>100*G33/$B33</f>
        <v>4.9541738915035917E-2</v>
      </c>
      <c r="I33" s="22">
        <v>18</v>
      </c>
      <c r="J33" s="19">
        <f>100*I33/$B33</f>
        <v>0.44587565023532327</v>
      </c>
      <c r="K33" s="23">
        <v>2699</v>
      </c>
      <c r="L33" s="19">
        <f>100*K33/$B33</f>
        <v>66.856576665840976</v>
      </c>
    </row>
    <row r="34" spans="1:12" ht="76.5" x14ac:dyDescent="0.2">
      <c r="A34" s="100" t="s">
        <v>683</v>
      </c>
      <c r="B34" s="18">
        <v>2329</v>
      </c>
      <c r="C34" s="26">
        <v>416</v>
      </c>
      <c r="D34" s="19">
        <f>100*C34/$B34</f>
        <v>17.861743237440962</v>
      </c>
      <c r="E34" s="24">
        <v>333</v>
      </c>
      <c r="F34" s="19">
        <f>100*E34/$B34</f>
        <v>14.297981966509232</v>
      </c>
      <c r="G34" s="21">
        <v>1</v>
      </c>
      <c r="H34" s="19">
        <f>100*G34/$B34</f>
        <v>4.2936882782310004E-2</v>
      </c>
      <c r="I34" s="22">
        <v>15</v>
      </c>
      <c r="J34" s="19">
        <f>100*I34/$B34</f>
        <v>0.64405324173465006</v>
      </c>
      <c r="K34" s="23">
        <v>1556</v>
      </c>
      <c r="L34" s="19">
        <f>100*K34/$B34</f>
        <v>66.809789609274361</v>
      </c>
    </row>
    <row r="35" spans="1:12" ht="89.25" x14ac:dyDescent="0.2">
      <c r="A35" s="100" t="s">
        <v>526</v>
      </c>
      <c r="B35" s="18">
        <v>1831</v>
      </c>
      <c r="C35" s="26">
        <v>280</v>
      </c>
      <c r="D35" s="19">
        <f>100*C35/$B35</f>
        <v>15.292190060076461</v>
      </c>
      <c r="E35" s="24">
        <v>292</v>
      </c>
      <c r="F35" s="19">
        <f>100*E35/$B35</f>
        <v>15.947569634079738</v>
      </c>
      <c r="G35" s="21">
        <v>3</v>
      </c>
      <c r="H35" s="19">
        <f>100*G35/$B35</f>
        <v>0.16384489350081921</v>
      </c>
      <c r="I35" s="22">
        <v>13</v>
      </c>
      <c r="J35" s="19">
        <f>100*I35/$B35</f>
        <v>0.70999453850354999</v>
      </c>
      <c r="K35" s="23">
        <v>1218</v>
      </c>
      <c r="L35" s="19">
        <f>100*K35/$B35</f>
        <v>66.521026761332607</v>
      </c>
    </row>
    <row r="36" spans="1:12" ht="76.5" x14ac:dyDescent="0.2">
      <c r="A36" s="100" t="s">
        <v>446</v>
      </c>
      <c r="B36" s="18">
        <v>10398</v>
      </c>
      <c r="C36" s="19">
        <v>2117</v>
      </c>
      <c r="D36" s="19">
        <f>100*C36/$B36</f>
        <v>20.359684554722062</v>
      </c>
      <c r="E36" s="20">
        <v>1203</v>
      </c>
      <c r="F36" s="19">
        <f>100*E36/$B36</f>
        <v>11.569532602423543</v>
      </c>
      <c r="G36" s="21">
        <v>7</v>
      </c>
      <c r="H36" s="19">
        <f>100*G36/$B36</f>
        <v>6.7320638584343145E-2</v>
      </c>
      <c r="I36" s="22">
        <v>43</v>
      </c>
      <c r="J36" s="19">
        <f>100*I36/$B36</f>
        <v>0.41354106558953646</v>
      </c>
      <c r="K36" s="23">
        <v>6915</v>
      </c>
      <c r="L36" s="19">
        <f>100*K36/$B36</f>
        <v>66.503173687247553</v>
      </c>
    </row>
    <row r="37" spans="1:12" ht="76.5" x14ac:dyDescent="0.2">
      <c r="A37" s="100" t="s">
        <v>647</v>
      </c>
      <c r="B37" s="18">
        <v>7997</v>
      </c>
      <c r="C37" s="19">
        <v>1443</v>
      </c>
      <c r="D37" s="19">
        <f>100*C37/$B37</f>
        <v>18.044266599974989</v>
      </c>
      <c r="E37" s="20">
        <v>1105</v>
      </c>
      <c r="F37" s="19">
        <f>100*E37/$B37</f>
        <v>13.81768163061148</v>
      </c>
      <c r="G37" s="21">
        <v>8</v>
      </c>
      <c r="H37" s="19">
        <f>100*G37/$B37</f>
        <v>0.10003751406777542</v>
      </c>
      <c r="I37" s="22">
        <v>46</v>
      </c>
      <c r="J37" s="19">
        <f>100*I37/$B37</f>
        <v>0.57521570588970861</v>
      </c>
      <c r="K37" s="23">
        <v>5318</v>
      </c>
      <c r="L37" s="19">
        <f>100*K37/$B37</f>
        <v>66.499937476553711</v>
      </c>
    </row>
    <row r="38" spans="1:12" ht="76.5" x14ac:dyDescent="0.2">
      <c r="A38" s="100" t="s">
        <v>656</v>
      </c>
      <c r="B38" s="18">
        <v>8166</v>
      </c>
      <c r="C38" s="19">
        <v>1265</v>
      </c>
      <c r="D38" s="19">
        <f>100*C38/$B38</f>
        <v>15.491060494734263</v>
      </c>
      <c r="E38" s="20">
        <v>1326</v>
      </c>
      <c r="F38" s="19">
        <f>100*E38/$B38</f>
        <v>16.238060249816311</v>
      </c>
      <c r="G38" s="21">
        <v>4</v>
      </c>
      <c r="H38" s="19">
        <f>100*G38/$B38</f>
        <v>4.8983590497183441E-2</v>
      </c>
      <c r="I38" s="22">
        <v>50</v>
      </c>
      <c r="J38" s="19">
        <f>100*I38/$B38</f>
        <v>0.61229488121479303</v>
      </c>
      <c r="K38" s="23">
        <v>5429</v>
      </c>
      <c r="L38" s="19">
        <f>100*K38/$B38</f>
        <v>66.482978202302235</v>
      </c>
    </row>
    <row r="39" spans="1:12" ht="89.25" x14ac:dyDescent="0.2">
      <c r="A39" s="100" t="s">
        <v>712</v>
      </c>
      <c r="B39" s="101">
        <v>5398</v>
      </c>
      <c r="C39" s="19">
        <v>1072</v>
      </c>
      <c r="D39" s="19">
        <f>100*C39/$B39</f>
        <v>19.859207113745832</v>
      </c>
      <c r="E39" s="26">
        <v>675</v>
      </c>
      <c r="F39" s="19">
        <f>100*E39/$B39</f>
        <v>12.504631344942572</v>
      </c>
      <c r="G39" s="21">
        <v>3</v>
      </c>
      <c r="H39" s="19">
        <f>100*G39/$B39</f>
        <v>5.5576139310855872E-2</v>
      </c>
      <c r="I39" s="22">
        <v>23</v>
      </c>
      <c r="J39" s="19">
        <f>100*I39/$B39</f>
        <v>0.42608373471656169</v>
      </c>
      <c r="K39" s="23">
        <v>3581</v>
      </c>
      <c r="L39" s="19">
        <f>100*K39/$B39</f>
        <v>66.33938495739163</v>
      </c>
    </row>
    <row r="40" spans="1:12" ht="76.5" x14ac:dyDescent="0.2">
      <c r="A40" s="100" t="s">
        <v>475</v>
      </c>
      <c r="B40" s="18">
        <v>4958</v>
      </c>
      <c r="C40" s="26">
        <v>953</v>
      </c>
      <c r="D40" s="19">
        <f>100*C40/$B40</f>
        <v>19.221460266236384</v>
      </c>
      <c r="E40" s="24">
        <v>655</v>
      </c>
      <c r="F40" s="19">
        <f>100*E40/$B40</f>
        <v>13.210972166196047</v>
      </c>
      <c r="G40" s="21">
        <v>2</v>
      </c>
      <c r="H40" s="19">
        <f>100*G40/$B40</f>
        <v>4.0338846308995563E-2</v>
      </c>
      <c r="I40" s="22">
        <v>20</v>
      </c>
      <c r="J40" s="19">
        <f>100*I40/$B40</f>
        <v>0.40338846308995563</v>
      </c>
      <c r="K40" s="23">
        <v>3284</v>
      </c>
      <c r="L40" s="19">
        <f>100*K40/$B40</f>
        <v>66.23638563937071</v>
      </c>
    </row>
    <row r="41" spans="1:12" ht="76.5" x14ac:dyDescent="0.2">
      <c r="A41" s="100" t="s">
        <v>484</v>
      </c>
      <c r="B41" s="18">
        <v>4792</v>
      </c>
      <c r="C41" s="26">
        <v>815</v>
      </c>
      <c r="D41" s="19">
        <f>100*C41/$B41</f>
        <v>17.007512520868115</v>
      </c>
      <c r="E41" s="24">
        <v>748</v>
      </c>
      <c r="F41" s="19">
        <f>100*E41/$B41</f>
        <v>15.609348914858098</v>
      </c>
      <c r="G41" s="21">
        <v>1</v>
      </c>
      <c r="H41" s="19">
        <f>100*G41/$B41</f>
        <v>2.0868113522537562E-2</v>
      </c>
      <c r="I41" s="22">
        <v>14</v>
      </c>
      <c r="J41" s="19">
        <f>100*I41/$B41</f>
        <v>0.29215358931552587</v>
      </c>
      <c r="K41" s="23">
        <v>3173</v>
      </c>
      <c r="L41" s="19">
        <f>100*K41/$B41</f>
        <v>66.214524207011692</v>
      </c>
    </row>
    <row r="42" spans="1:12" ht="76.5" x14ac:dyDescent="0.2">
      <c r="A42" s="100" t="s">
        <v>706</v>
      </c>
      <c r="B42" s="18">
        <v>3394</v>
      </c>
      <c r="C42" s="26">
        <v>598</v>
      </c>
      <c r="D42" s="19">
        <f>100*C42/$B42</f>
        <v>17.619328226281674</v>
      </c>
      <c r="E42" s="24">
        <v>492</v>
      </c>
      <c r="F42" s="19">
        <f>100*E42/$B42</f>
        <v>14.496169711255156</v>
      </c>
      <c r="G42" s="21">
        <v>2</v>
      </c>
      <c r="H42" s="19">
        <f>100*G42/$B42</f>
        <v>5.8927519151443723E-2</v>
      </c>
      <c r="I42" s="22">
        <v>13</v>
      </c>
      <c r="J42" s="19">
        <f>100*I42/$B42</f>
        <v>0.38302887448438422</v>
      </c>
      <c r="K42" s="23">
        <v>2247</v>
      </c>
      <c r="L42" s="19">
        <f>100*K42/$B42</f>
        <v>66.205067766647019</v>
      </c>
    </row>
    <row r="43" spans="1:12" ht="76.5" x14ac:dyDescent="0.2">
      <c r="A43" s="100" t="s">
        <v>495</v>
      </c>
      <c r="B43" s="28">
        <v>925</v>
      </c>
      <c r="C43" s="26">
        <v>208</v>
      </c>
      <c r="D43" s="19">
        <f>100*C43/$B43</f>
        <v>22.486486486486488</v>
      </c>
      <c r="E43" s="25">
        <v>89</v>
      </c>
      <c r="F43" s="19">
        <f>100*E43/$B43</f>
        <v>9.621621621621621</v>
      </c>
      <c r="G43" s="21">
        <v>2</v>
      </c>
      <c r="H43" s="19">
        <f>100*G43/$B43</f>
        <v>0.21621621621621623</v>
      </c>
      <c r="I43" s="22">
        <v>4</v>
      </c>
      <c r="J43" s="19">
        <f>100*I43/$B43</f>
        <v>0.43243243243243246</v>
      </c>
      <c r="K43" s="27">
        <v>612</v>
      </c>
      <c r="L43" s="19">
        <f>100*K43/$B43</f>
        <v>66.162162162162161</v>
      </c>
    </row>
    <row r="44" spans="1:12" ht="76.5" x14ac:dyDescent="0.2">
      <c r="A44" s="100" t="s">
        <v>445</v>
      </c>
      <c r="B44" s="18">
        <v>9139</v>
      </c>
      <c r="C44" s="19">
        <v>1402</v>
      </c>
      <c r="D44" s="19">
        <f>100*C44/$B44</f>
        <v>15.340846919794288</v>
      </c>
      <c r="E44" s="20">
        <v>1541</v>
      </c>
      <c r="F44" s="19">
        <f>100*E44/$B44</f>
        <v>16.861801072327388</v>
      </c>
      <c r="G44" s="21">
        <v>9</v>
      </c>
      <c r="H44" s="19">
        <f>100*G44/$B44</f>
        <v>9.8479045847466903E-2</v>
      </c>
      <c r="I44" s="22">
        <v>50</v>
      </c>
      <c r="J44" s="19">
        <f>100*I44/$B44</f>
        <v>0.54710581026370497</v>
      </c>
      <c r="K44" s="23">
        <v>6039</v>
      </c>
      <c r="L44" s="19">
        <f>100*K44/$B44</f>
        <v>66.079439763650285</v>
      </c>
    </row>
    <row r="45" spans="1:12" ht="76.5" x14ac:dyDescent="0.2">
      <c r="A45" s="100" t="s">
        <v>692</v>
      </c>
      <c r="B45" s="18">
        <v>1765</v>
      </c>
      <c r="C45" s="26">
        <v>333</v>
      </c>
      <c r="D45" s="19">
        <f>100*C45/$B45</f>
        <v>18.86685552407932</v>
      </c>
      <c r="E45" s="24">
        <v>233</v>
      </c>
      <c r="F45" s="19">
        <f>100*E45/$B45</f>
        <v>13.201133144475921</v>
      </c>
      <c r="G45" s="21">
        <v>4</v>
      </c>
      <c r="H45" s="19">
        <f>100*G45/$B45</f>
        <v>0.22662889518413598</v>
      </c>
      <c r="I45" s="22">
        <v>14</v>
      </c>
      <c r="J45" s="19">
        <f>100*I45/$B45</f>
        <v>0.79320113314447593</v>
      </c>
      <c r="K45" s="23">
        <v>1163</v>
      </c>
      <c r="L45" s="19">
        <f>100*K45/$B45</f>
        <v>65.892351274787529</v>
      </c>
    </row>
    <row r="46" spans="1:12" ht="76.5" x14ac:dyDescent="0.2">
      <c r="A46" s="100" t="s">
        <v>520</v>
      </c>
      <c r="B46" s="18">
        <v>2682</v>
      </c>
      <c r="C46" s="26">
        <v>414</v>
      </c>
      <c r="D46" s="19">
        <f>100*C46/$B46</f>
        <v>15.436241610738255</v>
      </c>
      <c r="E46" s="24">
        <v>456</v>
      </c>
      <c r="F46" s="19">
        <f>100*E46/$B46</f>
        <v>17.002237136465325</v>
      </c>
      <c r="G46" s="21">
        <v>6</v>
      </c>
      <c r="H46" s="19">
        <f>100*G46/$B46</f>
        <v>0.22371364653243847</v>
      </c>
      <c r="I46" s="22">
        <v>16</v>
      </c>
      <c r="J46" s="19">
        <f>100*I46/$B46</f>
        <v>0.59656972408650266</v>
      </c>
      <c r="K46" s="23">
        <v>1767</v>
      </c>
      <c r="L46" s="19">
        <f>100*K46/$B46</f>
        <v>65.883668903803127</v>
      </c>
    </row>
    <row r="47" spans="1:12" ht="76.5" x14ac:dyDescent="0.2">
      <c r="A47" s="100" t="s">
        <v>650</v>
      </c>
      <c r="B47" s="18">
        <v>5688</v>
      </c>
      <c r="C47" s="19">
        <v>1052</v>
      </c>
      <c r="D47" s="19">
        <f>100*C47/$B47</f>
        <v>18.495077355836848</v>
      </c>
      <c r="E47" s="24">
        <v>786</v>
      </c>
      <c r="F47" s="19">
        <f>100*E47/$B47</f>
        <v>13.818565400843882</v>
      </c>
      <c r="G47" s="21">
        <v>6</v>
      </c>
      <c r="H47" s="19">
        <f>100*G47/$B47</f>
        <v>0.10548523206751055</v>
      </c>
      <c r="I47" s="22">
        <v>30</v>
      </c>
      <c r="J47" s="19">
        <f>100*I47/$B47</f>
        <v>0.52742616033755274</v>
      </c>
      <c r="K47" s="23">
        <v>3741</v>
      </c>
      <c r="L47" s="19">
        <f>100*K47/$B47</f>
        <v>65.770042194092824</v>
      </c>
    </row>
    <row r="48" spans="1:12" ht="76.5" x14ac:dyDescent="0.2">
      <c r="A48" s="100" t="s">
        <v>714</v>
      </c>
      <c r="B48" s="101">
        <v>3250</v>
      </c>
      <c r="C48" s="26">
        <v>633</v>
      </c>
      <c r="D48" s="19">
        <f>100*C48/$B48</f>
        <v>19.476923076923075</v>
      </c>
      <c r="E48" s="26">
        <v>453</v>
      </c>
      <c r="F48" s="19">
        <f>100*E48/$B48</f>
        <v>13.938461538461539</v>
      </c>
      <c r="G48" s="21">
        <v>4</v>
      </c>
      <c r="H48" s="19">
        <f>100*G48/$B48</f>
        <v>0.12307692307692308</v>
      </c>
      <c r="I48" s="22">
        <v>18</v>
      </c>
      <c r="J48" s="19">
        <f>100*I48/$B48</f>
        <v>0.55384615384615388</v>
      </c>
      <c r="K48" s="23">
        <v>2136</v>
      </c>
      <c r="L48" s="19">
        <f>100*K48/$B48</f>
        <v>65.723076923076917</v>
      </c>
    </row>
    <row r="49" spans="1:12" ht="76.5" x14ac:dyDescent="0.2">
      <c r="A49" s="100" t="s">
        <v>605</v>
      </c>
      <c r="B49" s="18">
        <v>8796</v>
      </c>
      <c r="C49" s="19">
        <v>1771</v>
      </c>
      <c r="D49" s="19">
        <f>100*C49/$B49</f>
        <v>20.134151887221464</v>
      </c>
      <c r="E49" s="20">
        <v>1121</v>
      </c>
      <c r="F49" s="19">
        <f>100*E49/$B49</f>
        <v>12.744429286039109</v>
      </c>
      <c r="G49" s="21">
        <v>7</v>
      </c>
      <c r="H49" s="19">
        <f>100*G49/$B49</f>
        <v>7.9581628012733066E-2</v>
      </c>
      <c r="I49" s="22">
        <v>33</v>
      </c>
      <c r="J49" s="19">
        <f>100*I49/$B49</f>
        <v>0.37517053206002726</v>
      </c>
      <c r="K49" s="23">
        <v>5777</v>
      </c>
      <c r="L49" s="19">
        <f>100*K49/$B49</f>
        <v>65.677580718508409</v>
      </c>
    </row>
    <row r="50" spans="1:12" ht="76.5" x14ac:dyDescent="0.2">
      <c r="A50" s="100" t="s">
        <v>610</v>
      </c>
      <c r="B50" s="18">
        <v>16776</v>
      </c>
      <c r="C50" s="19">
        <v>3521</v>
      </c>
      <c r="D50" s="19">
        <f>100*C50/$B50</f>
        <v>20.988316642823079</v>
      </c>
      <c r="E50" s="20">
        <v>2061</v>
      </c>
      <c r="F50" s="19">
        <f>100*E50/$B50</f>
        <v>12.285407725321889</v>
      </c>
      <c r="G50" s="21">
        <v>9</v>
      </c>
      <c r="H50" s="19">
        <f>100*G50/$B50</f>
        <v>5.3648068669527899E-2</v>
      </c>
      <c r="I50" s="22">
        <v>46</v>
      </c>
      <c r="J50" s="19">
        <f>100*I50/$B50</f>
        <v>0.27420123986647593</v>
      </c>
      <c r="K50" s="23">
        <v>11008</v>
      </c>
      <c r="L50" s="19">
        <f>100*K50/$B50</f>
        <v>65.61754887935146</v>
      </c>
    </row>
    <row r="51" spans="1:12" ht="76.5" x14ac:dyDescent="0.2">
      <c r="A51" s="100" t="s">
        <v>684</v>
      </c>
      <c r="B51" s="18">
        <v>9687</v>
      </c>
      <c r="C51" s="19">
        <v>1607</v>
      </c>
      <c r="D51" s="19">
        <f>100*C51/$B51</f>
        <v>16.589243315784042</v>
      </c>
      <c r="E51" s="20">
        <v>1596</v>
      </c>
      <c r="F51" s="19">
        <f>100*E51/$B51</f>
        <v>16.475689067822856</v>
      </c>
      <c r="G51" s="21">
        <v>10</v>
      </c>
      <c r="H51" s="19">
        <f>100*G51/$B51</f>
        <v>0.10323113451016827</v>
      </c>
      <c r="I51" s="22">
        <v>38</v>
      </c>
      <c r="J51" s="19">
        <f>100*I51/$B51</f>
        <v>0.39227831113863942</v>
      </c>
      <c r="K51" s="23">
        <v>6350</v>
      </c>
      <c r="L51" s="19">
        <f>100*K51/$B51</f>
        <v>65.551770413956845</v>
      </c>
    </row>
    <row r="52" spans="1:12" ht="76.5" x14ac:dyDescent="0.2">
      <c r="A52" s="100" t="s">
        <v>697</v>
      </c>
      <c r="B52" s="18">
        <v>5087</v>
      </c>
      <c r="C52" s="26">
        <v>882</v>
      </c>
      <c r="D52" s="19">
        <f>100*C52/$B52</f>
        <v>17.338313347749164</v>
      </c>
      <c r="E52" s="24">
        <v>766</v>
      </c>
      <c r="F52" s="19">
        <f>100*E52/$B52</f>
        <v>15.057990957342245</v>
      </c>
      <c r="G52" s="21">
        <v>5</v>
      </c>
      <c r="H52" s="19">
        <f>100*G52/$B52</f>
        <v>9.8289758207194808E-2</v>
      </c>
      <c r="I52" s="22">
        <v>19</v>
      </c>
      <c r="J52" s="19">
        <f>100*I52/$B52</f>
        <v>0.37350108118734027</v>
      </c>
      <c r="K52" s="23">
        <v>3334</v>
      </c>
      <c r="L52" s="19">
        <f>100*K52/$B52</f>
        <v>65.539610772557495</v>
      </c>
    </row>
    <row r="53" spans="1:12" ht="76.5" x14ac:dyDescent="0.2">
      <c r="A53" s="100" t="s">
        <v>408</v>
      </c>
      <c r="B53" s="28">
        <v>487</v>
      </c>
      <c r="C53" s="26">
        <v>96</v>
      </c>
      <c r="D53" s="19">
        <f>100*C53/$B53</f>
        <v>19.71252566735113</v>
      </c>
      <c r="E53" s="25">
        <v>68</v>
      </c>
      <c r="F53" s="19">
        <f>100*E53/$B53</f>
        <v>13.963039014373717</v>
      </c>
      <c r="G53" s="21">
        <v>1</v>
      </c>
      <c r="H53" s="19">
        <f>100*G53/$B53</f>
        <v>0.20533880903490759</v>
      </c>
      <c r="I53" s="22">
        <v>2</v>
      </c>
      <c r="J53" s="19">
        <f>100*I53/$B53</f>
        <v>0.41067761806981518</v>
      </c>
      <c r="K53" s="27">
        <v>319</v>
      </c>
      <c r="L53" s="19">
        <f>100*K53/$B53</f>
        <v>65.503080082135526</v>
      </c>
    </row>
    <row r="54" spans="1:12" ht="76.5" x14ac:dyDescent="0.2">
      <c r="A54" s="100" t="s">
        <v>709</v>
      </c>
      <c r="B54" s="101">
        <v>5759</v>
      </c>
      <c r="C54" s="19">
        <v>1001</v>
      </c>
      <c r="D54" s="19">
        <f>100*C54/$B54</f>
        <v>17.381489841986458</v>
      </c>
      <c r="E54" s="26">
        <v>883</v>
      </c>
      <c r="F54" s="19">
        <f>100*E54/$B54</f>
        <v>15.332523007466573</v>
      </c>
      <c r="G54" s="21">
        <v>8</v>
      </c>
      <c r="H54" s="19">
        <f>100*G54/$B54</f>
        <v>0.13891300573016149</v>
      </c>
      <c r="I54" s="22">
        <v>25</v>
      </c>
      <c r="J54" s="19">
        <f>100*I54/$B54</f>
        <v>0.43410314290675467</v>
      </c>
      <c r="K54" s="23">
        <v>3770</v>
      </c>
      <c r="L54" s="19">
        <f>100*K54/$B54</f>
        <v>65.462753950338595</v>
      </c>
    </row>
    <row r="55" spans="1:12" ht="76.5" x14ac:dyDescent="0.2">
      <c r="A55" s="100" t="s">
        <v>716</v>
      </c>
      <c r="B55" s="101">
        <v>5570</v>
      </c>
      <c r="C55" s="26">
        <v>993</v>
      </c>
      <c r="D55" s="19">
        <f>100*C55/$B55</f>
        <v>17.827648114901258</v>
      </c>
      <c r="E55" s="26">
        <v>853</v>
      </c>
      <c r="F55" s="19">
        <f>100*E55/$B55</f>
        <v>15.314183123877918</v>
      </c>
      <c r="G55" s="21">
        <v>2</v>
      </c>
      <c r="H55" s="19">
        <f>100*G55/$B55</f>
        <v>3.5906642728904849E-2</v>
      </c>
      <c r="I55" s="22">
        <v>26</v>
      </c>
      <c r="J55" s="19">
        <f>100*I55/$B55</f>
        <v>0.46678635547576303</v>
      </c>
      <c r="K55" s="23">
        <v>3639</v>
      </c>
      <c r="L55" s="19">
        <f>100*K55/$B55</f>
        <v>65.332136445242369</v>
      </c>
    </row>
    <row r="56" spans="1:12" ht="76.5" x14ac:dyDescent="0.2">
      <c r="A56" s="100" t="s">
        <v>496</v>
      </c>
      <c r="B56" s="18">
        <v>1171</v>
      </c>
      <c r="C56" s="26">
        <v>285</v>
      </c>
      <c r="D56" s="19">
        <f>100*C56/$B56</f>
        <v>24.338172502134928</v>
      </c>
      <c r="E56" s="24">
        <v>108</v>
      </c>
      <c r="F56" s="19">
        <f>100*E56/$B56</f>
        <v>9.2228864218616575</v>
      </c>
      <c r="G56" s="21">
        <v>1</v>
      </c>
      <c r="H56" s="19">
        <f>100*G56/$B56</f>
        <v>8.5397096498719044E-2</v>
      </c>
      <c r="I56" s="22">
        <v>2</v>
      </c>
      <c r="J56" s="19">
        <f>100*I56/$B56</f>
        <v>0.17079419299743809</v>
      </c>
      <c r="K56" s="27">
        <v>765</v>
      </c>
      <c r="L56" s="19">
        <f>100*K56/$B56</f>
        <v>65.328778821520075</v>
      </c>
    </row>
    <row r="57" spans="1:12" ht="76.5" x14ac:dyDescent="0.2">
      <c r="A57" s="100" t="s">
        <v>439</v>
      </c>
      <c r="B57" s="18">
        <v>6449</v>
      </c>
      <c r="C57" s="19">
        <v>1334</v>
      </c>
      <c r="D57" s="19">
        <f>100*C57/$B57</f>
        <v>20.685377577919056</v>
      </c>
      <c r="E57" s="24">
        <v>786</v>
      </c>
      <c r="F57" s="19">
        <f>100*E57/$B57</f>
        <v>12.187936114126222</v>
      </c>
      <c r="G57" s="21">
        <v>7</v>
      </c>
      <c r="H57" s="19">
        <f>100*G57/$B57</f>
        <v>0.10854396030392309</v>
      </c>
      <c r="I57" s="22">
        <v>33</v>
      </c>
      <c r="J57" s="19">
        <f>100*I57/$B57</f>
        <v>0.51170724143278024</v>
      </c>
      <c r="K57" s="23">
        <v>4213</v>
      </c>
      <c r="L57" s="19">
        <f>100*K57/$B57</f>
        <v>65.327957822918279</v>
      </c>
    </row>
    <row r="58" spans="1:12" ht="63.75" x14ac:dyDescent="0.2">
      <c r="A58" s="100" t="s">
        <v>725</v>
      </c>
      <c r="B58" s="101">
        <v>6260</v>
      </c>
      <c r="C58" s="19">
        <v>1092</v>
      </c>
      <c r="D58" s="19">
        <f>100*C58/$B58</f>
        <v>17.444089456869008</v>
      </c>
      <c r="E58" s="26">
        <v>992</v>
      </c>
      <c r="F58" s="19">
        <f>100*E58/$B58</f>
        <v>15.84664536741214</v>
      </c>
      <c r="G58" s="21">
        <v>4</v>
      </c>
      <c r="H58" s="19">
        <f>100*G58/$B58</f>
        <v>6.3897763578274758E-2</v>
      </c>
      <c r="I58" s="22">
        <v>25</v>
      </c>
      <c r="J58" s="19">
        <f>100*I58/$B58</f>
        <v>0.39936102236421728</v>
      </c>
      <c r="K58" s="23">
        <v>4089</v>
      </c>
      <c r="L58" s="19">
        <f>100*K58/$B58</f>
        <v>65.319488817891369</v>
      </c>
    </row>
    <row r="59" spans="1:12" ht="76.5" x14ac:dyDescent="0.2">
      <c r="A59" s="100" t="s">
        <v>462</v>
      </c>
      <c r="B59" s="18">
        <v>20716</v>
      </c>
      <c r="C59" s="19">
        <v>4394</v>
      </c>
      <c r="D59" s="19">
        <f>100*C59/$B59</f>
        <v>21.210658428268005</v>
      </c>
      <c r="E59" s="20">
        <v>2499</v>
      </c>
      <c r="F59" s="19">
        <f>100*E59/$B59</f>
        <v>12.063139602239815</v>
      </c>
      <c r="G59" s="21">
        <v>15</v>
      </c>
      <c r="H59" s="19">
        <f>100*G59/$B59</f>
        <v>7.2407800733732375E-2</v>
      </c>
      <c r="I59" s="22">
        <v>75</v>
      </c>
      <c r="J59" s="19">
        <f>100*I59/$B59</f>
        <v>0.36203900366866193</v>
      </c>
      <c r="K59" s="23">
        <v>13531</v>
      </c>
      <c r="L59" s="19">
        <f>100*K59/$B59</f>
        <v>65.316663448542187</v>
      </c>
    </row>
    <row r="60" spans="1:12" ht="76.5" x14ac:dyDescent="0.2">
      <c r="A60" s="100" t="s">
        <v>678</v>
      </c>
      <c r="B60" s="18">
        <v>3624</v>
      </c>
      <c r="C60" s="26">
        <v>704</v>
      </c>
      <c r="D60" s="19">
        <f>100*C60/$B60</f>
        <v>19.426048565121413</v>
      </c>
      <c r="E60" s="24">
        <v>487</v>
      </c>
      <c r="F60" s="19">
        <f>100*E60/$B60</f>
        <v>13.438189845474614</v>
      </c>
      <c r="G60" s="21">
        <v>2</v>
      </c>
      <c r="H60" s="19">
        <f>100*G60/$B60</f>
        <v>5.518763796909492E-2</v>
      </c>
      <c r="I60" s="22">
        <v>15</v>
      </c>
      <c r="J60" s="19">
        <f>100*I60/$B60</f>
        <v>0.41390728476821192</v>
      </c>
      <c r="K60" s="23">
        <v>2365</v>
      </c>
      <c r="L60" s="19">
        <f>100*K60/$B60</f>
        <v>65.259381898454748</v>
      </c>
    </row>
    <row r="61" spans="1:12" ht="76.5" x14ac:dyDescent="0.2">
      <c r="A61" s="100" t="s">
        <v>419</v>
      </c>
      <c r="B61" s="28">
        <v>636</v>
      </c>
      <c r="C61" s="26">
        <v>138</v>
      </c>
      <c r="D61" s="19">
        <f>100*C61/$B61</f>
        <v>21.69811320754717</v>
      </c>
      <c r="E61" s="25">
        <v>70</v>
      </c>
      <c r="F61" s="19">
        <f>100*E61/$B61</f>
        <v>11.0062893081761</v>
      </c>
      <c r="G61" s="21">
        <v>0</v>
      </c>
      <c r="H61" s="19">
        <f>100*G61/$B61</f>
        <v>0</v>
      </c>
      <c r="I61" s="22">
        <v>0</v>
      </c>
      <c r="J61" s="19">
        <f>100*I61/$B61</f>
        <v>0</v>
      </c>
      <c r="K61" s="27">
        <v>415</v>
      </c>
      <c r="L61" s="19">
        <f>100*K61/$B61</f>
        <v>65.25157232704403</v>
      </c>
    </row>
    <row r="62" spans="1:12" ht="76.5" x14ac:dyDescent="0.2">
      <c r="A62" s="100" t="s">
        <v>573</v>
      </c>
      <c r="B62" s="18">
        <v>24540</v>
      </c>
      <c r="C62" s="19">
        <v>5432</v>
      </c>
      <c r="D62" s="19">
        <f>100*C62/$B62</f>
        <v>22.135289323553383</v>
      </c>
      <c r="E62" s="20">
        <v>2860</v>
      </c>
      <c r="F62" s="19">
        <f>100*E62/$B62</f>
        <v>11.654441727791362</v>
      </c>
      <c r="G62" s="21">
        <v>12</v>
      </c>
      <c r="H62" s="19">
        <f>100*G62/$B62</f>
        <v>4.8899755501222497E-2</v>
      </c>
      <c r="I62" s="22">
        <v>79</v>
      </c>
      <c r="J62" s="19">
        <f>100*I62/$B62</f>
        <v>0.32192339038304807</v>
      </c>
      <c r="K62" s="23">
        <v>16002</v>
      </c>
      <c r="L62" s="19">
        <f>100*K62/$B62</f>
        <v>65.207823960880191</v>
      </c>
    </row>
    <row r="63" spans="1:12" ht="76.5" x14ac:dyDescent="0.2">
      <c r="A63" s="100" t="s">
        <v>598</v>
      </c>
      <c r="B63" s="18">
        <v>4005</v>
      </c>
      <c r="C63" s="26">
        <v>812</v>
      </c>
      <c r="D63" s="19">
        <f>100*C63/$B63</f>
        <v>20.274656679151061</v>
      </c>
      <c r="E63" s="24">
        <v>518</v>
      </c>
      <c r="F63" s="19">
        <f>100*E63/$B63</f>
        <v>12.933832709113608</v>
      </c>
      <c r="G63" s="21">
        <v>2</v>
      </c>
      <c r="H63" s="19">
        <f>100*G63/$B63</f>
        <v>4.9937578027465665E-2</v>
      </c>
      <c r="I63" s="22">
        <v>19</v>
      </c>
      <c r="J63" s="19">
        <f>100*I63/$B63</f>
        <v>0.47440699126092384</v>
      </c>
      <c r="K63" s="23">
        <v>2609</v>
      </c>
      <c r="L63" s="19">
        <f>100*K63/$B63</f>
        <v>65.14357053682896</v>
      </c>
    </row>
    <row r="64" spans="1:12" ht="89.25" x14ac:dyDescent="0.2">
      <c r="A64" s="100" t="s">
        <v>433</v>
      </c>
      <c r="B64" s="18">
        <v>4666</v>
      </c>
      <c r="C64" s="26">
        <v>895</v>
      </c>
      <c r="D64" s="19">
        <f>100*C64/$B64</f>
        <v>19.181311615945134</v>
      </c>
      <c r="E64" s="24">
        <v>645</v>
      </c>
      <c r="F64" s="19">
        <f>100*E64/$B64</f>
        <v>13.823403343334762</v>
      </c>
      <c r="G64" s="21">
        <v>1</v>
      </c>
      <c r="H64" s="19">
        <f>100*G64/$B64</f>
        <v>2.1431633090441493E-2</v>
      </c>
      <c r="I64" s="22">
        <v>22</v>
      </c>
      <c r="J64" s="19">
        <f>100*I64/$B64</f>
        <v>0.47149592798971279</v>
      </c>
      <c r="K64" s="23">
        <v>3039</v>
      </c>
      <c r="L64" s="19">
        <f>100*K64/$B64</f>
        <v>65.130732961851692</v>
      </c>
    </row>
    <row r="65" spans="1:12" ht="76.5" x14ac:dyDescent="0.2">
      <c r="A65" s="100" t="s">
        <v>402</v>
      </c>
      <c r="B65" s="18">
        <v>2361</v>
      </c>
      <c r="C65" s="26">
        <v>557</v>
      </c>
      <c r="D65" s="19">
        <f>100*C65/$B65</f>
        <v>23.591698432867428</v>
      </c>
      <c r="E65" s="24">
        <v>244</v>
      </c>
      <c r="F65" s="19">
        <f>100*E65/$B65</f>
        <v>10.334603981363829</v>
      </c>
      <c r="G65" s="21">
        <v>0</v>
      </c>
      <c r="H65" s="19">
        <f>100*G65/$B65</f>
        <v>0</v>
      </c>
      <c r="I65" s="22">
        <v>8</v>
      </c>
      <c r="J65" s="19">
        <f>100*I65/$B65</f>
        <v>0.33883947479881404</v>
      </c>
      <c r="K65" s="23">
        <v>1535</v>
      </c>
      <c r="L65" s="19">
        <f>100*K65/$B65</f>
        <v>65.014824227022444</v>
      </c>
    </row>
    <row r="66" spans="1:12" ht="76.5" x14ac:dyDescent="0.2">
      <c r="A66" s="100" t="s">
        <v>652</v>
      </c>
      <c r="B66" s="18">
        <v>7439</v>
      </c>
      <c r="C66" s="19">
        <v>1363</v>
      </c>
      <c r="D66" s="19">
        <f>100*C66/$B66</f>
        <v>18.322355155262805</v>
      </c>
      <c r="E66" s="20">
        <v>1123</v>
      </c>
      <c r="F66" s="19">
        <f>100*E66/$B66</f>
        <v>15.096115069229736</v>
      </c>
      <c r="G66" s="21">
        <v>1</v>
      </c>
      <c r="H66" s="19">
        <f>100*G66/$B66</f>
        <v>1.3442667025137788E-2</v>
      </c>
      <c r="I66" s="22">
        <v>42</v>
      </c>
      <c r="J66" s="19">
        <f>100*I66/$B66</f>
        <v>0.56459201505578704</v>
      </c>
      <c r="K66" s="23">
        <v>4832</v>
      </c>
      <c r="L66" s="19">
        <f>100*K66/$B66</f>
        <v>64.954967065465794</v>
      </c>
    </row>
    <row r="67" spans="1:12" ht="76.5" x14ac:dyDescent="0.2">
      <c r="A67" s="100" t="s">
        <v>544</v>
      </c>
      <c r="B67" s="28">
        <v>642</v>
      </c>
      <c r="C67" s="26">
        <v>170</v>
      </c>
      <c r="D67" s="19">
        <f>100*C67/$B67</f>
        <v>26.4797507788162</v>
      </c>
      <c r="E67" s="25">
        <v>48</v>
      </c>
      <c r="F67" s="19">
        <f>100*E67/$B67</f>
        <v>7.4766355140186915</v>
      </c>
      <c r="G67" s="21">
        <v>0</v>
      </c>
      <c r="H67" s="19">
        <f>100*G67/$B67</f>
        <v>0</v>
      </c>
      <c r="I67" s="22">
        <v>4</v>
      </c>
      <c r="J67" s="19">
        <f>100*I67/$B67</f>
        <v>0.62305295950155759</v>
      </c>
      <c r="K67" s="27">
        <v>417</v>
      </c>
      <c r="L67" s="19">
        <f>100*K67/$B67</f>
        <v>64.953271028037378</v>
      </c>
    </row>
    <row r="68" spans="1:12" ht="76.5" x14ac:dyDescent="0.2">
      <c r="A68" s="100" t="s">
        <v>409</v>
      </c>
      <c r="B68" s="18">
        <v>1355</v>
      </c>
      <c r="C68" s="26">
        <v>327</v>
      </c>
      <c r="D68" s="19">
        <f>100*C68/$B68</f>
        <v>24.132841328413285</v>
      </c>
      <c r="E68" s="24">
        <v>131</v>
      </c>
      <c r="F68" s="19">
        <f>100*E68/$B68</f>
        <v>9.6678966789667893</v>
      </c>
      <c r="G68" s="21">
        <v>1</v>
      </c>
      <c r="H68" s="19">
        <f>100*G68/$B68</f>
        <v>7.3800738007380073E-2</v>
      </c>
      <c r="I68" s="22">
        <v>5</v>
      </c>
      <c r="J68" s="19">
        <f>100*I68/$B68</f>
        <v>0.36900369003690037</v>
      </c>
      <c r="K68" s="27">
        <v>880</v>
      </c>
      <c r="L68" s="19">
        <f>100*K68/$B68</f>
        <v>64.944649446494466</v>
      </c>
    </row>
    <row r="69" spans="1:12" ht="76.5" x14ac:dyDescent="0.2">
      <c r="A69" s="100" t="s">
        <v>688</v>
      </c>
      <c r="B69" s="18">
        <v>1537</v>
      </c>
      <c r="C69" s="26">
        <v>274</v>
      </c>
      <c r="D69" s="19">
        <f>100*C69/$B69</f>
        <v>17.82693558880937</v>
      </c>
      <c r="E69" s="24">
        <v>233</v>
      </c>
      <c r="F69" s="19">
        <f>100*E69/$B69</f>
        <v>15.159401431359791</v>
      </c>
      <c r="G69" s="21">
        <v>1</v>
      </c>
      <c r="H69" s="19">
        <f>100*G69/$B69</f>
        <v>6.5061808718282363E-2</v>
      </c>
      <c r="I69" s="22">
        <v>9</v>
      </c>
      <c r="J69" s="19">
        <f>100*I69/$B69</f>
        <v>0.58555627846454128</v>
      </c>
      <c r="K69" s="27">
        <v>998</v>
      </c>
      <c r="L69" s="19">
        <f>100*K69/$B69</f>
        <v>64.931685100845797</v>
      </c>
    </row>
    <row r="70" spans="1:12" ht="76.5" x14ac:dyDescent="0.2">
      <c r="A70" s="100" t="s">
        <v>708</v>
      </c>
      <c r="B70" s="101">
        <v>6758</v>
      </c>
      <c r="C70" s="19">
        <v>1247</v>
      </c>
      <c r="D70" s="19">
        <f>100*C70/$B70</f>
        <v>18.452204794317847</v>
      </c>
      <c r="E70" s="26">
        <v>977</v>
      </c>
      <c r="F70" s="19">
        <f>100*E70/$B70</f>
        <v>14.456939923054158</v>
      </c>
      <c r="G70" s="21">
        <v>14</v>
      </c>
      <c r="H70" s="19">
        <f>100*G70/$B70</f>
        <v>0.20716188221367268</v>
      </c>
      <c r="I70" s="22">
        <v>40</v>
      </c>
      <c r="J70" s="19">
        <f>100*I70/$B70</f>
        <v>0.59189109203906476</v>
      </c>
      <c r="K70" s="23">
        <v>4386</v>
      </c>
      <c r="L70" s="19">
        <f>100*K70/$B70</f>
        <v>64.900858242083459</v>
      </c>
    </row>
    <row r="71" spans="1:12" ht="76.5" x14ac:dyDescent="0.2">
      <c r="A71" s="100" t="s">
        <v>612</v>
      </c>
      <c r="B71" s="18">
        <v>16906</v>
      </c>
      <c r="C71" s="19">
        <v>3798</v>
      </c>
      <c r="D71" s="19">
        <f>100*C71/$B71</f>
        <v>22.465396900508694</v>
      </c>
      <c r="E71" s="20">
        <v>2045</v>
      </c>
      <c r="F71" s="19">
        <f>100*E71/$B71</f>
        <v>12.096297172601444</v>
      </c>
      <c r="G71" s="21">
        <v>2</v>
      </c>
      <c r="H71" s="19">
        <f>100*G71/$B71</f>
        <v>1.1830119484206791E-2</v>
      </c>
      <c r="I71" s="22">
        <v>57</v>
      </c>
      <c r="J71" s="19">
        <f>100*I71/$B71</f>
        <v>0.33715840529989355</v>
      </c>
      <c r="K71" s="23">
        <v>10960</v>
      </c>
      <c r="L71" s="19">
        <f>100*K71/$B71</f>
        <v>64.829054773453208</v>
      </c>
    </row>
    <row r="72" spans="1:12" ht="76.5" x14ac:dyDescent="0.2">
      <c r="A72" s="100" t="s">
        <v>721</v>
      </c>
      <c r="B72" s="101">
        <v>7710</v>
      </c>
      <c r="C72" s="19">
        <v>1575</v>
      </c>
      <c r="D72" s="19">
        <f>100*C72/$B72</f>
        <v>20.428015564202333</v>
      </c>
      <c r="E72" s="19">
        <v>1021</v>
      </c>
      <c r="F72" s="19">
        <f>100*E72/$B72</f>
        <v>13.242542153047989</v>
      </c>
      <c r="G72" s="21">
        <v>7</v>
      </c>
      <c r="H72" s="19">
        <f>100*G72/$B72</f>
        <v>9.0791180285343706E-2</v>
      </c>
      <c r="I72" s="22">
        <v>35</v>
      </c>
      <c r="J72" s="19">
        <f>100*I72/$B72</f>
        <v>0.45395590142671854</v>
      </c>
      <c r="K72" s="23">
        <v>4995</v>
      </c>
      <c r="L72" s="19">
        <f>100*K72/$B72</f>
        <v>64.785992217898837</v>
      </c>
    </row>
    <row r="73" spans="1:12" ht="76.5" x14ac:dyDescent="0.2">
      <c r="A73" s="100" t="s">
        <v>550</v>
      </c>
      <c r="B73" s="18">
        <v>1510</v>
      </c>
      <c r="C73" s="26">
        <v>291</v>
      </c>
      <c r="D73" s="19">
        <f>100*C73/$B73</f>
        <v>19.271523178807946</v>
      </c>
      <c r="E73" s="24">
        <v>210</v>
      </c>
      <c r="F73" s="19">
        <f>100*E73/$B73</f>
        <v>13.907284768211921</v>
      </c>
      <c r="G73" s="21">
        <v>2</v>
      </c>
      <c r="H73" s="19">
        <f>100*G73/$B73</f>
        <v>0.13245033112582782</v>
      </c>
      <c r="I73" s="22">
        <v>8</v>
      </c>
      <c r="J73" s="19">
        <f>100*I73/$B73</f>
        <v>0.5298013245033113</v>
      </c>
      <c r="K73" s="27">
        <v>978</v>
      </c>
      <c r="L73" s="19">
        <f>100*K73/$B73</f>
        <v>64.768211920529808</v>
      </c>
    </row>
    <row r="74" spans="1:12" ht="76.5" x14ac:dyDescent="0.2">
      <c r="A74" s="100" t="s">
        <v>665</v>
      </c>
      <c r="B74" s="18">
        <v>4484</v>
      </c>
      <c r="C74" s="26">
        <v>786</v>
      </c>
      <c r="D74" s="19">
        <f>100*C74/$B74</f>
        <v>17.528991971454058</v>
      </c>
      <c r="E74" s="24">
        <v>721</v>
      </c>
      <c r="F74" s="19">
        <f>100*E74/$B74</f>
        <v>16.079393398751115</v>
      </c>
      <c r="G74" s="21">
        <v>4</v>
      </c>
      <c r="H74" s="19">
        <f>100*G74/$B74</f>
        <v>8.9206066012488844E-2</v>
      </c>
      <c r="I74" s="22">
        <v>14</v>
      </c>
      <c r="J74" s="19">
        <f>100*I74/$B74</f>
        <v>0.31222123104371097</v>
      </c>
      <c r="K74" s="23">
        <v>2904</v>
      </c>
      <c r="L74" s="19">
        <f>100*K74/$B74</f>
        <v>64.763603925066903</v>
      </c>
    </row>
    <row r="75" spans="1:12" ht="76.5" x14ac:dyDescent="0.2">
      <c r="A75" s="100" t="s">
        <v>443</v>
      </c>
      <c r="B75" s="18">
        <v>12574</v>
      </c>
      <c r="C75" s="19">
        <v>2526</v>
      </c>
      <c r="D75" s="19">
        <f>100*C75/$B75</f>
        <v>20.08907268967711</v>
      </c>
      <c r="E75" s="20">
        <v>1697</v>
      </c>
      <c r="F75" s="19">
        <f>100*E75/$B75</f>
        <v>13.496103069826626</v>
      </c>
      <c r="G75" s="21">
        <v>6</v>
      </c>
      <c r="H75" s="19">
        <f>100*G75/$B75</f>
        <v>4.7717512327024016E-2</v>
      </c>
      <c r="I75" s="22">
        <v>43</v>
      </c>
      <c r="J75" s="19">
        <f>100*I75/$B75</f>
        <v>0.3419755050103388</v>
      </c>
      <c r="K75" s="23">
        <v>8141</v>
      </c>
      <c r="L75" s="19">
        <f>100*K75/$B75</f>
        <v>64.744711309050416</v>
      </c>
    </row>
    <row r="76" spans="1:12" ht="76.5" x14ac:dyDescent="0.2">
      <c r="A76" s="100" t="s">
        <v>701</v>
      </c>
      <c r="B76" s="18">
        <v>4392</v>
      </c>
      <c r="C76" s="26">
        <v>749</v>
      </c>
      <c r="D76" s="19">
        <f>100*C76/$B76</f>
        <v>17.053734061930783</v>
      </c>
      <c r="E76" s="24">
        <v>723</v>
      </c>
      <c r="F76" s="19">
        <f>100*E76/$B76</f>
        <v>16.461748633879782</v>
      </c>
      <c r="G76" s="21">
        <v>3</v>
      </c>
      <c r="H76" s="19">
        <f>100*G76/$B76</f>
        <v>6.8306010928961755E-2</v>
      </c>
      <c r="I76" s="22">
        <v>25</v>
      </c>
      <c r="J76" s="19">
        <f>100*I76/$B76</f>
        <v>0.56921675774134795</v>
      </c>
      <c r="K76" s="23">
        <v>2840</v>
      </c>
      <c r="L76" s="19">
        <f>100*K76/$B76</f>
        <v>64.663023679417122</v>
      </c>
    </row>
    <row r="77" spans="1:12" ht="76.5" x14ac:dyDescent="0.2">
      <c r="A77" s="100" t="s">
        <v>649</v>
      </c>
      <c r="B77" s="18">
        <v>10038</v>
      </c>
      <c r="C77" s="19">
        <v>1943</v>
      </c>
      <c r="D77" s="19">
        <f>100*C77/$B77</f>
        <v>19.356445507073122</v>
      </c>
      <c r="E77" s="20">
        <v>1418</v>
      </c>
      <c r="F77" s="19">
        <f>100*E77/$B77</f>
        <v>14.12631998406057</v>
      </c>
      <c r="G77" s="21">
        <v>4</v>
      </c>
      <c r="H77" s="19">
        <f>100*G77/$B77</f>
        <v>3.9848575413428969E-2</v>
      </c>
      <c r="I77" s="22">
        <v>45</v>
      </c>
      <c r="J77" s="19">
        <f>100*I77/$B77</f>
        <v>0.44829647340107592</v>
      </c>
      <c r="K77" s="23">
        <v>6490</v>
      </c>
      <c r="L77" s="19">
        <f>100*K77/$B77</f>
        <v>64.654313608288504</v>
      </c>
    </row>
    <row r="78" spans="1:12" ht="76.5" x14ac:dyDescent="0.2">
      <c r="A78" s="100" t="s">
        <v>670</v>
      </c>
      <c r="B78" s="18">
        <v>10341</v>
      </c>
      <c r="C78" s="19">
        <v>2268</v>
      </c>
      <c r="D78" s="19">
        <f>100*C78/$B78</f>
        <v>21.932114882506529</v>
      </c>
      <c r="E78" s="20">
        <v>1207</v>
      </c>
      <c r="F78" s="19">
        <f>100*E78/$B78</f>
        <v>11.671985301228121</v>
      </c>
      <c r="G78" s="21">
        <v>7</v>
      </c>
      <c r="H78" s="19">
        <f>100*G78/$B78</f>
        <v>6.7691712600328788E-2</v>
      </c>
      <c r="I78" s="22">
        <v>55</v>
      </c>
      <c r="J78" s="19">
        <f>100*I78/$B78</f>
        <v>0.53186345614544051</v>
      </c>
      <c r="K78" s="23">
        <v>6684</v>
      </c>
      <c r="L78" s="19">
        <f>100*K78/$B78</f>
        <v>64.635915288656804</v>
      </c>
    </row>
    <row r="79" spans="1:12" ht="76.5" x14ac:dyDescent="0.2">
      <c r="A79" s="100" t="s">
        <v>634</v>
      </c>
      <c r="B79" s="18">
        <v>6424</v>
      </c>
      <c r="C79" s="19">
        <v>1261</v>
      </c>
      <c r="D79" s="19">
        <f>100*C79/$B79</f>
        <v>19.629514321295144</v>
      </c>
      <c r="E79" s="24">
        <v>924</v>
      </c>
      <c r="F79" s="19">
        <f>100*E79/$B79</f>
        <v>14.383561643835616</v>
      </c>
      <c r="G79" s="21">
        <v>6</v>
      </c>
      <c r="H79" s="19">
        <f>100*G79/$B79</f>
        <v>9.3399750933997508E-2</v>
      </c>
      <c r="I79" s="22">
        <v>18</v>
      </c>
      <c r="J79" s="19">
        <f>100*I79/$B79</f>
        <v>0.28019925280199254</v>
      </c>
      <c r="K79" s="23">
        <v>4150</v>
      </c>
      <c r="L79" s="19">
        <f>100*K79/$B79</f>
        <v>64.601494396014942</v>
      </c>
    </row>
    <row r="80" spans="1:12" ht="76.5" x14ac:dyDescent="0.2">
      <c r="A80" s="100" t="s">
        <v>686</v>
      </c>
      <c r="B80" s="18">
        <v>6415</v>
      </c>
      <c r="C80" s="26">
        <v>968</v>
      </c>
      <c r="D80" s="19">
        <f>100*C80/$B80</f>
        <v>15.089633671083398</v>
      </c>
      <c r="E80" s="20">
        <v>1193</v>
      </c>
      <c r="F80" s="19">
        <f>100*E80/$B80</f>
        <v>18.597038191738115</v>
      </c>
      <c r="G80" s="21">
        <v>5</v>
      </c>
      <c r="H80" s="19">
        <f>100*G80/$B80</f>
        <v>7.7942322681215898E-2</v>
      </c>
      <c r="I80" s="22">
        <v>30</v>
      </c>
      <c r="J80" s="19">
        <f>100*I80/$B80</f>
        <v>0.46765393608729539</v>
      </c>
      <c r="K80" s="23">
        <v>4137</v>
      </c>
      <c r="L80" s="19">
        <f>100*K80/$B80</f>
        <v>64.48947778643803</v>
      </c>
    </row>
    <row r="81" spans="1:12" ht="76.5" x14ac:dyDescent="0.2">
      <c r="A81" s="100" t="s">
        <v>582</v>
      </c>
      <c r="B81" s="18">
        <v>13262</v>
      </c>
      <c r="C81" s="19">
        <v>3118</v>
      </c>
      <c r="D81" s="19">
        <f>100*C81/$B81</f>
        <v>23.510782687377471</v>
      </c>
      <c r="E81" s="20">
        <v>1399</v>
      </c>
      <c r="F81" s="19">
        <f>100*E81/$B81</f>
        <v>10.5489368119439</v>
      </c>
      <c r="G81" s="21">
        <v>12</v>
      </c>
      <c r="H81" s="19">
        <f>100*G81/$B81</f>
        <v>9.0484089880862609E-2</v>
      </c>
      <c r="I81" s="22">
        <v>72</v>
      </c>
      <c r="J81" s="19">
        <f>100*I81/$B81</f>
        <v>0.54290453928517568</v>
      </c>
      <c r="K81" s="23">
        <v>8549</v>
      </c>
      <c r="L81" s="19">
        <f>100*K81/$B81</f>
        <v>64.462373699291206</v>
      </c>
    </row>
    <row r="82" spans="1:12" ht="76.5" x14ac:dyDescent="0.2">
      <c r="A82" s="100" t="s">
        <v>524</v>
      </c>
      <c r="B82" s="18">
        <v>1164</v>
      </c>
      <c r="C82" s="26">
        <v>160</v>
      </c>
      <c r="D82" s="19">
        <f>100*C82/$B82</f>
        <v>13.745704467353951</v>
      </c>
      <c r="E82" s="24">
        <v>226</v>
      </c>
      <c r="F82" s="19">
        <f>100*E82/$B82</f>
        <v>19.415807560137456</v>
      </c>
      <c r="G82" s="21">
        <v>3</v>
      </c>
      <c r="H82" s="19">
        <f>100*G82/$B82</f>
        <v>0.25773195876288657</v>
      </c>
      <c r="I82" s="22">
        <v>8</v>
      </c>
      <c r="J82" s="19">
        <f>100*I82/$B82</f>
        <v>0.6872852233676976</v>
      </c>
      <c r="K82" s="27">
        <v>750</v>
      </c>
      <c r="L82" s="19">
        <f>100*K82/$B82</f>
        <v>64.432989690721655</v>
      </c>
    </row>
    <row r="83" spans="1:12" ht="76.5" x14ac:dyDescent="0.2">
      <c r="A83" s="100" t="s">
        <v>715</v>
      </c>
      <c r="B83" s="101">
        <v>9902</v>
      </c>
      <c r="C83" s="19">
        <v>1893</v>
      </c>
      <c r="D83" s="19">
        <f>100*C83/$B83</f>
        <v>19.117350030296908</v>
      </c>
      <c r="E83" s="19">
        <v>1422</v>
      </c>
      <c r="F83" s="19">
        <f>100*E83/$B83</f>
        <v>14.360735205009089</v>
      </c>
      <c r="G83" s="21">
        <v>6</v>
      </c>
      <c r="H83" s="19">
        <f>100*G83/$B83</f>
        <v>6.0593819430418097E-2</v>
      </c>
      <c r="I83" s="22">
        <v>53</v>
      </c>
      <c r="J83" s="19">
        <f>100*I83/$B83</f>
        <v>0.53524540496869322</v>
      </c>
      <c r="K83" s="23">
        <v>6380</v>
      </c>
      <c r="L83" s="19">
        <f>100*K83/$B83</f>
        <v>64.431427994344574</v>
      </c>
    </row>
    <row r="84" spans="1:12" ht="76.5" x14ac:dyDescent="0.2">
      <c r="A84" s="100" t="s">
        <v>466</v>
      </c>
      <c r="B84" s="18">
        <v>5122</v>
      </c>
      <c r="C84" s="26">
        <v>978</v>
      </c>
      <c r="D84" s="19">
        <f>100*C84/$B84</f>
        <v>19.094103865677468</v>
      </c>
      <c r="E84" s="24">
        <v>779</v>
      </c>
      <c r="F84" s="19">
        <f>100*E84/$B84</f>
        <v>15.208902772354548</v>
      </c>
      <c r="G84" s="21">
        <v>6</v>
      </c>
      <c r="H84" s="19">
        <f>100*G84/$B84</f>
        <v>0.11714174150722374</v>
      </c>
      <c r="I84" s="22">
        <v>14</v>
      </c>
      <c r="J84" s="19">
        <f>100*I84/$B84</f>
        <v>0.27333073018352205</v>
      </c>
      <c r="K84" s="23">
        <v>3299</v>
      </c>
      <c r="L84" s="19">
        <f>100*K84/$B84</f>
        <v>64.408434205388517</v>
      </c>
    </row>
    <row r="85" spans="1:12" ht="76.5" x14ac:dyDescent="0.2">
      <c r="A85" s="100" t="s">
        <v>662</v>
      </c>
      <c r="B85" s="18">
        <v>12985</v>
      </c>
      <c r="C85" s="19">
        <v>2710</v>
      </c>
      <c r="D85" s="19">
        <f>100*C85/$B85</f>
        <v>20.870234886407392</v>
      </c>
      <c r="E85" s="20">
        <v>1831</v>
      </c>
      <c r="F85" s="19">
        <f>100*E85/$B85</f>
        <v>14.100885637273777</v>
      </c>
      <c r="G85" s="21">
        <v>1</v>
      </c>
      <c r="H85" s="19">
        <f>100*G85/$B85</f>
        <v>7.7011936850211781E-3</v>
      </c>
      <c r="I85" s="22">
        <v>27</v>
      </c>
      <c r="J85" s="19">
        <f>100*I85/$B85</f>
        <v>0.2079322294955718</v>
      </c>
      <c r="K85" s="23">
        <v>8360</v>
      </c>
      <c r="L85" s="19">
        <f>100*K85/$B85</f>
        <v>64.381979206777046</v>
      </c>
    </row>
    <row r="86" spans="1:12" ht="76.5" x14ac:dyDescent="0.2">
      <c r="A86" s="100" t="s">
        <v>703</v>
      </c>
      <c r="B86" s="18">
        <v>9468</v>
      </c>
      <c r="C86" s="19">
        <v>2161</v>
      </c>
      <c r="D86" s="19">
        <f>100*C86/$B86</f>
        <v>22.824250105618926</v>
      </c>
      <c r="E86" s="20">
        <v>1096</v>
      </c>
      <c r="F86" s="19">
        <f>100*E86/$B86</f>
        <v>11.575834389522603</v>
      </c>
      <c r="G86" s="21">
        <v>2</v>
      </c>
      <c r="H86" s="19">
        <f>100*G86/$B86</f>
        <v>2.1123785382340516E-2</v>
      </c>
      <c r="I86" s="22">
        <v>44</v>
      </c>
      <c r="J86" s="19">
        <f>100*I86/$B86</f>
        <v>0.46472327841149136</v>
      </c>
      <c r="K86" s="23">
        <v>6095</v>
      </c>
      <c r="L86" s="19">
        <f>100*K86/$B86</f>
        <v>64.374735952682727</v>
      </c>
    </row>
    <row r="87" spans="1:12" ht="76.5" x14ac:dyDescent="0.2">
      <c r="A87" s="100" t="s">
        <v>442</v>
      </c>
      <c r="B87" s="18">
        <v>19861</v>
      </c>
      <c r="C87" s="19">
        <v>3729</v>
      </c>
      <c r="D87" s="19">
        <f>100*C87/$B87</f>
        <v>18.775489653088968</v>
      </c>
      <c r="E87" s="20">
        <v>3108</v>
      </c>
      <c r="F87" s="19">
        <f>100*E87/$B87</f>
        <v>15.64875887417552</v>
      </c>
      <c r="G87" s="21">
        <v>10</v>
      </c>
      <c r="H87" s="19">
        <f>100*G87/$B87</f>
        <v>5.0349932027591762E-2</v>
      </c>
      <c r="I87" s="22">
        <v>94</v>
      </c>
      <c r="J87" s="19">
        <f>100*I87/$B87</f>
        <v>0.47328936105936259</v>
      </c>
      <c r="K87" s="23">
        <v>12783</v>
      </c>
      <c r="L87" s="19">
        <f>100*K87/$B87</f>
        <v>64.362318110870547</v>
      </c>
    </row>
    <row r="88" spans="1:12" ht="76.5" x14ac:dyDescent="0.2">
      <c r="A88" s="100" t="s">
        <v>414</v>
      </c>
      <c r="B88" s="28">
        <v>129</v>
      </c>
      <c r="C88" s="26">
        <v>37</v>
      </c>
      <c r="D88" s="19">
        <f>100*C88/$B88</f>
        <v>28.68217054263566</v>
      </c>
      <c r="E88" s="26">
        <v>9</v>
      </c>
      <c r="F88" s="19">
        <f>100*E88/$B88</f>
        <v>6.9767441860465116</v>
      </c>
      <c r="G88" s="21">
        <v>0</v>
      </c>
      <c r="H88" s="19">
        <f>100*G88/$B88</f>
        <v>0</v>
      </c>
      <c r="I88" s="22">
        <v>0</v>
      </c>
      <c r="J88" s="19">
        <f>100*I88/$B88</f>
        <v>0</v>
      </c>
      <c r="K88" s="27">
        <v>83</v>
      </c>
      <c r="L88" s="19">
        <f>100*K88/$B88</f>
        <v>64.341085271317823</v>
      </c>
    </row>
    <row r="89" spans="1:12" ht="76.5" x14ac:dyDescent="0.2">
      <c r="A89" s="100" t="s">
        <v>486</v>
      </c>
      <c r="B89" s="18">
        <v>6364</v>
      </c>
      <c r="C89" s="19">
        <v>1338</v>
      </c>
      <c r="D89" s="19">
        <f>100*C89/$B89</f>
        <v>21.024512884978002</v>
      </c>
      <c r="E89" s="24">
        <v>834</v>
      </c>
      <c r="F89" s="19">
        <f>100*E89/$B89</f>
        <v>13.104965430546827</v>
      </c>
      <c r="G89" s="21">
        <v>3</v>
      </c>
      <c r="H89" s="19">
        <f>100*G89/$B89</f>
        <v>4.7140163419233189E-2</v>
      </c>
      <c r="I89" s="22">
        <v>37</v>
      </c>
      <c r="J89" s="19">
        <f>100*I89/$B89</f>
        <v>0.58139534883720934</v>
      </c>
      <c r="K89" s="23">
        <v>4093</v>
      </c>
      <c r="L89" s="19">
        <f>100*K89/$B89</f>
        <v>64.31489629164048</v>
      </c>
    </row>
    <row r="90" spans="1:12" ht="76.5" x14ac:dyDescent="0.2">
      <c r="A90" s="100" t="s">
        <v>698</v>
      </c>
      <c r="B90" s="18">
        <v>7318</v>
      </c>
      <c r="C90" s="19">
        <v>1721</v>
      </c>
      <c r="D90" s="19">
        <f>100*C90/$B90</f>
        <v>23.517354468434</v>
      </c>
      <c r="E90" s="24">
        <v>813</v>
      </c>
      <c r="F90" s="19">
        <f>100*E90/$B90</f>
        <v>11.109592784913911</v>
      </c>
      <c r="G90" s="21">
        <v>5</v>
      </c>
      <c r="H90" s="19">
        <f>100*G90/$B90</f>
        <v>6.8324678874009295E-2</v>
      </c>
      <c r="I90" s="22">
        <v>34</v>
      </c>
      <c r="J90" s="19">
        <f>100*I90/$B90</f>
        <v>0.4646078163432632</v>
      </c>
      <c r="K90" s="23">
        <v>4706</v>
      </c>
      <c r="L90" s="19">
        <f>100*K90/$B90</f>
        <v>64.307187756217544</v>
      </c>
    </row>
    <row r="91" spans="1:12" ht="63.75" x14ac:dyDescent="0.2">
      <c r="A91" s="100" t="s">
        <v>731</v>
      </c>
      <c r="B91" s="101">
        <v>9083</v>
      </c>
      <c r="C91" s="19">
        <v>1889</v>
      </c>
      <c r="D91" s="19">
        <f>100*C91/$B91</f>
        <v>20.79709347132005</v>
      </c>
      <c r="E91" s="19">
        <v>1181</v>
      </c>
      <c r="F91" s="19">
        <f>100*E91/$B91</f>
        <v>13.002312011449961</v>
      </c>
      <c r="G91" s="21">
        <v>8</v>
      </c>
      <c r="H91" s="19">
        <f>100*G91/$B91</f>
        <v>8.8076626665198721E-2</v>
      </c>
      <c r="I91" s="22">
        <v>60</v>
      </c>
      <c r="J91" s="19">
        <f>100*I91/$B91</f>
        <v>0.66057469998899043</v>
      </c>
      <c r="K91" s="23">
        <v>5837</v>
      </c>
      <c r="L91" s="19">
        <f>100*K91/$B91</f>
        <v>64.262908730595612</v>
      </c>
    </row>
    <row r="92" spans="1:12" ht="89.25" x14ac:dyDescent="0.2">
      <c r="A92" s="100" t="s">
        <v>508</v>
      </c>
      <c r="B92" s="28">
        <v>749</v>
      </c>
      <c r="C92" s="26">
        <v>181</v>
      </c>
      <c r="D92" s="19">
        <f>100*C92/$B92</f>
        <v>24.165554072096128</v>
      </c>
      <c r="E92" s="25">
        <v>80</v>
      </c>
      <c r="F92" s="19">
        <f>100*E92/$B92</f>
        <v>10.68090787716956</v>
      </c>
      <c r="G92" s="21">
        <v>3</v>
      </c>
      <c r="H92" s="19">
        <f>100*G92/$B92</f>
        <v>0.40053404539385845</v>
      </c>
      <c r="I92" s="22">
        <v>3</v>
      </c>
      <c r="J92" s="19">
        <f>100*I92/$B92</f>
        <v>0.40053404539385845</v>
      </c>
      <c r="K92" s="27">
        <v>481</v>
      </c>
      <c r="L92" s="19">
        <f>100*K92/$B92</f>
        <v>64.21895861148198</v>
      </c>
    </row>
    <row r="93" spans="1:12" ht="76.5" x14ac:dyDescent="0.2">
      <c r="A93" s="100" t="s">
        <v>554</v>
      </c>
      <c r="B93" s="28">
        <v>469</v>
      </c>
      <c r="C93" s="26">
        <v>135</v>
      </c>
      <c r="D93" s="19">
        <f>100*C93/$B93</f>
        <v>28.784648187633262</v>
      </c>
      <c r="E93" s="25">
        <v>30</v>
      </c>
      <c r="F93" s="19">
        <f>100*E93/$B93</f>
        <v>6.3965884861407245</v>
      </c>
      <c r="G93" s="21">
        <v>2</v>
      </c>
      <c r="H93" s="19">
        <f>100*G93/$B93</f>
        <v>0.42643923240938164</v>
      </c>
      <c r="I93" s="22">
        <v>0</v>
      </c>
      <c r="J93" s="19">
        <f>100*I93/$B93</f>
        <v>0</v>
      </c>
      <c r="K93" s="27">
        <v>301</v>
      </c>
      <c r="L93" s="19">
        <f>100*K93/$B93</f>
        <v>64.179104477611943</v>
      </c>
    </row>
    <row r="94" spans="1:12" ht="76.5" x14ac:dyDescent="0.2">
      <c r="A94" s="100" t="s">
        <v>675</v>
      </c>
      <c r="B94" s="18">
        <v>4335</v>
      </c>
      <c r="C94" s="26">
        <v>855</v>
      </c>
      <c r="D94" s="19">
        <f>100*C94/$B94</f>
        <v>19.72318339100346</v>
      </c>
      <c r="E94" s="24">
        <v>609</v>
      </c>
      <c r="F94" s="19">
        <f>100*E94/$B94</f>
        <v>14.048442906574394</v>
      </c>
      <c r="G94" s="21">
        <v>4</v>
      </c>
      <c r="H94" s="19">
        <f>100*G94/$B94</f>
        <v>9.22722029988466E-2</v>
      </c>
      <c r="I94" s="22">
        <v>26</v>
      </c>
      <c r="J94" s="19">
        <f>100*I94/$B94</f>
        <v>0.59976931949250289</v>
      </c>
      <c r="K94" s="23">
        <v>2782</v>
      </c>
      <c r="L94" s="19">
        <f>100*K94/$B94</f>
        <v>64.175317185697807</v>
      </c>
    </row>
    <row r="95" spans="1:12" ht="76.5" x14ac:dyDescent="0.2">
      <c r="A95" s="100" t="s">
        <v>617</v>
      </c>
      <c r="B95" s="18">
        <v>10974</v>
      </c>
      <c r="C95" s="19">
        <v>2291</v>
      </c>
      <c r="D95" s="19">
        <f>100*C95/$B95</f>
        <v>20.876617459449609</v>
      </c>
      <c r="E95" s="20">
        <v>1451</v>
      </c>
      <c r="F95" s="19">
        <f>100*E95/$B95</f>
        <v>13.222161472571532</v>
      </c>
      <c r="G95" s="21">
        <v>6</v>
      </c>
      <c r="H95" s="19">
        <f>100*G95/$B95</f>
        <v>5.4674685620557682E-2</v>
      </c>
      <c r="I95" s="22">
        <v>56</v>
      </c>
      <c r="J95" s="19">
        <f>100*I95/$B95</f>
        <v>0.51029706579187173</v>
      </c>
      <c r="K95" s="23">
        <v>7042</v>
      </c>
      <c r="L95" s="19">
        <f>100*K95/$B95</f>
        <v>64.169856023327867</v>
      </c>
    </row>
    <row r="96" spans="1:12" ht="76.5" x14ac:dyDescent="0.2">
      <c r="A96" s="100" t="s">
        <v>585</v>
      </c>
      <c r="B96" s="18">
        <v>7150</v>
      </c>
      <c r="C96" s="19">
        <v>1647</v>
      </c>
      <c r="D96" s="19">
        <f>100*C96/$B96</f>
        <v>23.034965034965033</v>
      </c>
      <c r="E96" s="24">
        <v>861</v>
      </c>
      <c r="F96" s="19">
        <f>100*E96/$B96</f>
        <v>12.041958041958042</v>
      </c>
      <c r="G96" s="21">
        <v>2</v>
      </c>
      <c r="H96" s="19">
        <f>100*G96/$B96</f>
        <v>2.7972027972027972E-2</v>
      </c>
      <c r="I96" s="22">
        <v>24</v>
      </c>
      <c r="J96" s="19">
        <f>100*I96/$B96</f>
        <v>0.33566433566433568</v>
      </c>
      <c r="K96" s="23">
        <v>4586</v>
      </c>
      <c r="L96" s="19">
        <f>100*K96/$B96</f>
        <v>64.139860139860133</v>
      </c>
    </row>
    <row r="97" spans="1:12" ht="76.5" x14ac:dyDescent="0.2">
      <c r="A97" s="100" t="s">
        <v>659</v>
      </c>
      <c r="B97" s="18">
        <v>5237</v>
      </c>
      <c r="C97" s="19">
        <v>1105</v>
      </c>
      <c r="D97" s="19">
        <f>100*C97/$B97</f>
        <v>21.099866335688372</v>
      </c>
      <c r="E97" s="24">
        <v>721</v>
      </c>
      <c r="F97" s="19">
        <f>100*E97/$B97</f>
        <v>13.767424097765897</v>
      </c>
      <c r="G97" s="21">
        <v>3</v>
      </c>
      <c r="H97" s="19">
        <f>100*G97/$B97</f>
        <v>5.7284704983769336E-2</v>
      </c>
      <c r="I97" s="22">
        <v>11</v>
      </c>
      <c r="J97" s="19">
        <f>100*I97/$B97</f>
        <v>0.21004391827382088</v>
      </c>
      <c r="K97" s="23">
        <v>3357</v>
      </c>
      <c r="L97" s="19">
        <f>100*K97/$B97</f>
        <v>64.10158487683789</v>
      </c>
    </row>
    <row r="98" spans="1:12" ht="76.5" x14ac:dyDescent="0.2">
      <c r="A98" s="100" t="s">
        <v>431</v>
      </c>
      <c r="B98" s="18">
        <v>7339</v>
      </c>
      <c r="C98" s="19">
        <v>1996</v>
      </c>
      <c r="D98" s="19">
        <f>100*C98/$B98</f>
        <v>27.197165826406867</v>
      </c>
      <c r="E98" s="24">
        <v>599</v>
      </c>
      <c r="F98" s="19">
        <f>100*E98/$B98</f>
        <v>8.161874914838533</v>
      </c>
      <c r="G98" s="21">
        <v>5</v>
      </c>
      <c r="H98" s="19">
        <f>100*G98/$B98</f>
        <v>6.8129172911840855E-2</v>
      </c>
      <c r="I98" s="22">
        <v>15</v>
      </c>
      <c r="J98" s="19">
        <f>100*I98/$B98</f>
        <v>0.20438751873552255</v>
      </c>
      <c r="K98" s="23">
        <v>4704</v>
      </c>
      <c r="L98" s="19">
        <f>100*K98/$B98</f>
        <v>64.095925875459869</v>
      </c>
    </row>
    <row r="99" spans="1:12" ht="76.5" x14ac:dyDescent="0.2">
      <c r="A99" s="100" t="s">
        <v>666</v>
      </c>
      <c r="B99" s="18">
        <v>12044</v>
      </c>
      <c r="C99" s="19">
        <v>2875</v>
      </c>
      <c r="D99" s="19">
        <f>100*C99/$B99</f>
        <v>23.870807040850217</v>
      </c>
      <c r="E99" s="20">
        <v>1260</v>
      </c>
      <c r="F99" s="19">
        <f>100*E99/$B99</f>
        <v>10.46164065094653</v>
      </c>
      <c r="G99" s="21">
        <v>7</v>
      </c>
      <c r="H99" s="19">
        <f>100*G99/$B99</f>
        <v>5.8120225838591832E-2</v>
      </c>
      <c r="I99" s="22">
        <v>50</v>
      </c>
      <c r="J99" s="19">
        <f>100*I99/$B99</f>
        <v>0.41514447027565593</v>
      </c>
      <c r="K99" s="23">
        <v>7716</v>
      </c>
      <c r="L99" s="19">
        <f>100*K99/$B99</f>
        <v>64.065094652939223</v>
      </c>
    </row>
    <row r="100" spans="1:12" ht="76.5" x14ac:dyDescent="0.2">
      <c r="A100" s="100" t="s">
        <v>494</v>
      </c>
      <c r="B100" s="18">
        <v>1307</v>
      </c>
      <c r="C100" s="26">
        <v>378</v>
      </c>
      <c r="D100" s="19">
        <f>100*C100/$B100</f>
        <v>28.921193573068095</v>
      </c>
      <c r="E100" s="25">
        <v>77</v>
      </c>
      <c r="F100" s="19">
        <f>100*E100/$B100</f>
        <v>5.8913542463657231</v>
      </c>
      <c r="G100" s="21">
        <v>2</v>
      </c>
      <c r="H100" s="19">
        <f>100*G100/$B100</f>
        <v>0.15302218821729149</v>
      </c>
      <c r="I100" s="22">
        <v>4</v>
      </c>
      <c r="J100" s="19">
        <f>100*I100/$B100</f>
        <v>0.30604437643458299</v>
      </c>
      <c r="K100" s="27">
        <v>837</v>
      </c>
      <c r="L100" s="19">
        <f>100*K100/$B100</f>
        <v>64.039785768936497</v>
      </c>
    </row>
    <row r="101" spans="1:12" ht="76.5" x14ac:dyDescent="0.2">
      <c r="A101" s="100" t="s">
        <v>720</v>
      </c>
      <c r="B101" s="101">
        <v>5978</v>
      </c>
      <c r="C101" s="19">
        <v>1026</v>
      </c>
      <c r="D101" s="19">
        <f>100*C101/$B101</f>
        <v>17.16293074606892</v>
      </c>
      <c r="E101" s="19">
        <v>1057</v>
      </c>
      <c r="F101" s="19">
        <f>100*E101/$B101</f>
        <v>17.681498829039814</v>
      </c>
      <c r="G101" s="21">
        <v>2</v>
      </c>
      <c r="H101" s="19">
        <f>100*G101/$B101</f>
        <v>3.3456005352960859E-2</v>
      </c>
      <c r="I101" s="22">
        <v>23</v>
      </c>
      <c r="J101" s="19">
        <f>100*I101/$B101</f>
        <v>0.38474406155904983</v>
      </c>
      <c r="K101" s="23">
        <v>3828</v>
      </c>
      <c r="L101" s="19">
        <f>100*K101/$B101</f>
        <v>64.034794245567085</v>
      </c>
    </row>
    <row r="102" spans="1:12" ht="76.5" x14ac:dyDescent="0.2">
      <c r="A102" s="100" t="s">
        <v>680</v>
      </c>
      <c r="B102" s="18">
        <v>6064</v>
      </c>
      <c r="C102" s="19">
        <v>1286</v>
      </c>
      <c r="D102" s="19">
        <f>100*C102/$B102</f>
        <v>21.207124010554089</v>
      </c>
      <c r="E102" s="24">
        <v>769</v>
      </c>
      <c r="F102" s="19">
        <f>100*E102/$B102</f>
        <v>12.681398416886543</v>
      </c>
      <c r="G102" s="21">
        <v>4</v>
      </c>
      <c r="H102" s="19">
        <f>100*G102/$B102</f>
        <v>6.5963060686015831E-2</v>
      </c>
      <c r="I102" s="22">
        <v>28</v>
      </c>
      <c r="J102" s="19">
        <f>100*I102/$B102</f>
        <v>0.46174142480211083</v>
      </c>
      <c r="K102" s="23">
        <v>3883</v>
      </c>
      <c r="L102" s="19">
        <f>100*K102/$B102</f>
        <v>64.03364116094987</v>
      </c>
    </row>
    <row r="103" spans="1:12" ht="76.5" x14ac:dyDescent="0.2">
      <c r="A103" s="100" t="s">
        <v>569</v>
      </c>
      <c r="B103" s="18">
        <v>3731</v>
      </c>
      <c r="C103" s="26">
        <v>940</v>
      </c>
      <c r="D103" s="19">
        <f>100*C103/$B103</f>
        <v>25.194317877244707</v>
      </c>
      <c r="E103" s="24">
        <v>376</v>
      </c>
      <c r="F103" s="19">
        <f>100*E103/$B103</f>
        <v>10.077727150897882</v>
      </c>
      <c r="G103" s="21">
        <v>4</v>
      </c>
      <c r="H103" s="19">
        <f>100*G103/$B103</f>
        <v>0.10720986330742428</v>
      </c>
      <c r="I103" s="22">
        <v>10</v>
      </c>
      <c r="J103" s="19">
        <f>100*I103/$B103</f>
        <v>0.2680246582685607</v>
      </c>
      <c r="K103" s="23">
        <v>2388</v>
      </c>
      <c r="L103" s="19">
        <f>100*K103/$B103</f>
        <v>64.004288394532296</v>
      </c>
    </row>
    <row r="104" spans="1:12" ht="76.5" x14ac:dyDescent="0.2">
      <c r="A104" s="100" t="s">
        <v>669</v>
      </c>
      <c r="B104" s="18">
        <v>5231</v>
      </c>
      <c r="C104" s="26">
        <v>980</v>
      </c>
      <c r="D104" s="19">
        <f>100*C104/$B104</f>
        <v>18.73446759701778</v>
      </c>
      <c r="E104" s="24">
        <v>829</v>
      </c>
      <c r="F104" s="19">
        <f>100*E104/$B104</f>
        <v>15.847830242783406</v>
      </c>
      <c r="G104" s="21">
        <v>5</v>
      </c>
      <c r="H104" s="19">
        <f>100*G104/$B104</f>
        <v>9.5584018352131525E-2</v>
      </c>
      <c r="I104" s="22">
        <v>18</v>
      </c>
      <c r="J104" s="19">
        <f>100*I104/$B104</f>
        <v>0.34410246606767347</v>
      </c>
      <c r="K104" s="23">
        <v>3348</v>
      </c>
      <c r="L104" s="19">
        <f>100*K104/$B104</f>
        <v>64.003058688587274</v>
      </c>
    </row>
    <row r="105" spans="1:12" ht="76.5" x14ac:dyDescent="0.2">
      <c r="A105" s="100" t="s">
        <v>700</v>
      </c>
      <c r="B105" s="18">
        <v>7799</v>
      </c>
      <c r="C105" s="19">
        <v>1471</v>
      </c>
      <c r="D105" s="19">
        <f>100*C105/$B105</f>
        <v>18.861392486216182</v>
      </c>
      <c r="E105" s="20">
        <v>1199</v>
      </c>
      <c r="F105" s="19">
        <f>100*E105/$B105</f>
        <v>15.3737658674189</v>
      </c>
      <c r="G105" s="21">
        <v>3</v>
      </c>
      <c r="H105" s="19">
        <f>100*G105/$B105</f>
        <v>3.8466470060264137E-2</v>
      </c>
      <c r="I105" s="22">
        <v>34</v>
      </c>
      <c r="J105" s="19">
        <f>100*I105/$B105</f>
        <v>0.43595332734966019</v>
      </c>
      <c r="K105" s="23">
        <v>4989</v>
      </c>
      <c r="L105" s="19">
        <f>100*K105/$B105</f>
        <v>63.969739710219258</v>
      </c>
    </row>
    <row r="106" spans="1:12" ht="76.5" x14ac:dyDescent="0.2">
      <c r="A106" s="100" t="s">
        <v>435</v>
      </c>
      <c r="B106" s="18">
        <v>5425</v>
      </c>
      <c r="C106" s="19">
        <v>1092</v>
      </c>
      <c r="D106" s="19">
        <f>100*C106/$B106</f>
        <v>20.129032258064516</v>
      </c>
      <c r="E106" s="24">
        <v>762</v>
      </c>
      <c r="F106" s="19">
        <f>100*E106/$B106</f>
        <v>14.046082949308756</v>
      </c>
      <c r="G106" s="21">
        <v>4</v>
      </c>
      <c r="H106" s="19">
        <f>100*G106/$B106</f>
        <v>7.3732718894009217E-2</v>
      </c>
      <c r="I106" s="22">
        <v>32</v>
      </c>
      <c r="J106" s="19">
        <f>100*I106/$B106</f>
        <v>0.58986175115207373</v>
      </c>
      <c r="K106" s="23">
        <v>3467</v>
      </c>
      <c r="L106" s="19">
        <f>100*K106/$B106</f>
        <v>63.907834101382491</v>
      </c>
    </row>
    <row r="107" spans="1:12" ht="76.5" x14ac:dyDescent="0.2">
      <c r="A107" s="100" t="s">
        <v>734</v>
      </c>
      <c r="B107" s="101">
        <v>11031</v>
      </c>
      <c r="C107" s="19">
        <v>2421</v>
      </c>
      <c r="D107" s="19">
        <f>100*C107/$B107</f>
        <v>21.947239597497962</v>
      </c>
      <c r="E107" s="19">
        <v>1461</v>
      </c>
      <c r="F107" s="19">
        <f>100*E107/$B107</f>
        <v>13.244492793037802</v>
      </c>
      <c r="G107" s="21">
        <v>7</v>
      </c>
      <c r="H107" s="19">
        <f>100*G107/$B107</f>
        <v>6.3457528782521977E-2</v>
      </c>
      <c r="I107" s="22">
        <v>39</v>
      </c>
      <c r="J107" s="19">
        <f>100*I107/$B107</f>
        <v>0.35354908893119391</v>
      </c>
      <c r="K107" s="23">
        <v>7049</v>
      </c>
      <c r="L107" s="19">
        <f>100*K107/$B107</f>
        <v>63.90173148399964</v>
      </c>
    </row>
    <row r="108" spans="1:12" ht="76.5" x14ac:dyDescent="0.2">
      <c r="A108" s="100" t="s">
        <v>727</v>
      </c>
      <c r="B108" s="101">
        <v>2782</v>
      </c>
      <c r="C108" s="26">
        <v>523</v>
      </c>
      <c r="D108" s="19">
        <f>100*C108/$B108</f>
        <v>18.799424874191228</v>
      </c>
      <c r="E108" s="26">
        <v>443</v>
      </c>
      <c r="F108" s="19">
        <f>100*E108/$B108</f>
        <v>15.923795830337886</v>
      </c>
      <c r="G108" s="21">
        <v>2</v>
      </c>
      <c r="H108" s="19">
        <f>100*G108/$B108</f>
        <v>7.1890726096333568E-2</v>
      </c>
      <c r="I108" s="22">
        <v>14</v>
      </c>
      <c r="J108" s="19">
        <f>100*I108/$B108</f>
        <v>0.50323508267433503</v>
      </c>
      <c r="K108" s="23">
        <v>1775</v>
      </c>
      <c r="L108" s="19">
        <f>100*K108/$B108</f>
        <v>63.803019410496049</v>
      </c>
    </row>
    <row r="109" spans="1:12" ht="76.5" x14ac:dyDescent="0.2">
      <c r="A109" s="100" t="s">
        <v>503</v>
      </c>
      <c r="B109" s="28">
        <v>530</v>
      </c>
      <c r="C109" s="26">
        <v>145</v>
      </c>
      <c r="D109" s="19">
        <f>100*C109/$B109</f>
        <v>27.358490566037737</v>
      </c>
      <c r="E109" s="25">
        <v>42</v>
      </c>
      <c r="F109" s="19">
        <f>100*E109/$B109</f>
        <v>7.9245283018867925</v>
      </c>
      <c r="G109" s="21">
        <v>1</v>
      </c>
      <c r="H109" s="19">
        <f>100*G109/$B109</f>
        <v>0.18867924528301888</v>
      </c>
      <c r="I109" s="22">
        <v>0</v>
      </c>
      <c r="J109" s="19">
        <f>100*I109/$B109</f>
        <v>0</v>
      </c>
      <c r="K109" s="27">
        <v>338</v>
      </c>
      <c r="L109" s="19">
        <f>100*K109/$B109</f>
        <v>63.773584905660378</v>
      </c>
    </row>
    <row r="110" spans="1:12" ht="89.25" x14ac:dyDescent="0.2">
      <c r="A110" s="100" t="s">
        <v>628</v>
      </c>
      <c r="B110" s="18">
        <v>9589</v>
      </c>
      <c r="C110" s="19">
        <v>2019</v>
      </c>
      <c r="D110" s="19">
        <f>100*C110/$B110</f>
        <v>21.055375951611222</v>
      </c>
      <c r="E110" s="20">
        <v>1347</v>
      </c>
      <c r="F110" s="19">
        <f>100*E110/$B110</f>
        <v>14.047345917196788</v>
      </c>
      <c r="G110" s="21">
        <v>4</v>
      </c>
      <c r="H110" s="19">
        <f>100*G110/$B110</f>
        <v>4.1714464490562105E-2</v>
      </c>
      <c r="I110" s="22">
        <v>35</v>
      </c>
      <c r="J110" s="19">
        <f>100*I110/$B110</f>
        <v>0.36500156429241842</v>
      </c>
      <c r="K110" s="23">
        <v>6115</v>
      </c>
      <c r="L110" s="19">
        <f>100*K110/$B110</f>
        <v>63.770987589946813</v>
      </c>
    </row>
    <row r="111" spans="1:12" ht="76.5" x14ac:dyDescent="0.2">
      <c r="A111" s="100" t="s">
        <v>627</v>
      </c>
      <c r="B111" s="18">
        <v>8644</v>
      </c>
      <c r="C111" s="19">
        <v>1764</v>
      </c>
      <c r="D111" s="19">
        <f>100*C111/$B111</f>
        <v>20.407218880148079</v>
      </c>
      <c r="E111" s="20">
        <v>1277</v>
      </c>
      <c r="F111" s="19">
        <f>100*E111/$B111</f>
        <v>14.773253123553911</v>
      </c>
      <c r="G111" s="21">
        <v>3</v>
      </c>
      <c r="H111" s="19">
        <f>100*G111/$B111</f>
        <v>3.4706154558074964E-2</v>
      </c>
      <c r="I111" s="22">
        <v>23</v>
      </c>
      <c r="J111" s="19">
        <f>100*I111/$B111</f>
        <v>0.26608051827857471</v>
      </c>
      <c r="K111" s="23">
        <v>5512</v>
      </c>
      <c r="L111" s="19">
        <f>100*K111/$B111</f>
        <v>63.766774641369736</v>
      </c>
    </row>
    <row r="112" spans="1:12" ht="76.5" x14ac:dyDescent="0.2">
      <c r="A112" s="100" t="s">
        <v>733</v>
      </c>
      <c r="B112" s="101">
        <v>11065</v>
      </c>
      <c r="C112" s="19">
        <v>1969</v>
      </c>
      <c r="D112" s="19">
        <f>100*C112/$B112</f>
        <v>17.794848621780389</v>
      </c>
      <c r="E112" s="19">
        <v>1844</v>
      </c>
      <c r="F112" s="19">
        <f>100*E112/$B112</f>
        <v>16.665160415725261</v>
      </c>
      <c r="G112" s="21">
        <v>11</v>
      </c>
      <c r="H112" s="19">
        <f>100*G112/$B112</f>
        <v>9.9412562132851337E-2</v>
      </c>
      <c r="I112" s="22">
        <v>39</v>
      </c>
      <c r="J112" s="19">
        <f>100*I112/$B112</f>
        <v>0.35246272028920017</v>
      </c>
      <c r="K112" s="23">
        <v>7054</v>
      </c>
      <c r="L112" s="19">
        <f>100*K112/$B112</f>
        <v>63.750564844103025</v>
      </c>
    </row>
    <row r="113" spans="1:12" ht="76.5" x14ac:dyDescent="0.2">
      <c r="A113" s="100" t="s">
        <v>639</v>
      </c>
      <c r="B113" s="18">
        <v>18035</v>
      </c>
      <c r="C113" s="19">
        <v>4001</v>
      </c>
      <c r="D113" s="19">
        <f>100*C113/$B113</f>
        <v>22.184640975880232</v>
      </c>
      <c r="E113" s="20">
        <v>2376</v>
      </c>
      <c r="F113" s="19">
        <f>100*E113/$B113</f>
        <v>13.174383143886887</v>
      </c>
      <c r="G113" s="21">
        <v>7</v>
      </c>
      <c r="H113" s="19">
        <f>100*G113/$B113</f>
        <v>3.8813418353202109E-2</v>
      </c>
      <c r="I113" s="22">
        <v>48</v>
      </c>
      <c r="J113" s="19">
        <f>100*I113/$B113</f>
        <v>0.2661491544219573</v>
      </c>
      <c r="K113" s="23">
        <v>11479</v>
      </c>
      <c r="L113" s="19">
        <f>100*K113/$B113</f>
        <v>63.648461325200998</v>
      </c>
    </row>
    <row r="114" spans="1:12" ht="76.5" x14ac:dyDescent="0.2">
      <c r="A114" s="100" t="s">
        <v>644</v>
      </c>
      <c r="B114" s="18">
        <v>11822</v>
      </c>
      <c r="C114" s="19">
        <v>2840</v>
      </c>
      <c r="D114" s="19">
        <f>100*C114/$B114</f>
        <v>24.023007951277279</v>
      </c>
      <c r="E114" s="20">
        <v>1338</v>
      </c>
      <c r="F114" s="19">
        <f>100*E114/$B114</f>
        <v>11.317881915073592</v>
      </c>
      <c r="G114" s="21">
        <v>6</v>
      </c>
      <c r="H114" s="19">
        <f>100*G114/$B114</f>
        <v>5.0752833699881574E-2</v>
      </c>
      <c r="I114" s="22">
        <v>48</v>
      </c>
      <c r="J114" s="19">
        <f>100*I114/$B114</f>
        <v>0.40602266959905259</v>
      </c>
      <c r="K114" s="23">
        <v>7520</v>
      </c>
      <c r="L114" s="19">
        <f>100*K114/$B114</f>
        <v>63.61021823718491</v>
      </c>
    </row>
    <row r="115" spans="1:12" ht="76.5" x14ac:dyDescent="0.2">
      <c r="A115" s="100" t="s">
        <v>651</v>
      </c>
      <c r="B115" s="18">
        <v>10463</v>
      </c>
      <c r="C115" s="19">
        <v>2100</v>
      </c>
      <c r="D115" s="19">
        <f>100*C115/$B115</f>
        <v>20.07072541336137</v>
      </c>
      <c r="E115" s="20">
        <v>1583</v>
      </c>
      <c r="F115" s="19">
        <f>100*E115/$B115</f>
        <v>15.129503966357641</v>
      </c>
      <c r="G115" s="21">
        <v>4</v>
      </c>
      <c r="H115" s="19">
        <f>100*G115/$B115</f>
        <v>3.8229953168307372E-2</v>
      </c>
      <c r="I115" s="22">
        <v>38</v>
      </c>
      <c r="J115" s="19">
        <f>100*I115/$B115</f>
        <v>0.36318455509892</v>
      </c>
      <c r="K115" s="23">
        <v>6655</v>
      </c>
      <c r="L115" s="19">
        <f>100*K115/$B115</f>
        <v>63.605084583771387</v>
      </c>
    </row>
    <row r="116" spans="1:12" ht="76.5" x14ac:dyDescent="0.2">
      <c r="A116" s="100" t="s">
        <v>477</v>
      </c>
      <c r="B116" s="18">
        <v>6573</v>
      </c>
      <c r="C116" s="19">
        <v>1256</v>
      </c>
      <c r="D116" s="19">
        <f>100*C116/$B116</f>
        <v>19.108474060550737</v>
      </c>
      <c r="E116" s="20">
        <v>1064</v>
      </c>
      <c r="F116" s="19">
        <f>100*E116/$B116</f>
        <v>16.187433439829604</v>
      </c>
      <c r="G116" s="21">
        <v>2</v>
      </c>
      <c r="H116" s="19">
        <f>100*G116/$B116</f>
        <v>3.0427506465845123E-2</v>
      </c>
      <c r="I116" s="22">
        <v>28</v>
      </c>
      <c r="J116" s="19">
        <f>100*I116/$B116</f>
        <v>0.42598509052183176</v>
      </c>
      <c r="K116" s="23">
        <v>4179</v>
      </c>
      <c r="L116" s="19">
        <f>100*K116/$B116</f>
        <v>63.578274760383387</v>
      </c>
    </row>
    <row r="117" spans="1:12" ht="76.5" x14ac:dyDescent="0.2">
      <c r="A117" s="100" t="s">
        <v>579</v>
      </c>
      <c r="B117" s="18">
        <v>8143</v>
      </c>
      <c r="C117" s="19">
        <v>1770</v>
      </c>
      <c r="D117" s="19">
        <f>100*C117/$B117</f>
        <v>21.736460763846249</v>
      </c>
      <c r="E117" s="20">
        <v>1143</v>
      </c>
      <c r="F117" s="19">
        <f>100*E117/$B117</f>
        <v>14.036595849195628</v>
      </c>
      <c r="G117" s="21">
        <v>4</v>
      </c>
      <c r="H117" s="19">
        <f>100*G117/$B117</f>
        <v>4.9121945229031072E-2</v>
      </c>
      <c r="I117" s="22">
        <v>29</v>
      </c>
      <c r="J117" s="19">
        <f>100*I117/$B117</f>
        <v>0.35613410291047526</v>
      </c>
      <c r="K117" s="23">
        <v>5170</v>
      </c>
      <c r="L117" s="19">
        <f>100*K117/$B117</f>
        <v>63.490114208522655</v>
      </c>
    </row>
    <row r="118" spans="1:12" ht="76.5" x14ac:dyDescent="0.2">
      <c r="A118" s="100" t="s">
        <v>729</v>
      </c>
      <c r="B118" s="100">
        <v>947</v>
      </c>
      <c r="C118" s="26">
        <v>215</v>
      </c>
      <c r="D118" s="19">
        <f>100*C118/$B118</f>
        <v>22.703273495248151</v>
      </c>
      <c r="E118" s="26">
        <v>114</v>
      </c>
      <c r="F118" s="19">
        <f>100*E118/$B118</f>
        <v>12.038014783526927</v>
      </c>
      <c r="G118" s="21">
        <v>0</v>
      </c>
      <c r="H118" s="19">
        <f>100*G118/$B118</f>
        <v>0</v>
      </c>
      <c r="I118" s="22">
        <v>8</v>
      </c>
      <c r="J118" s="19">
        <f>100*I118/$B118</f>
        <v>0.84477296726504747</v>
      </c>
      <c r="K118" s="27">
        <v>601</v>
      </c>
      <c r="L118" s="19">
        <f>100*K118/$B118</f>
        <v>63.463569165786694</v>
      </c>
    </row>
    <row r="119" spans="1:12" ht="76.5" x14ac:dyDescent="0.2">
      <c r="A119" s="100" t="s">
        <v>444</v>
      </c>
      <c r="B119" s="18">
        <v>11796</v>
      </c>
      <c r="C119" s="19">
        <v>2491</v>
      </c>
      <c r="D119" s="19">
        <f>100*C119/$B119</f>
        <v>21.117327907765343</v>
      </c>
      <c r="E119" s="20">
        <v>1625</v>
      </c>
      <c r="F119" s="19">
        <f>100*E119/$B119</f>
        <v>13.775856222448288</v>
      </c>
      <c r="G119" s="21">
        <v>8</v>
      </c>
      <c r="H119" s="19">
        <f>100*G119/$B119</f>
        <v>6.7819599864360799E-2</v>
      </c>
      <c r="I119" s="22">
        <v>53</v>
      </c>
      <c r="J119" s="19">
        <f>100*I119/$B119</f>
        <v>0.44930484910139029</v>
      </c>
      <c r="K119" s="23">
        <v>7478</v>
      </c>
      <c r="L119" s="19">
        <f>100*K119/$B119</f>
        <v>63.394370973211259</v>
      </c>
    </row>
    <row r="120" spans="1:12" ht="76.5" x14ac:dyDescent="0.2">
      <c r="A120" s="100" t="s">
        <v>624</v>
      </c>
      <c r="B120" s="18">
        <v>12729</v>
      </c>
      <c r="C120" s="19">
        <v>2837</v>
      </c>
      <c r="D120" s="19">
        <f>100*C120/$B120</f>
        <v>22.287689527849793</v>
      </c>
      <c r="E120" s="20">
        <v>1703</v>
      </c>
      <c r="F120" s="19">
        <f>100*E120/$B120</f>
        <v>13.378898578050121</v>
      </c>
      <c r="G120" s="21">
        <v>16</v>
      </c>
      <c r="H120" s="19">
        <f>100*G120/$B120</f>
        <v>0.12569722680493361</v>
      </c>
      <c r="I120" s="22">
        <v>42</v>
      </c>
      <c r="J120" s="19">
        <f>100*I120/$B120</f>
        <v>0.32995522036295072</v>
      </c>
      <c r="K120" s="23">
        <v>8066</v>
      </c>
      <c r="L120" s="19">
        <f>100*K120/$B120</f>
        <v>63.367114463037161</v>
      </c>
    </row>
    <row r="121" spans="1:12" ht="76.5" x14ac:dyDescent="0.2">
      <c r="A121" s="100" t="s">
        <v>603</v>
      </c>
      <c r="B121" s="18">
        <v>22297</v>
      </c>
      <c r="C121" s="19">
        <v>5145</v>
      </c>
      <c r="D121" s="19">
        <f>100*C121/$B121</f>
        <v>23.07485311925371</v>
      </c>
      <c r="E121" s="20">
        <v>2705</v>
      </c>
      <c r="F121" s="19">
        <f>100*E121/$B121</f>
        <v>12.131676907207247</v>
      </c>
      <c r="G121" s="21">
        <v>9</v>
      </c>
      <c r="H121" s="19">
        <f>100*G121/$B121</f>
        <v>4.0364174552630395E-2</v>
      </c>
      <c r="I121" s="22">
        <v>89</v>
      </c>
      <c r="J121" s="19">
        <f>100*I121/$B121</f>
        <v>0.39915683724267836</v>
      </c>
      <c r="K121" s="23">
        <v>14126</v>
      </c>
      <c r="L121" s="19">
        <f>100*K121/$B121</f>
        <v>63.353814414495226</v>
      </c>
    </row>
    <row r="122" spans="1:12" ht="76.5" x14ac:dyDescent="0.2">
      <c r="A122" s="100" t="s">
        <v>576</v>
      </c>
      <c r="B122" s="18">
        <v>2449</v>
      </c>
      <c r="C122" s="26">
        <v>487</v>
      </c>
      <c r="D122" s="19">
        <f>100*C122/$B122</f>
        <v>19.885667619436504</v>
      </c>
      <c r="E122" s="24">
        <v>380</v>
      </c>
      <c r="F122" s="19">
        <f>100*E122/$B122</f>
        <v>15.516537362188648</v>
      </c>
      <c r="G122" s="21">
        <v>1</v>
      </c>
      <c r="H122" s="19">
        <f>100*G122/$B122</f>
        <v>4.0832993058391179E-2</v>
      </c>
      <c r="I122" s="22">
        <v>14</v>
      </c>
      <c r="J122" s="19">
        <f>100*I122/$B122</f>
        <v>0.57166190281747653</v>
      </c>
      <c r="K122" s="23">
        <v>1550</v>
      </c>
      <c r="L122" s="19">
        <f>100*K122/$B122</f>
        <v>63.291139240506332</v>
      </c>
    </row>
    <row r="123" spans="1:12" ht="76.5" x14ac:dyDescent="0.2">
      <c r="A123" s="100" t="s">
        <v>556</v>
      </c>
      <c r="B123" s="18">
        <v>4588</v>
      </c>
      <c r="C123" s="26">
        <v>998</v>
      </c>
      <c r="D123" s="19">
        <f>100*C123/$B123</f>
        <v>21.752397558849172</v>
      </c>
      <c r="E123" s="24">
        <v>638</v>
      </c>
      <c r="F123" s="19">
        <f>100*E123/$B123</f>
        <v>13.905841325196164</v>
      </c>
      <c r="G123" s="21">
        <v>1</v>
      </c>
      <c r="H123" s="19">
        <f>100*G123/$B123</f>
        <v>2.1795989537925022E-2</v>
      </c>
      <c r="I123" s="22">
        <v>11</v>
      </c>
      <c r="J123" s="19">
        <f>100*I123/$B123</f>
        <v>0.23975588491717523</v>
      </c>
      <c r="K123" s="23">
        <v>2902</v>
      </c>
      <c r="L123" s="19">
        <f>100*K123/$B123</f>
        <v>63.251961639058415</v>
      </c>
    </row>
    <row r="124" spans="1:12" ht="76.5" x14ac:dyDescent="0.2">
      <c r="A124" s="100" t="s">
        <v>668</v>
      </c>
      <c r="B124" s="18">
        <v>15375</v>
      </c>
      <c r="C124" s="19">
        <v>3585</v>
      </c>
      <c r="D124" s="19">
        <f>100*C124/$B124</f>
        <v>23.317073170731707</v>
      </c>
      <c r="E124" s="20">
        <v>1805</v>
      </c>
      <c r="F124" s="19">
        <f>100*E124/$B124</f>
        <v>11.739837398373984</v>
      </c>
      <c r="G124" s="21">
        <v>15</v>
      </c>
      <c r="H124" s="19">
        <f>100*G124/$B124</f>
        <v>9.7560975609756101E-2</v>
      </c>
      <c r="I124" s="22">
        <v>68</v>
      </c>
      <c r="J124" s="19">
        <f>100*I124/$B124</f>
        <v>0.44227642276422763</v>
      </c>
      <c r="K124" s="23">
        <v>9723</v>
      </c>
      <c r="L124" s="19">
        <f>100*K124/$B124</f>
        <v>63.239024390243905</v>
      </c>
    </row>
    <row r="125" spans="1:12" ht="76.5" x14ac:dyDescent="0.2">
      <c r="A125" s="100" t="s">
        <v>730</v>
      </c>
      <c r="B125" s="101">
        <v>3243</v>
      </c>
      <c r="C125" s="26">
        <v>712</v>
      </c>
      <c r="D125" s="19">
        <f>100*C125/$B125</f>
        <v>21.954979956830094</v>
      </c>
      <c r="E125" s="26">
        <v>435</v>
      </c>
      <c r="F125" s="19">
        <f>100*E125/$B125</f>
        <v>13.413506012950972</v>
      </c>
      <c r="G125" s="21">
        <v>3</v>
      </c>
      <c r="H125" s="19">
        <f>100*G125/$B125</f>
        <v>9.2506938020351523E-2</v>
      </c>
      <c r="I125" s="22">
        <v>13</v>
      </c>
      <c r="J125" s="19">
        <f>100*I125/$B125</f>
        <v>0.40086339808818994</v>
      </c>
      <c r="K125" s="23">
        <v>2050</v>
      </c>
      <c r="L125" s="19">
        <f>100*K125/$B125</f>
        <v>63.21307431390688</v>
      </c>
    </row>
    <row r="126" spans="1:12" ht="76.5" x14ac:dyDescent="0.2">
      <c r="A126" s="100" t="s">
        <v>509</v>
      </c>
      <c r="B126" s="18">
        <v>2315</v>
      </c>
      <c r="C126" s="26">
        <v>552</v>
      </c>
      <c r="D126" s="19">
        <f>100*C126/$B126</f>
        <v>23.844492440604753</v>
      </c>
      <c r="E126" s="24">
        <v>270</v>
      </c>
      <c r="F126" s="19">
        <f>100*E126/$B126</f>
        <v>11.663066954643629</v>
      </c>
      <c r="G126" s="21">
        <v>1</v>
      </c>
      <c r="H126" s="19">
        <f>100*G126/$B126</f>
        <v>4.3196544276457881E-2</v>
      </c>
      <c r="I126" s="22">
        <v>10</v>
      </c>
      <c r="J126" s="19">
        <f>100*I126/$B126</f>
        <v>0.43196544276457882</v>
      </c>
      <c r="K126" s="23">
        <v>1462</v>
      </c>
      <c r="L126" s="19">
        <f>100*K126/$B126</f>
        <v>63.153347732181423</v>
      </c>
    </row>
    <row r="127" spans="1:12" ht="76.5" x14ac:dyDescent="0.2">
      <c r="A127" s="100" t="s">
        <v>483</v>
      </c>
      <c r="B127" s="18">
        <v>5736</v>
      </c>
      <c r="C127" s="19">
        <v>1519</v>
      </c>
      <c r="D127" s="19">
        <f>100*C127/$B127</f>
        <v>26.481868898186889</v>
      </c>
      <c r="E127" s="24">
        <v>526</v>
      </c>
      <c r="F127" s="19">
        <f>100*E127/$B127</f>
        <v>9.1701534170153423</v>
      </c>
      <c r="G127" s="21">
        <v>7</v>
      </c>
      <c r="H127" s="19">
        <f>100*G127/$B127</f>
        <v>0.12203626220362622</v>
      </c>
      <c r="I127" s="22">
        <v>19</v>
      </c>
      <c r="J127" s="19">
        <f>100*I127/$B127</f>
        <v>0.33124128312412832</v>
      </c>
      <c r="K127" s="23">
        <v>3622</v>
      </c>
      <c r="L127" s="19">
        <f>100*K127/$B127</f>
        <v>63.145048814504882</v>
      </c>
    </row>
    <row r="128" spans="1:12" ht="76.5" x14ac:dyDescent="0.2">
      <c r="A128" s="100" t="s">
        <v>519</v>
      </c>
      <c r="B128" s="28">
        <v>870</v>
      </c>
      <c r="C128" s="26">
        <v>131</v>
      </c>
      <c r="D128" s="19">
        <f>100*C128/$B128</f>
        <v>15.057471264367816</v>
      </c>
      <c r="E128" s="24">
        <v>175</v>
      </c>
      <c r="F128" s="19">
        <f>100*E128/$B128</f>
        <v>20.114942528735632</v>
      </c>
      <c r="G128" s="21">
        <v>1</v>
      </c>
      <c r="H128" s="19">
        <f>100*G128/$B128</f>
        <v>0.11494252873563218</v>
      </c>
      <c r="I128" s="22">
        <v>6</v>
      </c>
      <c r="J128" s="19">
        <f>100*I128/$B128</f>
        <v>0.68965517241379315</v>
      </c>
      <c r="K128" s="27">
        <v>549</v>
      </c>
      <c r="L128" s="19">
        <f>100*K128/$B128</f>
        <v>63.103448275862071</v>
      </c>
    </row>
    <row r="129" spans="1:12" ht="76.5" x14ac:dyDescent="0.2">
      <c r="A129" s="100" t="s">
        <v>643</v>
      </c>
      <c r="B129" s="18">
        <v>8389</v>
      </c>
      <c r="C129" s="19">
        <v>1505</v>
      </c>
      <c r="D129" s="19">
        <f>100*C129/$B129</f>
        <v>17.94015973298367</v>
      </c>
      <c r="E129" s="20">
        <v>1426</v>
      </c>
      <c r="F129" s="19">
        <f>100*E129/$B129</f>
        <v>16.99845035165097</v>
      </c>
      <c r="G129" s="21">
        <v>4</v>
      </c>
      <c r="H129" s="19">
        <f>100*G129/$B129</f>
        <v>4.7681487662415069E-2</v>
      </c>
      <c r="I129" s="22">
        <v>49</v>
      </c>
      <c r="J129" s="19">
        <f>100*I129/$B129</f>
        <v>0.58409822386458454</v>
      </c>
      <c r="K129" s="23">
        <v>5293</v>
      </c>
      <c r="L129" s="19">
        <f>100*K129/$B129</f>
        <v>63.094528549290736</v>
      </c>
    </row>
    <row r="130" spans="1:12" ht="76.5" x14ac:dyDescent="0.2">
      <c r="A130" s="100" t="s">
        <v>385</v>
      </c>
      <c r="B130" s="18">
        <v>13781</v>
      </c>
      <c r="C130" s="19">
        <v>2744</v>
      </c>
      <c r="D130" s="19">
        <f>100*C130/$B130</f>
        <v>19.911472316958132</v>
      </c>
      <c r="E130" s="20">
        <v>2117</v>
      </c>
      <c r="F130" s="19">
        <f>100*E130/$B130</f>
        <v>15.361729918003048</v>
      </c>
      <c r="G130" s="21">
        <v>9</v>
      </c>
      <c r="H130" s="19">
        <f>100*G130/$B130</f>
        <v>6.5307307162034686E-2</v>
      </c>
      <c r="I130" s="22">
        <v>41</v>
      </c>
      <c r="J130" s="19">
        <f>100*I130/$B130</f>
        <v>0.29751106596038024</v>
      </c>
      <c r="K130" s="23">
        <v>8694</v>
      </c>
      <c r="L130" s="19">
        <f>100*K130/$B130</f>
        <v>63.086858718525505</v>
      </c>
    </row>
    <row r="131" spans="1:12" ht="76.5" x14ac:dyDescent="0.2">
      <c r="A131" s="100" t="s">
        <v>568</v>
      </c>
      <c r="B131" s="18">
        <v>27857</v>
      </c>
      <c r="C131" s="19">
        <v>6666</v>
      </c>
      <c r="D131" s="19">
        <f>100*C131/$B131</f>
        <v>23.92935348386402</v>
      </c>
      <c r="E131" s="20">
        <v>3259</v>
      </c>
      <c r="F131" s="19">
        <f>100*E131/$B131</f>
        <v>11.699034354022329</v>
      </c>
      <c r="G131" s="21">
        <v>12</v>
      </c>
      <c r="H131" s="19">
        <f>100*G131/$B131</f>
        <v>4.3077143985353769E-2</v>
      </c>
      <c r="I131" s="22">
        <v>96</v>
      </c>
      <c r="J131" s="19">
        <f>100*I131/$B131</f>
        <v>0.34461715188283015</v>
      </c>
      <c r="K131" s="23">
        <v>17568</v>
      </c>
      <c r="L131" s="19">
        <f>100*K131/$B131</f>
        <v>63.064938794557918</v>
      </c>
    </row>
    <row r="132" spans="1:12" ht="76.5" x14ac:dyDescent="0.2">
      <c r="A132" s="100" t="s">
        <v>489</v>
      </c>
      <c r="B132" s="18">
        <v>4793</v>
      </c>
      <c r="C132" s="26">
        <v>898</v>
      </c>
      <c r="D132" s="19">
        <f>100*C132/$B132</f>
        <v>18.735656165240975</v>
      </c>
      <c r="E132" s="24">
        <v>832</v>
      </c>
      <c r="F132" s="19">
        <f>100*E132/$B132</f>
        <v>17.358648028374713</v>
      </c>
      <c r="G132" s="21">
        <v>2</v>
      </c>
      <c r="H132" s="19">
        <f>100*G132/$B132</f>
        <v>4.1727519298977674E-2</v>
      </c>
      <c r="I132" s="22">
        <v>14</v>
      </c>
      <c r="J132" s="19">
        <f>100*I132/$B132</f>
        <v>0.29209263509284372</v>
      </c>
      <c r="K132" s="23">
        <v>3021</v>
      </c>
      <c r="L132" s="19">
        <f>100*K132/$B132</f>
        <v>63.029417901105781</v>
      </c>
    </row>
    <row r="133" spans="1:12" ht="76.5" x14ac:dyDescent="0.2">
      <c r="A133" s="100" t="s">
        <v>595</v>
      </c>
      <c r="B133" s="18">
        <v>8242</v>
      </c>
      <c r="C133" s="19">
        <v>1498</v>
      </c>
      <c r="D133" s="19">
        <f>100*C133/$B133</f>
        <v>18.17520019412764</v>
      </c>
      <c r="E133" s="20">
        <v>1402</v>
      </c>
      <c r="F133" s="19">
        <f>100*E133/$B133</f>
        <v>17.01043436059209</v>
      </c>
      <c r="G133" s="21">
        <v>4</v>
      </c>
      <c r="H133" s="19">
        <f>100*G133/$B133</f>
        <v>4.8531909730647901E-2</v>
      </c>
      <c r="I133" s="22">
        <v>49</v>
      </c>
      <c r="J133" s="19">
        <f>100*I133/$B133</f>
        <v>0.59451589420043682</v>
      </c>
      <c r="K133" s="23">
        <v>5193</v>
      </c>
      <c r="L133" s="19">
        <f>100*K133/$B133</f>
        <v>63.006551807813636</v>
      </c>
    </row>
    <row r="134" spans="1:12" ht="76.5" x14ac:dyDescent="0.2">
      <c r="A134" s="100" t="s">
        <v>418</v>
      </c>
      <c r="B134" s="18">
        <v>1113</v>
      </c>
      <c r="C134" s="26">
        <v>237</v>
      </c>
      <c r="D134" s="19">
        <f>100*C134/$B134</f>
        <v>21.293800539083559</v>
      </c>
      <c r="E134" s="24">
        <v>169</v>
      </c>
      <c r="F134" s="19">
        <f>100*E134/$B134</f>
        <v>15.184186882300089</v>
      </c>
      <c r="G134" s="21">
        <v>0</v>
      </c>
      <c r="H134" s="19">
        <f>100*G134/$B134</f>
        <v>0</v>
      </c>
      <c r="I134" s="22">
        <v>3</v>
      </c>
      <c r="J134" s="19">
        <f>100*I134/$B134</f>
        <v>0.26954177897574122</v>
      </c>
      <c r="K134" s="27">
        <v>701</v>
      </c>
      <c r="L134" s="19">
        <f>100*K134/$B134</f>
        <v>62.982929020664869</v>
      </c>
    </row>
    <row r="135" spans="1:12" ht="76.5" x14ac:dyDescent="0.2">
      <c r="A135" s="100" t="s">
        <v>655</v>
      </c>
      <c r="B135" s="18">
        <v>9562</v>
      </c>
      <c r="C135" s="19">
        <v>1935</v>
      </c>
      <c r="D135" s="19">
        <f>100*C135/$B135</f>
        <v>20.236352227567455</v>
      </c>
      <c r="E135" s="20">
        <v>1464</v>
      </c>
      <c r="F135" s="19">
        <f>100*E135/$B135</f>
        <v>15.310604476051035</v>
      </c>
      <c r="G135" s="21">
        <v>7</v>
      </c>
      <c r="H135" s="19">
        <f>100*G135/$B135</f>
        <v>7.320644216691069E-2</v>
      </c>
      <c r="I135" s="22">
        <v>40</v>
      </c>
      <c r="J135" s="19">
        <f>100*I135/$B135</f>
        <v>0.41832252666806108</v>
      </c>
      <c r="K135" s="23">
        <v>6022</v>
      </c>
      <c r="L135" s="19">
        <f>100*K135/$B135</f>
        <v>62.978456389876598</v>
      </c>
    </row>
    <row r="136" spans="1:12" ht="76.5" x14ac:dyDescent="0.2">
      <c r="A136" s="100" t="s">
        <v>432</v>
      </c>
      <c r="B136" s="18">
        <v>28450</v>
      </c>
      <c r="C136" s="19">
        <v>6529</v>
      </c>
      <c r="D136" s="19">
        <f>100*C136/$B136</f>
        <v>22.949033391915641</v>
      </c>
      <c r="E136" s="20">
        <v>3508</v>
      </c>
      <c r="F136" s="19">
        <f>100*E136/$B136</f>
        <v>12.330404217926187</v>
      </c>
      <c r="G136" s="21">
        <v>22</v>
      </c>
      <c r="H136" s="19">
        <f>100*G136/$B136</f>
        <v>7.7328646748681895E-2</v>
      </c>
      <c r="I136" s="22">
        <v>162</v>
      </c>
      <c r="J136" s="19">
        <f>100*I136/$B136</f>
        <v>0.56942003514938488</v>
      </c>
      <c r="K136" s="23">
        <v>17914</v>
      </c>
      <c r="L136" s="19">
        <f>100*K136/$B136</f>
        <v>62.966608084358526</v>
      </c>
    </row>
    <row r="137" spans="1:12" ht="76.5" x14ac:dyDescent="0.2">
      <c r="A137" s="100" t="s">
        <v>565</v>
      </c>
      <c r="B137" s="18">
        <v>5530</v>
      </c>
      <c r="C137" s="19">
        <v>1269</v>
      </c>
      <c r="D137" s="19">
        <f>100*C137/$B137</f>
        <v>22.94755877034358</v>
      </c>
      <c r="E137" s="24">
        <v>678</v>
      </c>
      <c r="F137" s="19">
        <f>100*E137/$B137</f>
        <v>12.260397830018084</v>
      </c>
      <c r="G137" s="21">
        <v>6</v>
      </c>
      <c r="H137" s="19">
        <f>100*G137/$B137</f>
        <v>0.10849909584086799</v>
      </c>
      <c r="I137" s="22">
        <v>28</v>
      </c>
      <c r="J137" s="19">
        <f>100*I137/$B137</f>
        <v>0.50632911392405067</v>
      </c>
      <c r="K137" s="23">
        <v>3475</v>
      </c>
      <c r="L137" s="19">
        <f>100*K137/$B137</f>
        <v>62.839059674502714</v>
      </c>
    </row>
    <row r="138" spans="1:12" ht="76.5" x14ac:dyDescent="0.2">
      <c r="A138" s="100" t="s">
        <v>625</v>
      </c>
      <c r="B138" s="18">
        <v>23175</v>
      </c>
      <c r="C138" s="19">
        <v>4988</v>
      </c>
      <c r="D138" s="19">
        <f>100*C138/$B138</f>
        <v>21.52319309600863</v>
      </c>
      <c r="E138" s="20">
        <v>3319</v>
      </c>
      <c r="F138" s="19">
        <f>100*E138/$B138</f>
        <v>14.321467098166128</v>
      </c>
      <c r="G138" s="21">
        <v>12</v>
      </c>
      <c r="H138" s="19">
        <f>100*G138/$B138</f>
        <v>5.1779935275080909E-2</v>
      </c>
      <c r="I138" s="22">
        <v>73</v>
      </c>
      <c r="J138" s="19">
        <f>100*I138/$B138</f>
        <v>0.31499460625674219</v>
      </c>
      <c r="K138" s="23">
        <v>14556</v>
      </c>
      <c r="L138" s="19">
        <f>100*K138/$B138</f>
        <v>62.809061488673137</v>
      </c>
    </row>
    <row r="139" spans="1:12" ht="76.5" x14ac:dyDescent="0.2">
      <c r="A139" s="100" t="s">
        <v>694</v>
      </c>
      <c r="B139" s="18">
        <v>13777</v>
      </c>
      <c r="C139" s="19">
        <v>2839</v>
      </c>
      <c r="D139" s="19">
        <f>100*C139/$B139</f>
        <v>20.606808448864047</v>
      </c>
      <c r="E139" s="20">
        <v>2082</v>
      </c>
      <c r="F139" s="19">
        <f>100*E139/$B139</f>
        <v>15.112143427451549</v>
      </c>
      <c r="G139" s="21">
        <v>5</v>
      </c>
      <c r="H139" s="19">
        <f>100*G139/$B139</f>
        <v>3.6292371343543586E-2</v>
      </c>
      <c r="I139" s="22">
        <v>51</v>
      </c>
      <c r="J139" s="19">
        <f>100*I139/$B139</f>
        <v>0.37018218770414457</v>
      </c>
      <c r="K139" s="23">
        <v>8653</v>
      </c>
      <c r="L139" s="19">
        <f>100*K139/$B139</f>
        <v>62.807577847136535</v>
      </c>
    </row>
    <row r="140" spans="1:12" ht="76.5" x14ac:dyDescent="0.2">
      <c r="A140" s="100" t="s">
        <v>645</v>
      </c>
      <c r="B140" s="18">
        <v>16600</v>
      </c>
      <c r="C140" s="19">
        <v>3736</v>
      </c>
      <c r="D140" s="19">
        <f>100*C140/$B140</f>
        <v>22.506024096385541</v>
      </c>
      <c r="E140" s="20">
        <v>2123</v>
      </c>
      <c r="F140" s="19">
        <f>100*E140/$B140</f>
        <v>12.789156626506024</v>
      </c>
      <c r="G140" s="21">
        <v>12</v>
      </c>
      <c r="H140" s="19">
        <f>100*G140/$B140</f>
        <v>7.2289156626506021E-2</v>
      </c>
      <c r="I140" s="22">
        <v>78</v>
      </c>
      <c r="J140" s="19">
        <f>100*I140/$B140</f>
        <v>0.46987951807228917</v>
      </c>
      <c r="K140" s="23">
        <v>10421</v>
      </c>
      <c r="L140" s="19">
        <f>100*K140/$B140</f>
        <v>62.777108433734938</v>
      </c>
    </row>
    <row r="141" spans="1:12" ht="89.25" x14ac:dyDescent="0.2">
      <c r="A141" s="100" t="s">
        <v>687</v>
      </c>
      <c r="B141" s="18">
        <v>7228</v>
      </c>
      <c r="C141" s="19">
        <v>1519</v>
      </c>
      <c r="D141" s="19">
        <f>100*C141/$B141</f>
        <v>21.015495296070835</v>
      </c>
      <c r="E141" s="20">
        <v>1036</v>
      </c>
      <c r="F141" s="19">
        <f>100*E141/$B141</f>
        <v>14.333148865522967</v>
      </c>
      <c r="G141" s="21">
        <v>3</v>
      </c>
      <c r="H141" s="19">
        <f>100*G141/$B141</f>
        <v>4.1505257332595462E-2</v>
      </c>
      <c r="I141" s="22">
        <v>54</v>
      </c>
      <c r="J141" s="19">
        <f>100*I141/$B141</f>
        <v>0.74709463198671833</v>
      </c>
      <c r="K141" s="23">
        <v>4532</v>
      </c>
      <c r="L141" s="19">
        <f>100*K141/$B141</f>
        <v>62.700608743774211</v>
      </c>
    </row>
    <row r="142" spans="1:12" ht="76.5" x14ac:dyDescent="0.2">
      <c r="A142" s="100" t="s">
        <v>691</v>
      </c>
      <c r="B142" s="18">
        <v>12790</v>
      </c>
      <c r="C142" s="19">
        <v>2849</v>
      </c>
      <c r="D142" s="19">
        <f>100*C142/$B142</f>
        <v>22.275215011727912</v>
      </c>
      <c r="E142" s="20">
        <v>1737</v>
      </c>
      <c r="F142" s="19">
        <f>100*E142/$B142</f>
        <v>13.580922595777951</v>
      </c>
      <c r="G142" s="21">
        <v>11</v>
      </c>
      <c r="H142" s="19">
        <f>100*G142/$B142</f>
        <v>8.6004691164972641E-2</v>
      </c>
      <c r="I142" s="22">
        <v>70</v>
      </c>
      <c r="J142" s="19">
        <f>100*I142/$B142</f>
        <v>0.54730258014073496</v>
      </c>
      <c r="K142" s="23">
        <v>8017</v>
      </c>
      <c r="L142" s="19">
        <f>100*K142/$B142</f>
        <v>62.681782642689605</v>
      </c>
    </row>
    <row r="143" spans="1:12" ht="76.5" x14ac:dyDescent="0.2">
      <c r="A143" s="100" t="s">
        <v>465</v>
      </c>
      <c r="B143" s="18">
        <v>20582</v>
      </c>
      <c r="C143" s="19">
        <v>5519</v>
      </c>
      <c r="D143" s="19">
        <f>100*C143/$B143</f>
        <v>26.814692449713341</v>
      </c>
      <c r="E143" s="20">
        <v>1875</v>
      </c>
      <c r="F143" s="19">
        <f>100*E143/$B143</f>
        <v>9.109901855990671</v>
      </c>
      <c r="G143" s="21">
        <v>17</v>
      </c>
      <c r="H143" s="19">
        <f>100*G143/$B143</f>
        <v>8.2596443494315427E-2</v>
      </c>
      <c r="I143" s="22">
        <v>76</v>
      </c>
      <c r="J143" s="19">
        <f>100*I143/$B143</f>
        <v>0.3692546885628219</v>
      </c>
      <c r="K143" s="23">
        <v>12895</v>
      </c>
      <c r="L143" s="19">
        <f>100*K143/$B143</f>
        <v>62.651831697599846</v>
      </c>
    </row>
    <row r="144" spans="1:12" ht="76.5" x14ac:dyDescent="0.2">
      <c r="A144" s="100" t="s">
        <v>632</v>
      </c>
      <c r="B144" s="18">
        <v>7234</v>
      </c>
      <c r="C144" s="19">
        <v>1382</v>
      </c>
      <c r="D144" s="19">
        <f>100*C144/$B144</f>
        <v>19.104230024882501</v>
      </c>
      <c r="E144" s="20">
        <v>1284</v>
      </c>
      <c r="F144" s="19">
        <f>100*E144/$B144</f>
        <v>17.749516173624549</v>
      </c>
      <c r="G144" s="21">
        <v>1</v>
      </c>
      <c r="H144" s="19">
        <f>100*G144/$B144</f>
        <v>1.3823610727121923E-2</v>
      </c>
      <c r="I144" s="22">
        <v>19</v>
      </c>
      <c r="J144" s="19">
        <f>100*I144/$B144</f>
        <v>0.26264860381531657</v>
      </c>
      <c r="K144" s="23">
        <v>4531</v>
      </c>
      <c r="L144" s="19">
        <f>100*K144/$B144</f>
        <v>62.63478020458944</v>
      </c>
    </row>
    <row r="145" spans="1:12" ht="76.5" x14ac:dyDescent="0.2">
      <c r="A145" s="100" t="s">
        <v>525</v>
      </c>
      <c r="B145" s="18">
        <v>3834</v>
      </c>
      <c r="C145" s="26">
        <v>632</v>
      </c>
      <c r="D145" s="19">
        <f>100*C145/$B145</f>
        <v>16.484089723526342</v>
      </c>
      <c r="E145" s="24">
        <v>741</v>
      </c>
      <c r="F145" s="19">
        <f>100*E145/$B145</f>
        <v>19.327073552425666</v>
      </c>
      <c r="G145" s="21">
        <v>3</v>
      </c>
      <c r="H145" s="19">
        <f>100*G145/$B145</f>
        <v>7.82472613458529E-2</v>
      </c>
      <c r="I145" s="22">
        <v>11</v>
      </c>
      <c r="J145" s="19">
        <f>100*I145/$B145</f>
        <v>0.28690662493479396</v>
      </c>
      <c r="K145" s="23">
        <v>2400</v>
      </c>
      <c r="L145" s="19">
        <f>100*K145/$B145</f>
        <v>62.597809076682317</v>
      </c>
    </row>
    <row r="146" spans="1:12" ht="76.5" x14ac:dyDescent="0.2">
      <c r="A146" s="100" t="s">
        <v>463</v>
      </c>
      <c r="B146" s="18">
        <v>2735</v>
      </c>
      <c r="C146" s="26">
        <v>577</v>
      </c>
      <c r="D146" s="19">
        <f>100*C146/$B146</f>
        <v>21.096892138939673</v>
      </c>
      <c r="E146" s="24">
        <v>413</v>
      </c>
      <c r="F146" s="19">
        <f>100*E146/$B146</f>
        <v>15.100548446069469</v>
      </c>
      <c r="G146" s="21">
        <v>1</v>
      </c>
      <c r="H146" s="19">
        <f>100*G146/$B146</f>
        <v>3.6563071297989032E-2</v>
      </c>
      <c r="I146" s="22">
        <v>9</v>
      </c>
      <c r="J146" s="19">
        <f>100*I146/$B146</f>
        <v>0.32906764168190128</v>
      </c>
      <c r="K146" s="23">
        <v>1712</v>
      </c>
      <c r="L146" s="19">
        <f>100*K146/$B146</f>
        <v>62.595978062157222</v>
      </c>
    </row>
    <row r="147" spans="1:12" ht="76.5" x14ac:dyDescent="0.2">
      <c r="A147" s="100" t="s">
        <v>467</v>
      </c>
      <c r="B147" s="18">
        <v>5734</v>
      </c>
      <c r="C147" s="19">
        <v>1146</v>
      </c>
      <c r="D147" s="19">
        <f>100*C147/$B147</f>
        <v>19.986048133937913</v>
      </c>
      <c r="E147" s="24">
        <v>936</v>
      </c>
      <c r="F147" s="19">
        <f>100*E147/$B147</f>
        <v>16.323683292640389</v>
      </c>
      <c r="G147" s="21">
        <v>2</v>
      </c>
      <c r="H147" s="19">
        <f>100*G147/$B147</f>
        <v>3.4879665155214512E-2</v>
      </c>
      <c r="I147" s="22">
        <v>19</v>
      </c>
      <c r="J147" s="19">
        <f>100*I147/$B147</f>
        <v>0.33135681897453784</v>
      </c>
      <c r="K147" s="23">
        <v>3589</v>
      </c>
      <c r="L147" s="19">
        <f>100*K147/$B147</f>
        <v>62.591559121032439</v>
      </c>
    </row>
    <row r="148" spans="1:12" ht="76.5" x14ac:dyDescent="0.2">
      <c r="A148" s="100" t="s">
        <v>461</v>
      </c>
      <c r="B148" s="18">
        <v>6234</v>
      </c>
      <c r="C148" s="26">
        <v>998</v>
      </c>
      <c r="D148" s="19">
        <f>100*C148/$B148</f>
        <v>16.008982996470966</v>
      </c>
      <c r="E148" s="20">
        <v>1255</v>
      </c>
      <c r="F148" s="19">
        <f>100*E148/$B148</f>
        <v>20.131536734039141</v>
      </c>
      <c r="G148" s="21">
        <v>1</v>
      </c>
      <c r="H148" s="19">
        <f>100*G148/$B148</f>
        <v>1.6041065126724416E-2</v>
      </c>
      <c r="I148" s="22">
        <v>22</v>
      </c>
      <c r="J148" s="19">
        <f>100*I148/$B148</f>
        <v>0.35290343278793712</v>
      </c>
      <c r="K148" s="23">
        <v>3901</v>
      </c>
      <c r="L148" s="19">
        <f>100*K148/$B148</f>
        <v>62.576195059351939</v>
      </c>
    </row>
    <row r="149" spans="1:12" ht="76.5" x14ac:dyDescent="0.2">
      <c r="A149" s="100" t="s">
        <v>575</v>
      </c>
      <c r="B149" s="18">
        <v>21872</v>
      </c>
      <c r="C149" s="19">
        <v>5350</v>
      </c>
      <c r="D149" s="19">
        <f>100*C149/$B149</f>
        <v>24.460497439648865</v>
      </c>
      <c r="E149" s="20">
        <v>2537</v>
      </c>
      <c r="F149" s="19">
        <f>100*E149/$B149</f>
        <v>11.599305047549379</v>
      </c>
      <c r="G149" s="21">
        <v>8</v>
      </c>
      <c r="H149" s="19">
        <f>100*G149/$B149</f>
        <v>3.6576444769568395E-2</v>
      </c>
      <c r="I149" s="22">
        <v>100</v>
      </c>
      <c r="J149" s="19">
        <f>100*I149/$B149</f>
        <v>0.45720555961960496</v>
      </c>
      <c r="K149" s="23">
        <v>13682</v>
      </c>
      <c r="L149" s="19">
        <f>100*K149/$B149</f>
        <v>62.554864667154355</v>
      </c>
    </row>
    <row r="150" spans="1:12" ht="76.5" x14ac:dyDescent="0.2">
      <c r="A150" s="100" t="s">
        <v>427</v>
      </c>
      <c r="B150" s="28">
        <v>416</v>
      </c>
      <c r="C150" s="26">
        <v>118</v>
      </c>
      <c r="D150" s="19">
        <f>100*C150/$B150</f>
        <v>28.365384615384617</v>
      </c>
      <c r="E150" s="25">
        <v>37</v>
      </c>
      <c r="F150" s="19">
        <f>100*E150/$B150</f>
        <v>8.8942307692307701</v>
      </c>
      <c r="G150" s="21">
        <v>0</v>
      </c>
      <c r="H150" s="19">
        <f>100*G150/$B150</f>
        <v>0</v>
      </c>
      <c r="I150" s="22">
        <v>0</v>
      </c>
      <c r="J150" s="19">
        <f>100*I150/$B150</f>
        <v>0</v>
      </c>
      <c r="K150" s="27">
        <v>260</v>
      </c>
      <c r="L150" s="19">
        <f>100*K150/$B150</f>
        <v>62.5</v>
      </c>
    </row>
    <row r="151" spans="1:12" ht="76.5" x14ac:dyDescent="0.2">
      <c r="A151" s="100" t="s">
        <v>464</v>
      </c>
      <c r="B151" s="18">
        <v>6107</v>
      </c>
      <c r="C151" s="19">
        <v>1185</v>
      </c>
      <c r="D151" s="19">
        <f>100*C151/$B151</f>
        <v>19.403962665793351</v>
      </c>
      <c r="E151" s="20">
        <v>1027</v>
      </c>
      <c r="F151" s="19">
        <f>100*E151/$B151</f>
        <v>16.816767643687573</v>
      </c>
      <c r="G151" s="21">
        <v>2</v>
      </c>
      <c r="H151" s="19">
        <f>100*G151/$B151</f>
        <v>3.2749304077288356E-2</v>
      </c>
      <c r="I151" s="22">
        <v>24</v>
      </c>
      <c r="J151" s="19">
        <f>100*I151/$B151</f>
        <v>0.3929916489274603</v>
      </c>
      <c r="K151" s="23">
        <v>3815</v>
      </c>
      <c r="L151" s="19">
        <f>100*K151/$B151</f>
        <v>62.469297527427543</v>
      </c>
    </row>
    <row r="152" spans="1:12" ht="76.5" x14ac:dyDescent="0.2">
      <c r="A152" s="100" t="s">
        <v>479</v>
      </c>
      <c r="B152" s="18">
        <v>5231</v>
      </c>
      <c r="C152" s="19">
        <v>1127</v>
      </c>
      <c r="D152" s="19">
        <f>100*C152/$B152</f>
        <v>21.544637736570447</v>
      </c>
      <c r="E152" s="24">
        <v>768</v>
      </c>
      <c r="F152" s="19">
        <f>100*E152/$B152</f>
        <v>14.681705218887402</v>
      </c>
      <c r="G152" s="21">
        <v>4</v>
      </c>
      <c r="H152" s="19">
        <f>100*G152/$B152</f>
        <v>7.6467214681705226E-2</v>
      </c>
      <c r="I152" s="22">
        <v>15</v>
      </c>
      <c r="J152" s="19">
        <f>100*I152/$B152</f>
        <v>0.28675205505639456</v>
      </c>
      <c r="K152" s="23">
        <v>3266</v>
      </c>
      <c r="L152" s="19">
        <f>100*K152/$B152</f>
        <v>62.435480787612313</v>
      </c>
    </row>
    <row r="153" spans="1:12" ht="76.5" x14ac:dyDescent="0.2">
      <c r="A153" s="100" t="s">
        <v>658</v>
      </c>
      <c r="B153" s="18">
        <v>19889</v>
      </c>
      <c r="C153" s="19">
        <v>4483</v>
      </c>
      <c r="D153" s="19">
        <f>100*C153/$B153</f>
        <v>22.540097541354516</v>
      </c>
      <c r="E153" s="20">
        <v>2757</v>
      </c>
      <c r="F153" s="19">
        <f>100*E153/$B153</f>
        <v>13.861933732213787</v>
      </c>
      <c r="G153" s="21">
        <v>14</v>
      </c>
      <c r="H153" s="19">
        <f>100*G153/$B153</f>
        <v>7.0390668208557494E-2</v>
      </c>
      <c r="I153" s="22">
        <v>53</v>
      </c>
      <c r="J153" s="19">
        <f>100*I153/$B153</f>
        <v>0.26647895821811052</v>
      </c>
      <c r="K153" s="23">
        <v>12417</v>
      </c>
      <c r="L153" s="19">
        <f>100*K153/$B153</f>
        <v>62.431494796118457</v>
      </c>
    </row>
    <row r="154" spans="1:12" ht="76.5" x14ac:dyDescent="0.2">
      <c r="A154" s="100" t="s">
        <v>469</v>
      </c>
      <c r="B154" s="18">
        <v>10868</v>
      </c>
      <c r="C154" s="19">
        <v>2523</v>
      </c>
      <c r="D154" s="19">
        <f>100*C154/$B154</f>
        <v>23.214942951785059</v>
      </c>
      <c r="E154" s="20">
        <v>1441</v>
      </c>
      <c r="F154" s="19">
        <f>100*E154/$B154</f>
        <v>13.259109311740891</v>
      </c>
      <c r="G154" s="21">
        <v>8</v>
      </c>
      <c r="H154" s="19">
        <f>100*G154/$B154</f>
        <v>7.3610599926389395E-2</v>
      </c>
      <c r="I154" s="22">
        <v>23</v>
      </c>
      <c r="J154" s="19">
        <f>100*I154/$B154</f>
        <v>0.21163047478836952</v>
      </c>
      <c r="K154" s="23">
        <v>6778</v>
      </c>
      <c r="L154" s="19">
        <f>100*K154/$B154</f>
        <v>62.366580787633417</v>
      </c>
    </row>
    <row r="155" spans="1:12" ht="76.5" x14ac:dyDescent="0.2">
      <c r="A155" s="100" t="s">
        <v>546</v>
      </c>
      <c r="B155" s="28">
        <v>736</v>
      </c>
      <c r="C155" s="26">
        <v>191</v>
      </c>
      <c r="D155" s="19">
        <f>100*C155/$B155</f>
        <v>25.951086956521738</v>
      </c>
      <c r="E155" s="25">
        <v>79</v>
      </c>
      <c r="F155" s="19">
        <f>100*E155/$B155</f>
        <v>10.733695652173912</v>
      </c>
      <c r="G155" s="21">
        <v>2</v>
      </c>
      <c r="H155" s="19">
        <f>100*G155/$B155</f>
        <v>0.27173913043478259</v>
      </c>
      <c r="I155" s="22">
        <v>3</v>
      </c>
      <c r="J155" s="19">
        <f>100*I155/$B155</f>
        <v>0.40760869565217389</v>
      </c>
      <c r="K155" s="27">
        <v>459</v>
      </c>
      <c r="L155" s="19">
        <f>100*K155/$B155</f>
        <v>62.364130434782609</v>
      </c>
    </row>
    <row r="156" spans="1:12" ht="76.5" x14ac:dyDescent="0.2">
      <c r="A156" s="100" t="s">
        <v>516</v>
      </c>
      <c r="B156" s="28">
        <v>696</v>
      </c>
      <c r="C156" s="26">
        <v>232</v>
      </c>
      <c r="D156" s="19">
        <f>100*C156/$B156</f>
        <v>33.333333333333336</v>
      </c>
      <c r="E156" s="25">
        <v>25</v>
      </c>
      <c r="F156" s="19">
        <f>100*E156/$B156</f>
        <v>3.5919540229885056</v>
      </c>
      <c r="G156" s="21">
        <v>2</v>
      </c>
      <c r="H156" s="19">
        <f>100*G156/$B156</f>
        <v>0.28735632183908044</v>
      </c>
      <c r="I156" s="22">
        <v>2</v>
      </c>
      <c r="J156" s="19">
        <f>100*I156/$B156</f>
        <v>0.28735632183908044</v>
      </c>
      <c r="K156" s="27">
        <v>434</v>
      </c>
      <c r="L156" s="19">
        <f>100*K156/$B156</f>
        <v>62.356321839080458</v>
      </c>
    </row>
    <row r="157" spans="1:12" ht="76.5" x14ac:dyDescent="0.2">
      <c r="A157" s="100" t="s">
        <v>440</v>
      </c>
      <c r="B157" s="18">
        <v>16992</v>
      </c>
      <c r="C157" s="19">
        <v>3826</v>
      </c>
      <c r="D157" s="19">
        <f>100*C157/$B157</f>
        <v>22.516478342749529</v>
      </c>
      <c r="E157" s="20">
        <v>2312</v>
      </c>
      <c r="F157" s="19">
        <f>100*E157/$B157</f>
        <v>13.606403013182675</v>
      </c>
      <c r="G157" s="21">
        <v>9</v>
      </c>
      <c r="H157" s="19">
        <f>100*G157/$B157</f>
        <v>5.2966101694915252E-2</v>
      </c>
      <c r="I157" s="22">
        <v>74</v>
      </c>
      <c r="J157" s="19">
        <f>100*I157/$B157</f>
        <v>0.43549905838041431</v>
      </c>
      <c r="K157" s="23">
        <v>10594</v>
      </c>
      <c r="L157" s="19">
        <f>100*K157/$B157</f>
        <v>62.346986817325799</v>
      </c>
    </row>
    <row r="158" spans="1:12" ht="76.5" x14ac:dyDescent="0.2">
      <c r="A158" s="100" t="s">
        <v>547</v>
      </c>
      <c r="B158" s="18">
        <v>4536</v>
      </c>
      <c r="C158" s="19">
        <v>1002</v>
      </c>
      <c r="D158" s="19">
        <f>100*C158/$B158</f>
        <v>22.089947089947088</v>
      </c>
      <c r="E158" s="24">
        <v>668</v>
      </c>
      <c r="F158" s="19">
        <f>100*E158/$B158</f>
        <v>14.72663139329806</v>
      </c>
      <c r="G158" s="21">
        <v>2</v>
      </c>
      <c r="H158" s="19">
        <f>100*G158/$B158</f>
        <v>4.4091710758377423E-2</v>
      </c>
      <c r="I158" s="22">
        <v>14</v>
      </c>
      <c r="J158" s="19">
        <f>100*I158/$B158</f>
        <v>0.30864197530864196</v>
      </c>
      <c r="K158" s="23">
        <v>2823</v>
      </c>
      <c r="L158" s="19">
        <f>100*K158/$B158</f>
        <v>62.235449735449734</v>
      </c>
    </row>
    <row r="159" spans="1:12" ht="76.5" x14ac:dyDescent="0.2">
      <c r="A159" s="100" t="s">
        <v>601</v>
      </c>
      <c r="B159" s="18">
        <v>5217</v>
      </c>
      <c r="C159" s="19">
        <v>1311</v>
      </c>
      <c r="D159" s="19">
        <f>100*C159/$B159</f>
        <v>25.129384703852789</v>
      </c>
      <c r="E159" s="24">
        <v>615</v>
      </c>
      <c r="F159" s="19">
        <f>100*E159/$B159</f>
        <v>11.78838412880966</v>
      </c>
      <c r="G159" s="21">
        <v>3</v>
      </c>
      <c r="H159" s="19">
        <f>100*G159/$B159</f>
        <v>5.7504312823461759E-2</v>
      </c>
      <c r="I159" s="22">
        <v>24</v>
      </c>
      <c r="J159" s="19">
        <f>100*I159/$B159</f>
        <v>0.46003450258769407</v>
      </c>
      <c r="K159" s="23">
        <v>3242</v>
      </c>
      <c r="L159" s="19">
        <f>100*K159/$B159</f>
        <v>62.142994057887677</v>
      </c>
    </row>
    <row r="160" spans="1:12" ht="76.5" x14ac:dyDescent="0.2">
      <c r="A160" s="100" t="s">
        <v>500</v>
      </c>
      <c r="B160" s="18">
        <v>1076</v>
      </c>
      <c r="C160" s="26">
        <v>306</v>
      </c>
      <c r="D160" s="19">
        <f>100*C160/$B160</f>
        <v>28.438661710037174</v>
      </c>
      <c r="E160" s="25">
        <v>87</v>
      </c>
      <c r="F160" s="19">
        <f>100*E160/$B160</f>
        <v>8.085501858736059</v>
      </c>
      <c r="G160" s="21">
        <v>0</v>
      </c>
      <c r="H160" s="19">
        <f>100*G160/$B160</f>
        <v>0</v>
      </c>
      <c r="I160" s="22">
        <v>2</v>
      </c>
      <c r="J160" s="19">
        <f>100*I160/$B160</f>
        <v>0.18587360594795538</v>
      </c>
      <c r="K160" s="27">
        <v>668</v>
      </c>
      <c r="L160" s="19">
        <f>100*K160/$B160</f>
        <v>62.081784386617102</v>
      </c>
    </row>
    <row r="161" spans="1:12" ht="76.5" x14ac:dyDescent="0.2">
      <c r="A161" s="100" t="s">
        <v>677</v>
      </c>
      <c r="B161" s="18">
        <v>11625</v>
      </c>
      <c r="C161" s="19">
        <v>2860</v>
      </c>
      <c r="D161" s="19">
        <f>100*C161/$B161</f>
        <v>24.602150537634408</v>
      </c>
      <c r="E161" s="20">
        <v>1330</v>
      </c>
      <c r="F161" s="19">
        <f>100*E161/$B161</f>
        <v>11.440860215053764</v>
      </c>
      <c r="G161" s="21">
        <v>7</v>
      </c>
      <c r="H161" s="19">
        <f>100*G161/$B161</f>
        <v>6.0215053763440864E-2</v>
      </c>
      <c r="I161" s="22">
        <v>52</v>
      </c>
      <c r="J161" s="19">
        <f>100*I161/$B161</f>
        <v>0.44731182795698926</v>
      </c>
      <c r="K161" s="23">
        <v>7215</v>
      </c>
      <c r="L161" s="19">
        <f>100*K161/$B161</f>
        <v>62.064516129032256</v>
      </c>
    </row>
    <row r="162" spans="1:12" ht="76.5" x14ac:dyDescent="0.2">
      <c r="A162" s="100" t="s">
        <v>663</v>
      </c>
      <c r="B162" s="18">
        <v>42456</v>
      </c>
      <c r="C162" s="19">
        <v>9330</v>
      </c>
      <c r="D162" s="19">
        <f>100*C162/$B162</f>
        <v>21.975692481628037</v>
      </c>
      <c r="E162" s="20">
        <v>5941</v>
      </c>
      <c r="F162" s="19">
        <f>100*E162/$B162</f>
        <v>13.993310721688337</v>
      </c>
      <c r="G162" s="21">
        <v>23</v>
      </c>
      <c r="H162" s="19">
        <f>100*G162/$B162</f>
        <v>5.4173732805728285E-2</v>
      </c>
      <c r="I162" s="22">
        <v>181</v>
      </c>
      <c r="J162" s="19">
        <f>100*I162/$B162</f>
        <v>0.42632372338420954</v>
      </c>
      <c r="K162" s="23">
        <v>26345</v>
      </c>
      <c r="L162" s="19">
        <f>100*K162/$B162</f>
        <v>62.052477859430937</v>
      </c>
    </row>
    <row r="163" spans="1:12" ht="76.5" x14ac:dyDescent="0.2">
      <c r="A163" s="100" t="s">
        <v>681</v>
      </c>
      <c r="B163" s="18">
        <v>3986</v>
      </c>
      <c r="C163" s="26">
        <v>831</v>
      </c>
      <c r="D163" s="19">
        <f>100*C163/$B163</f>
        <v>20.847967887606622</v>
      </c>
      <c r="E163" s="24">
        <v>638</v>
      </c>
      <c r="F163" s="19">
        <f>100*E163/$B163</f>
        <v>16.006021073758152</v>
      </c>
      <c r="G163" s="21">
        <v>2</v>
      </c>
      <c r="H163" s="19">
        <f>100*G163/$B163</f>
        <v>5.0175614651279475E-2</v>
      </c>
      <c r="I163" s="22">
        <v>12</v>
      </c>
      <c r="J163" s="19">
        <f>100*I163/$B163</f>
        <v>0.30105368790767689</v>
      </c>
      <c r="K163" s="23">
        <v>2472</v>
      </c>
      <c r="L163" s="19">
        <f>100*K163/$B163</f>
        <v>62.017059708981435</v>
      </c>
    </row>
    <row r="164" spans="1:12" ht="76.5" x14ac:dyDescent="0.2">
      <c r="A164" s="100" t="s">
        <v>533</v>
      </c>
      <c r="B164" s="18">
        <v>1161</v>
      </c>
      <c r="C164" s="26">
        <v>187</v>
      </c>
      <c r="D164" s="19">
        <f>100*C164/$B164</f>
        <v>16.106804478897502</v>
      </c>
      <c r="E164" s="24">
        <v>233</v>
      </c>
      <c r="F164" s="19">
        <f>100*E164/$B164</f>
        <v>20.068906115417743</v>
      </c>
      <c r="G164" s="21">
        <v>1</v>
      </c>
      <c r="H164" s="19">
        <f>100*G164/$B164</f>
        <v>8.6132644272179162E-2</v>
      </c>
      <c r="I164" s="22">
        <v>7</v>
      </c>
      <c r="J164" s="19">
        <f>100*I164/$B164</f>
        <v>0.60292850990525404</v>
      </c>
      <c r="K164" s="27">
        <v>719</v>
      </c>
      <c r="L164" s="19">
        <f>100*K164/$B164</f>
        <v>61.929371231696813</v>
      </c>
    </row>
    <row r="165" spans="1:12" ht="76.5" x14ac:dyDescent="0.2">
      <c r="A165" s="100" t="s">
        <v>713</v>
      </c>
      <c r="B165" s="101">
        <v>10545</v>
      </c>
      <c r="C165" s="19">
        <v>2506</v>
      </c>
      <c r="D165" s="19">
        <f>100*C165/$B165</f>
        <v>23.764817449027976</v>
      </c>
      <c r="E165" s="19">
        <v>1303</v>
      </c>
      <c r="F165" s="19">
        <f>100*E165/$B165</f>
        <v>12.356567093409199</v>
      </c>
      <c r="G165" s="21">
        <v>9</v>
      </c>
      <c r="H165" s="19">
        <f>100*G165/$B165</f>
        <v>8.5348506401137975E-2</v>
      </c>
      <c r="I165" s="22">
        <v>49</v>
      </c>
      <c r="J165" s="19">
        <f>100*I165/$B165</f>
        <v>0.46467520151730679</v>
      </c>
      <c r="K165" s="23">
        <v>6525</v>
      </c>
      <c r="L165" s="19">
        <f>100*K165/$B165</f>
        <v>61.877667140825032</v>
      </c>
    </row>
    <row r="166" spans="1:12" ht="76.5" x14ac:dyDescent="0.2">
      <c r="A166" s="100" t="s">
        <v>505</v>
      </c>
      <c r="B166" s="28">
        <v>574</v>
      </c>
      <c r="C166" s="26">
        <v>135</v>
      </c>
      <c r="D166" s="19">
        <f>100*C166/$B166</f>
        <v>23.519163763066203</v>
      </c>
      <c r="E166" s="25">
        <v>74</v>
      </c>
      <c r="F166" s="19">
        <f>100*E166/$B166</f>
        <v>12.89198606271777</v>
      </c>
      <c r="G166" s="21">
        <v>0</v>
      </c>
      <c r="H166" s="19">
        <f>100*G166/$B166</f>
        <v>0</v>
      </c>
      <c r="I166" s="22">
        <v>4</v>
      </c>
      <c r="J166" s="19">
        <f>100*I166/$B166</f>
        <v>0.69686411149825789</v>
      </c>
      <c r="K166" s="27">
        <v>355</v>
      </c>
      <c r="L166" s="19">
        <f>100*K166/$B166</f>
        <v>61.846689895470384</v>
      </c>
    </row>
    <row r="167" spans="1:12" ht="89.25" x14ac:dyDescent="0.2">
      <c r="A167" s="100" t="s">
        <v>521</v>
      </c>
      <c r="B167" s="28">
        <v>880</v>
      </c>
      <c r="C167" s="26">
        <v>152</v>
      </c>
      <c r="D167" s="19">
        <f>100*C167/$B167</f>
        <v>17.272727272727273</v>
      </c>
      <c r="E167" s="24">
        <v>162</v>
      </c>
      <c r="F167" s="19">
        <f>100*E167/$B167</f>
        <v>18.40909090909091</v>
      </c>
      <c r="G167" s="21">
        <v>3</v>
      </c>
      <c r="H167" s="19">
        <f>100*G167/$B167</f>
        <v>0.34090909090909088</v>
      </c>
      <c r="I167" s="22">
        <v>7</v>
      </c>
      <c r="J167" s="19">
        <f>100*I167/$B167</f>
        <v>0.79545454545454541</v>
      </c>
      <c r="K167" s="27">
        <v>544</v>
      </c>
      <c r="L167" s="19">
        <f>100*K167/$B167</f>
        <v>61.81818181818182</v>
      </c>
    </row>
    <row r="168" spans="1:12" ht="76.5" x14ac:dyDescent="0.2">
      <c r="A168" s="100" t="s">
        <v>472</v>
      </c>
      <c r="B168" s="18">
        <v>9062</v>
      </c>
      <c r="C168" s="19">
        <v>1718</v>
      </c>
      <c r="D168" s="19">
        <f>100*C168/$B168</f>
        <v>18.958287353785035</v>
      </c>
      <c r="E168" s="20">
        <v>1642</v>
      </c>
      <c r="F168" s="19">
        <f>100*E168/$B168</f>
        <v>18.11962039284926</v>
      </c>
      <c r="G168" s="21">
        <v>2</v>
      </c>
      <c r="H168" s="19">
        <f>100*G168/$B168</f>
        <v>2.2070183182520416E-2</v>
      </c>
      <c r="I168" s="22">
        <v>28</v>
      </c>
      <c r="J168" s="19">
        <f>100*I168/$B168</f>
        <v>0.30898256455528583</v>
      </c>
      <c r="K168" s="23">
        <v>5600</v>
      </c>
      <c r="L168" s="19">
        <f>100*K168/$B168</f>
        <v>61.796512911057164</v>
      </c>
    </row>
    <row r="169" spans="1:12" ht="76.5" x14ac:dyDescent="0.2">
      <c r="A169" s="100" t="s">
        <v>410</v>
      </c>
      <c r="B169" s="18">
        <v>2229</v>
      </c>
      <c r="C169" s="26">
        <v>588</v>
      </c>
      <c r="D169" s="19">
        <f>100*C169/$B169</f>
        <v>26.379542395693136</v>
      </c>
      <c r="E169" s="24">
        <v>229</v>
      </c>
      <c r="F169" s="19">
        <f>100*E169/$B169</f>
        <v>10.273665320771647</v>
      </c>
      <c r="G169" s="21">
        <v>3</v>
      </c>
      <c r="H169" s="19">
        <f>100*G169/$B169</f>
        <v>0.13458950201884254</v>
      </c>
      <c r="I169" s="22">
        <v>11</v>
      </c>
      <c r="J169" s="19">
        <f>100*I169/$B169</f>
        <v>0.49349484073575595</v>
      </c>
      <c r="K169" s="23">
        <v>1377</v>
      </c>
      <c r="L169" s="19">
        <f>100*K169/$B169</f>
        <v>61.776581426648718</v>
      </c>
    </row>
    <row r="170" spans="1:12" ht="76.5" x14ac:dyDescent="0.2">
      <c r="A170" s="100" t="s">
        <v>557</v>
      </c>
      <c r="B170" s="18">
        <v>6371</v>
      </c>
      <c r="C170" s="19">
        <v>1515</v>
      </c>
      <c r="D170" s="19">
        <f>100*C170/$B170</f>
        <v>23.779626432271229</v>
      </c>
      <c r="E170" s="24">
        <v>765</v>
      </c>
      <c r="F170" s="19">
        <f>100*E170/$B170</f>
        <v>12.00753413906765</v>
      </c>
      <c r="G170" s="21">
        <v>5</v>
      </c>
      <c r="H170" s="19">
        <f>100*G170/$B170</f>
        <v>7.8480615288023858E-2</v>
      </c>
      <c r="I170" s="22">
        <v>40</v>
      </c>
      <c r="J170" s="19">
        <f>100*I170/$B170</f>
        <v>0.62784492230419087</v>
      </c>
      <c r="K170" s="23">
        <v>3935</v>
      </c>
      <c r="L170" s="19">
        <f>100*K170/$B170</f>
        <v>61.764244231674773</v>
      </c>
    </row>
    <row r="171" spans="1:12" ht="76.5" x14ac:dyDescent="0.2">
      <c r="A171" s="100" t="s">
        <v>699</v>
      </c>
      <c r="B171" s="18">
        <v>27092</v>
      </c>
      <c r="C171" s="19">
        <v>6954</v>
      </c>
      <c r="D171" s="19">
        <f>100*C171/$B171</f>
        <v>25.66809390225897</v>
      </c>
      <c r="E171" s="20">
        <v>2941</v>
      </c>
      <c r="F171" s="19">
        <f>100*E171/$B171</f>
        <v>10.855603130075298</v>
      </c>
      <c r="G171" s="21">
        <v>32</v>
      </c>
      <c r="H171" s="19">
        <f>100*G171/$B171</f>
        <v>0.11811604901816035</v>
      </c>
      <c r="I171" s="22">
        <v>112</v>
      </c>
      <c r="J171" s="19">
        <f>100*I171/$B171</f>
        <v>0.41340617156356119</v>
      </c>
      <c r="K171" s="23">
        <v>16727</v>
      </c>
      <c r="L171" s="19">
        <f>100*K171/$B171</f>
        <v>61.741473497711503</v>
      </c>
    </row>
    <row r="172" spans="1:12" ht="76.5" x14ac:dyDescent="0.2">
      <c r="A172" s="100" t="s">
        <v>560</v>
      </c>
      <c r="B172" s="28">
        <v>979</v>
      </c>
      <c r="C172" s="26">
        <v>267</v>
      </c>
      <c r="D172" s="19">
        <f>100*C172/$B172</f>
        <v>27.272727272727273</v>
      </c>
      <c r="E172" s="25">
        <v>97</v>
      </c>
      <c r="F172" s="19">
        <f>100*E172/$B172</f>
        <v>9.9080694586312568</v>
      </c>
      <c r="G172" s="21">
        <v>3</v>
      </c>
      <c r="H172" s="19">
        <f>100*G172/$B172</f>
        <v>0.30643513789581206</v>
      </c>
      <c r="I172" s="22">
        <v>5</v>
      </c>
      <c r="J172" s="19">
        <f>100*I172/$B172</f>
        <v>0.51072522982635338</v>
      </c>
      <c r="K172" s="27">
        <v>604</v>
      </c>
      <c r="L172" s="19">
        <f>100*K172/$B172</f>
        <v>61.695607763023496</v>
      </c>
    </row>
    <row r="173" spans="1:12" ht="89.25" x14ac:dyDescent="0.2">
      <c r="A173" s="100" t="s">
        <v>564</v>
      </c>
      <c r="B173" s="18">
        <v>11305</v>
      </c>
      <c r="C173" s="19">
        <v>3062</v>
      </c>
      <c r="D173" s="19">
        <f>100*C173/$B173</f>
        <v>27.085360459973462</v>
      </c>
      <c r="E173" s="20">
        <v>1172</v>
      </c>
      <c r="F173" s="19">
        <f>100*E173/$B173</f>
        <v>10.367094206103493</v>
      </c>
      <c r="G173" s="21">
        <v>5</v>
      </c>
      <c r="H173" s="19">
        <f>100*G173/$B173</f>
        <v>4.4228217602830605E-2</v>
      </c>
      <c r="I173" s="22">
        <v>40</v>
      </c>
      <c r="J173" s="19">
        <f>100*I173/$B173</f>
        <v>0.35382574082264484</v>
      </c>
      <c r="K173" s="23">
        <v>6964</v>
      </c>
      <c r="L173" s="19">
        <f>100*K173/$B173</f>
        <v>61.601061477222466</v>
      </c>
    </row>
    <row r="174" spans="1:12" ht="76.5" x14ac:dyDescent="0.2">
      <c r="A174" s="100" t="s">
        <v>570</v>
      </c>
      <c r="B174" s="18">
        <v>17485</v>
      </c>
      <c r="C174" s="19">
        <v>4643</v>
      </c>
      <c r="D174" s="19">
        <f>100*C174/$B174</f>
        <v>26.554189305118673</v>
      </c>
      <c r="E174" s="20">
        <v>1895</v>
      </c>
      <c r="F174" s="19">
        <f>100*E174/$B174</f>
        <v>10.83786102373463</v>
      </c>
      <c r="G174" s="21">
        <v>3</v>
      </c>
      <c r="H174" s="19">
        <f>100*G174/$B174</f>
        <v>1.7157563625965114E-2</v>
      </c>
      <c r="I174" s="22">
        <v>48</v>
      </c>
      <c r="J174" s="19">
        <f>100*I174/$B174</f>
        <v>0.27452101801544182</v>
      </c>
      <c r="K174" s="23">
        <v>10769</v>
      </c>
      <c r="L174" s="19">
        <f>100*K174/$B174</f>
        <v>61.589934229339434</v>
      </c>
    </row>
    <row r="175" spans="1:12" ht="89.25" x14ac:dyDescent="0.2">
      <c r="A175" s="100" t="s">
        <v>693</v>
      </c>
      <c r="B175" s="18">
        <v>4395</v>
      </c>
      <c r="C175" s="19">
        <v>1144</v>
      </c>
      <c r="D175" s="19">
        <f>100*C175/$B175</f>
        <v>26.02957906712173</v>
      </c>
      <c r="E175" s="24">
        <v>484</v>
      </c>
      <c r="F175" s="19">
        <f>100*E175/$B175</f>
        <v>11.012514220705347</v>
      </c>
      <c r="G175" s="21">
        <v>4</v>
      </c>
      <c r="H175" s="19">
        <f>100*G175/$B175</f>
        <v>9.1012514220705346E-2</v>
      </c>
      <c r="I175" s="22">
        <v>18</v>
      </c>
      <c r="J175" s="19">
        <f>100*I175/$B175</f>
        <v>0.40955631399317405</v>
      </c>
      <c r="K175" s="23">
        <v>2702</v>
      </c>
      <c r="L175" s="19">
        <f>100*K175/$B175</f>
        <v>61.478953356086464</v>
      </c>
    </row>
    <row r="176" spans="1:12" ht="76.5" x14ac:dyDescent="0.2">
      <c r="A176" s="100" t="s">
        <v>543</v>
      </c>
      <c r="B176" s="28">
        <v>903</v>
      </c>
      <c r="C176" s="26">
        <v>240</v>
      </c>
      <c r="D176" s="19">
        <f>100*C176/$B176</f>
        <v>26.578073089700997</v>
      </c>
      <c r="E176" s="25">
        <v>97</v>
      </c>
      <c r="F176" s="19">
        <f>100*E176/$B176</f>
        <v>10.741971207087486</v>
      </c>
      <c r="G176" s="21">
        <v>0</v>
      </c>
      <c r="H176" s="19">
        <f>100*G176/$B176</f>
        <v>0</v>
      </c>
      <c r="I176" s="22">
        <v>3</v>
      </c>
      <c r="J176" s="19">
        <f>100*I176/$B176</f>
        <v>0.33222591362126247</v>
      </c>
      <c r="K176" s="27">
        <v>555</v>
      </c>
      <c r="L176" s="19">
        <f>100*K176/$B176</f>
        <v>61.461794019933556</v>
      </c>
    </row>
    <row r="177" spans="1:12" ht="76.5" x14ac:dyDescent="0.2">
      <c r="A177" s="100" t="s">
        <v>532</v>
      </c>
      <c r="B177" s="18">
        <v>8205</v>
      </c>
      <c r="C177" s="19">
        <v>1969</v>
      </c>
      <c r="D177" s="19">
        <f>100*C177/$B177</f>
        <v>23.997562461913468</v>
      </c>
      <c r="E177" s="20">
        <v>1028</v>
      </c>
      <c r="F177" s="19">
        <f>100*E177/$B177</f>
        <v>12.528945764777575</v>
      </c>
      <c r="G177" s="21">
        <v>7</v>
      </c>
      <c r="H177" s="19">
        <f>100*G177/$B177</f>
        <v>8.5313833028641067E-2</v>
      </c>
      <c r="I177" s="22">
        <v>44</v>
      </c>
      <c r="J177" s="19">
        <f>100*I177/$B177</f>
        <v>0.53625837903717244</v>
      </c>
      <c r="K177" s="23">
        <v>5042</v>
      </c>
      <c r="L177" s="19">
        <f>100*K177/$B177</f>
        <v>61.450335161486898</v>
      </c>
    </row>
    <row r="178" spans="1:12" ht="76.5" x14ac:dyDescent="0.2">
      <c r="A178" s="100" t="s">
        <v>411</v>
      </c>
      <c r="B178" s="18">
        <v>4137</v>
      </c>
      <c r="C178" s="19">
        <v>1165</v>
      </c>
      <c r="D178" s="19">
        <f>100*C178/$B178</f>
        <v>28.160502779792118</v>
      </c>
      <c r="E178" s="24">
        <v>342</v>
      </c>
      <c r="F178" s="19">
        <f>100*E178/$B178</f>
        <v>8.266860043509789</v>
      </c>
      <c r="G178" s="21">
        <v>6</v>
      </c>
      <c r="H178" s="19">
        <f>100*G178/$B178</f>
        <v>0.14503263234227701</v>
      </c>
      <c r="I178" s="22">
        <v>25</v>
      </c>
      <c r="J178" s="19">
        <f>100*I178/$B178</f>
        <v>0.60430263475948753</v>
      </c>
      <c r="K178" s="23">
        <v>2541</v>
      </c>
      <c r="L178" s="19">
        <f>100*K178/$B178</f>
        <v>61.421319796954315</v>
      </c>
    </row>
    <row r="179" spans="1:12" ht="76.5" x14ac:dyDescent="0.2">
      <c r="A179" s="100" t="s">
        <v>404</v>
      </c>
      <c r="B179" s="18">
        <v>4474</v>
      </c>
      <c r="C179" s="19">
        <v>1219</v>
      </c>
      <c r="D179" s="19">
        <f>100*C179/$B179</f>
        <v>27.246312025033529</v>
      </c>
      <c r="E179" s="24">
        <v>473</v>
      </c>
      <c r="F179" s="19">
        <f>100*E179/$B179</f>
        <v>10.572194903889137</v>
      </c>
      <c r="G179" s="21">
        <v>4</v>
      </c>
      <c r="H179" s="19">
        <f>100*G179/$B179</f>
        <v>8.9405453732677692E-2</v>
      </c>
      <c r="I179" s="22">
        <v>14</v>
      </c>
      <c r="J179" s="19">
        <f>100*I179/$B179</f>
        <v>0.31291908806437191</v>
      </c>
      <c r="K179" s="23">
        <v>2744</v>
      </c>
      <c r="L179" s="19">
        <f>100*K179/$B179</f>
        <v>61.332141260616901</v>
      </c>
    </row>
    <row r="180" spans="1:12" ht="76.5" x14ac:dyDescent="0.2">
      <c r="A180" s="100" t="s">
        <v>561</v>
      </c>
      <c r="B180" s="18">
        <v>15252</v>
      </c>
      <c r="C180" s="19">
        <v>4426</v>
      </c>
      <c r="D180" s="19">
        <f>100*C180/$B180</f>
        <v>29.019145030159979</v>
      </c>
      <c r="E180" s="20">
        <v>1312</v>
      </c>
      <c r="F180" s="19">
        <f>100*E180/$B180</f>
        <v>8.6021505376344081</v>
      </c>
      <c r="G180" s="21">
        <v>13</v>
      </c>
      <c r="H180" s="19">
        <f>100*G180/$B180</f>
        <v>8.5234723314975086E-2</v>
      </c>
      <c r="I180" s="22">
        <v>37</v>
      </c>
      <c r="J180" s="19">
        <f>100*I180/$B180</f>
        <v>0.24259113558877524</v>
      </c>
      <c r="K180" s="23">
        <v>9350</v>
      </c>
      <c r="L180" s="19">
        <f>100*K180/$B180</f>
        <v>61.303435615001312</v>
      </c>
    </row>
    <row r="181" spans="1:12" ht="76.5" x14ac:dyDescent="0.2">
      <c r="A181" s="100" t="s">
        <v>388</v>
      </c>
      <c r="B181" s="18">
        <v>11705</v>
      </c>
      <c r="C181" s="19">
        <v>2757</v>
      </c>
      <c r="D181" s="19">
        <f>100*C181/$B181</f>
        <v>23.554036736437421</v>
      </c>
      <c r="E181" s="20">
        <v>1608</v>
      </c>
      <c r="F181" s="19">
        <f>100*E181/$B181</f>
        <v>13.737718923536949</v>
      </c>
      <c r="G181" s="21">
        <v>9</v>
      </c>
      <c r="H181" s="19">
        <f>100*G181/$B181</f>
        <v>7.6890217855617254E-2</v>
      </c>
      <c r="I181" s="22">
        <v>45</v>
      </c>
      <c r="J181" s="19">
        <f>100*I181/$B181</f>
        <v>0.3844510892780863</v>
      </c>
      <c r="K181" s="23">
        <v>7174</v>
      </c>
      <c r="L181" s="19">
        <f>100*K181/$B181</f>
        <v>61.290046988466464</v>
      </c>
    </row>
    <row r="182" spans="1:12" ht="76.5" x14ac:dyDescent="0.2">
      <c r="A182" s="100" t="s">
        <v>711</v>
      </c>
      <c r="B182" s="101">
        <v>2635</v>
      </c>
      <c r="C182" s="26">
        <v>561</v>
      </c>
      <c r="D182" s="19">
        <f>100*C182/$B182</f>
        <v>21.29032258064516</v>
      </c>
      <c r="E182" s="26">
        <v>402</v>
      </c>
      <c r="F182" s="19">
        <f>100*E182/$B182</f>
        <v>15.256166982922201</v>
      </c>
      <c r="G182" s="21">
        <v>2</v>
      </c>
      <c r="H182" s="19">
        <f>100*G182/$B182</f>
        <v>7.5901328273244778E-2</v>
      </c>
      <c r="I182" s="22">
        <v>14</v>
      </c>
      <c r="J182" s="19">
        <f>100*I182/$B182</f>
        <v>0.53130929791271342</v>
      </c>
      <c r="K182" s="23">
        <v>1613</v>
      </c>
      <c r="L182" s="19">
        <f>100*K182/$B182</f>
        <v>61.214421252371913</v>
      </c>
    </row>
    <row r="183" spans="1:12" ht="89.25" x14ac:dyDescent="0.2">
      <c r="A183" s="100" t="s">
        <v>460</v>
      </c>
      <c r="B183" s="18">
        <v>27648</v>
      </c>
      <c r="C183" s="19">
        <v>7480</v>
      </c>
      <c r="D183" s="19">
        <f>100*C183/$B183</f>
        <v>27.054398148148149</v>
      </c>
      <c r="E183" s="20">
        <v>2811</v>
      </c>
      <c r="F183" s="19">
        <f>100*E183/$B183</f>
        <v>10.167100694444445</v>
      </c>
      <c r="G183" s="21">
        <v>36</v>
      </c>
      <c r="H183" s="19">
        <f>100*G183/$B183</f>
        <v>0.13020833333333334</v>
      </c>
      <c r="I183" s="22">
        <v>112</v>
      </c>
      <c r="J183" s="19">
        <f>100*I183/$B183</f>
        <v>0.40509259259259262</v>
      </c>
      <c r="K183" s="23">
        <v>16923</v>
      </c>
      <c r="L183" s="19">
        <f>100*K183/$B183</f>
        <v>61.208767361111114</v>
      </c>
    </row>
    <row r="184" spans="1:12" ht="76.5" x14ac:dyDescent="0.2">
      <c r="A184" s="100" t="s">
        <v>594</v>
      </c>
      <c r="B184" s="18">
        <v>10940</v>
      </c>
      <c r="C184" s="19">
        <v>2404</v>
      </c>
      <c r="D184" s="19">
        <f>100*C184/$B184</f>
        <v>21.974405850091408</v>
      </c>
      <c r="E184" s="20">
        <v>1703</v>
      </c>
      <c r="F184" s="19">
        <f>100*E184/$B184</f>
        <v>15.56672760511883</v>
      </c>
      <c r="G184" s="21">
        <v>3</v>
      </c>
      <c r="H184" s="19">
        <f>100*G184/$B184</f>
        <v>2.7422303473491772E-2</v>
      </c>
      <c r="I184" s="22">
        <v>50</v>
      </c>
      <c r="J184" s="19">
        <f>100*I184/$B184</f>
        <v>0.45703839122486289</v>
      </c>
      <c r="K184" s="23">
        <v>6695</v>
      </c>
      <c r="L184" s="19">
        <f>100*K184/$B184</f>
        <v>61.19744058500914</v>
      </c>
    </row>
    <row r="185" spans="1:12" ht="76.5" x14ac:dyDescent="0.2">
      <c r="A185" s="100" t="s">
        <v>566</v>
      </c>
      <c r="B185" s="18">
        <v>9788</v>
      </c>
      <c r="C185" s="19">
        <v>2658</v>
      </c>
      <c r="D185" s="19">
        <f>100*C185/$B185</f>
        <v>27.155700858193708</v>
      </c>
      <c r="E185" s="20">
        <v>1065</v>
      </c>
      <c r="F185" s="19">
        <f>100*E185/$B185</f>
        <v>10.880670208418472</v>
      </c>
      <c r="G185" s="21">
        <v>4</v>
      </c>
      <c r="H185" s="19">
        <f>100*G185/$B185</f>
        <v>4.0866366979975477E-2</v>
      </c>
      <c r="I185" s="22">
        <v>30</v>
      </c>
      <c r="J185" s="19">
        <f>100*I185/$B185</f>
        <v>0.30649775234981608</v>
      </c>
      <c r="K185" s="23">
        <v>5990</v>
      </c>
      <c r="L185" s="19">
        <f>100*K185/$B185</f>
        <v>61.197384552513284</v>
      </c>
    </row>
    <row r="186" spans="1:12" ht="76.5" x14ac:dyDescent="0.2">
      <c r="A186" s="100" t="s">
        <v>723</v>
      </c>
      <c r="B186" s="101">
        <v>7205</v>
      </c>
      <c r="C186" s="19">
        <v>1672</v>
      </c>
      <c r="D186" s="19">
        <f>100*C186/$B186</f>
        <v>23.206106870229007</v>
      </c>
      <c r="E186" s="19">
        <v>1050</v>
      </c>
      <c r="F186" s="19">
        <f>100*E186/$B186</f>
        <v>14.573213046495489</v>
      </c>
      <c r="G186" s="21">
        <v>7</v>
      </c>
      <c r="H186" s="19">
        <f>100*G186/$B186</f>
        <v>9.7154753643303268E-2</v>
      </c>
      <c r="I186" s="22">
        <v>27</v>
      </c>
      <c r="J186" s="19">
        <f>100*I186/$B186</f>
        <v>0.37473976405274118</v>
      </c>
      <c r="K186" s="23">
        <v>4407</v>
      </c>
      <c r="L186" s="19">
        <f>100*K186/$B186</f>
        <v>61.16585704371964</v>
      </c>
    </row>
    <row r="187" spans="1:12" ht="76.5" x14ac:dyDescent="0.2">
      <c r="A187" s="100" t="s">
        <v>437</v>
      </c>
      <c r="B187" s="18">
        <v>11332</v>
      </c>
      <c r="C187" s="19">
        <v>3175</v>
      </c>
      <c r="D187" s="19">
        <f>100*C187/$B187</f>
        <v>28.018002117896224</v>
      </c>
      <c r="E187" s="20">
        <v>1053</v>
      </c>
      <c r="F187" s="19">
        <f>100*E187/$B187</f>
        <v>9.2922696787857397</v>
      </c>
      <c r="G187" s="21">
        <v>10</v>
      </c>
      <c r="H187" s="19">
        <f>100*G187/$B187</f>
        <v>8.8245675961877865E-2</v>
      </c>
      <c r="I187" s="22">
        <v>40</v>
      </c>
      <c r="J187" s="19">
        <f>100*I187/$B187</f>
        <v>0.35298270384751146</v>
      </c>
      <c r="K187" s="23">
        <v>6931</v>
      </c>
      <c r="L187" s="19">
        <f>100*K187/$B187</f>
        <v>61.163078009177553</v>
      </c>
    </row>
    <row r="188" spans="1:12" ht="76.5" x14ac:dyDescent="0.2">
      <c r="A188" s="100" t="s">
        <v>702</v>
      </c>
      <c r="B188" s="18">
        <v>17366</v>
      </c>
      <c r="C188" s="19">
        <v>4649</v>
      </c>
      <c r="D188" s="19">
        <f>100*C188/$B188</f>
        <v>26.77070137049407</v>
      </c>
      <c r="E188" s="20">
        <v>1836</v>
      </c>
      <c r="F188" s="19">
        <f>100*E188/$B188</f>
        <v>10.572382816998733</v>
      </c>
      <c r="G188" s="21">
        <v>15</v>
      </c>
      <c r="H188" s="19">
        <f>100*G188/$B188</f>
        <v>8.6375676609466781E-2</v>
      </c>
      <c r="I188" s="22">
        <v>83</v>
      </c>
      <c r="J188" s="19">
        <f>100*I188/$B188</f>
        <v>0.47794541057238282</v>
      </c>
      <c r="K188" s="23">
        <v>10599</v>
      </c>
      <c r="L188" s="19">
        <f>100*K188/$B188</f>
        <v>61.033053092249226</v>
      </c>
    </row>
    <row r="189" spans="1:12" ht="76.5" x14ac:dyDescent="0.2">
      <c r="A189" s="100" t="s">
        <v>481</v>
      </c>
      <c r="B189" s="18">
        <v>20019</v>
      </c>
      <c r="C189" s="19">
        <v>4558</v>
      </c>
      <c r="D189" s="19">
        <f>100*C189/$B189</f>
        <v>22.768370048453967</v>
      </c>
      <c r="E189" s="20">
        <v>3039</v>
      </c>
      <c r="F189" s="19">
        <f>100*E189/$B189</f>
        <v>15.180578450472051</v>
      </c>
      <c r="G189" s="21">
        <v>6</v>
      </c>
      <c r="H189" s="19">
        <f>100*G189/$B189</f>
        <v>2.9971527049303164E-2</v>
      </c>
      <c r="I189" s="22">
        <v>60</v>
      </c>
      <c r="J189" s="19">
        <f>100*I189/$B189</f>
        <v>0.29971527049303159</v>
      </c>
      <c r="K189" s="23">
        <v>12212</v>
      </c>
      <c r="L189" s="19">
        <f>100*K189/$B189</f>
        <v>61.002048054348371</v>
      </c>
    </row>
    <row r="190" spans="1:12" ht="76.5" x14ac:dyDescent="0.2">
      <c r="A190" s="100" t="s">
        <v>395</v>
      </c>
      <c r="B190" s="18">
        <v>15568</v>
      </c>
      <c r="C190" s="19">
        <v>3076</v>
      </c>
      <c r="D190" s="19">
        <f>100*C190/$B190</f>
        <v>19.7584789311408</v>
      </c>
      <c r="E190" s="20">
        <v>2787</v>
      </c>
      <c r="F190" s="19">
        <f>100*E190/$B190</f>
        <v>17.902106885919835</v>
      </c>
      <c r="G190" s="21">
        <v>8</v>
      </c>
      <c r="H190" s="19">
        <f>100*G190/$B190</f>
        <v>5.1387461459403906E-2</v>
      </c>
      <c r="I190" s="22">
        <v>58</v>
      </c>
      <c r="J190" s="19">
        <f>100*I190/$B190</f>
        <v>0.37255909558067829</v>
      </c>
      <c r="K190" s="23">
        <v>9484</v>
      </c>
      <c r="L190" s="19">
        <f>100*K190/$B190</f>
        <v>60.919835560123332</v>
      </c>
    </row>
    <row r="191" spans="1:12" ht="76.5" x14ac:dyDescent="0.2">
      <c r="A191" s="100" t="s">
        <v>459</v>
      </c>
      <c r="B191" s="18">
        <v>23864</v>
      </c>
      <c r="C191" s="19">
        <v>5874</v>
      </c>
      <c r="D191" s="19">
        <f>100*C191/$B191</f>
        <v>24.614482065035201</v>
      </c>
      <c r="E191" s="20">
        <v>3306</v>
      </c>
      <c r="F191" s="19">
        <f>100*E191/$B191</f>
        <v>13.853503184713375</v>
      </c>
      <c r="G191" s="21">
        <v>20</v>
      </c>
      <c r="H191" s="19">
        <f>100*G191/$B191</f>
        <v>8.3808246731478381E-2</v>
      </c>
      <c r="I191" s="22">
        <v>59</v>
      </c>
      <c r="J191" s="19">
        <f>100*I191/$B191</f>
        <v>0.2472343278578612</v>
      </c>
      <c r="K191" s="23">
        <v>14528</v>
      </c>
      <c r="L191" s="19">
        <f>100*K191/$B191</f>
        <v>60.878310425745894</v>
      </c>
    </row>
    <row r="192" spans="1:12" ht="89.25" x14ac:dyDescent="0.2">
      <c r="A192" s="100" t="s">
        <v>482</v>
      </c>
      <c r="B192" s="18">
        <v>37084</v>
      </c>
      <c r="C192" s="19">
        <v>10487</v>
      </c>
      <c r="D192" s="19">
        <f>100*C192/$B192</f>
        <v>28.279042174522704</v>
      </c>
      <c r="E192" s="20">
        <v>3581</v>
      </c>
      <c r="F192" s="19">
        <f>100*E192/$B192</f>
        <v>9.6564556142810911</v>
      </c>
      <c r="G192" s="21">
        <v>14</v>
      </c>
      <c r="H192" s="19">
        <f>100*G192/$B192</f>
        <v>3.7752130298781147E-2</v>
      </c>
      <c r="I192" s="22">
        <v>129</v>
      </c>
      <c r="J192" s="19">
        <f>100*I192/$B192</f>
        <v>0.34785891489591197</v>
      </c>
      <c r="K192" s="23">
        <v>22555</v>
      </c>
      <c r="L192" s="19">
        <f>100*K192/$B192</f>
        <v>60.82137849207205</v>
      </c>
    </row>
    <row r="193" spans="1:12" ht="76.5" x14ac:dyDescent="0.2">
      <c r="A193" s="100" t="s">
        <v>690</v>
      </c>
      <c r="B193" s="18">
        <v>11632</v>
      </c>
      <c r="C193" s="19">
        <v>2992</v>
      </c>
      <c r="D193" s="19">
        <f>100*C193/$B193</f>
        <v>25.722145804676753</v>
      </c>
      <c r="E193" s="20">
        <v>1349</v>
      </c>
      <c r="F193" s="19">
        <f>100*E193/$B193</f>
        <v>11.597317744154058</v>
      </c>
      <c r="G193" s="21">
        <v>7</v>
      </c>
      <c r="H193" s="19">
        <f>100*G193/$B193</f>
        <v>6.0178817056396147E-2</v>
      </c>
      <c r="I193" s="22">
        <v>60</v>
      </c>
      <c r="J193" s="19">
        <f>100*I193/$B193</f>
        <v>0.51581843191196697</v>
      </c>
      <c r="K193" s="23">
        <v>7062</v>
      </c>
      <c r="L193" s="19">
        <f>100*K193/$B193</f>
        <v>60.711829436038514</v>
      </c>
    </row>
    <row r="194" spans="1:12" ht="76.5" x14ac:dyDescent="0.2">
      <c r="A194" s="100" t="s">
        <v>487</v>
      </c>
      <c r="B194" s="18">
        <v>18264</v>
      </c>
      <c r="C194" s="19">
        <v>5016</v>
      </c>
      <c r="D194" s="19">
        <f>100*C194/$B194</f>
        <v>27.463863337713533</v>
      </c>
      <c r="E194" s="20">
        <v>1879</v>
      </c>
      <c r="F194" s="19">
        <f>100*E194/$B194</f>
        <v>10.287998247919404</v>
      </c>
      <c r="G194" s="21">
        <v>13</v>
      </c>
      <c r="H194" s="19">
        <f>100*G194/$B194</f>
        <v>7.1178274200613234E-2</v>
      </c>
      <c r="I194" s="22">
        <v>69</v>
      </c>
      <c r="J194" s="19">
        <f>100*I194/$B194</f>
        <v>0.37779237844940866</v>
      </c>
      <c r="K194" s="23">
        <v>11075</v>
      </c>
      <c r="L194" s="19">
        <f>100*K194/$B194</f>
        <v>60.638414367060882</v>
      </c>
    </row>
    <row r="195" spans="1:12" ht="76.5" x14ac:dyDescent="0.2">
      <c r="A195" s="100" t="s">
        <v>724</v>
      </c>
      <c r="B195" s="101">
        <v>23458</v>
      </c>
      <c r="C195" s="19">
        <v>5763</v>
      </c>
      <c r="D195" s="19">
        <f>100*C195/$B195</f>
        <v>24.567311791286556</v>
      </c>
      <c r="E195" s="19">
        <v>3212</v>
      </c>
      <c r="F195" s="19">
        <f>100*E195/$B195</f>
        <v>13.692556910222525</v>
      </c>
      <c r="G195" s="21">
        <v>17</v>
      </c>
      <c r="H195" s="19">
        <f>100*G195/$B195</f>
        <v>7.2469946286980988E-2</v>
      </c>
      <c r="I195" s="22">
        <v>73</v>
      </c>
      <c r="J195" s="19">
        <f>100*I195/$B195</f>
        <v>0.31119447523233013</v>
      </c>
      <c r="K195" s="23">
        <v>14182</v>
      </c>
      <c r="L195" s="19">
        <f>100*K195/$B195</f>
        <v>60.456986955409668</v>
      </c>
    </row>
    <row r="196" spans="1:12" ht="76.5" x14ac:dyDescent="0.2">
      <c r="A196" s="100" t="s">
        <v>448</v>
      </c>
      <c r="B196" s="18">
        <v>12065</v>
      </c>
      <c r="C196" s="19">
        <v>3103</v>
      </c>
      <c r="D196" s="19">
        <f>100*C196/$B196</f>
        <v>25.719021964359719</v>
      </c>
      <c r="E196" s="20">
        <v>1475</v>
      </c>
      <c r="F196" s="19">
        <f>100*E196/$B196</f>
        <v>12.225445503522586</v>
      </c>
      <c r="G196" s="21">
        <v>6</v>
      </c>
      <c r="H196" s="19">
        <f>100*G196/$B196</f>
        <v>4.9730625777041029E-2</v>
      </c>
      <c r="I196" s="22">
        <v>64</v>
      </c>
      <c r="J196" s="19">
        <f>100*I196/$B196</f>
        <v>0.53046000828843765</v>
      </c>
      <c r="K196" s="23">
        <v>7294</v>
      </c>
      <c r="L196" s="19">
        <f>100*K196/$B196</f>
        <v>60.455864069622876</v>
      </c>
    </row>
    <row r="197" spans="1:12" ht="76.5" x14ac:dyDescent="0.2">
      <c r="A197" s="100" t="s">
        <v>623</v>
      </c>
      <c r="B197" s="18">
        <v>4185</v>
      </c>
      <c r="C197" s="26">
        <v>803</v>
      </c>
      <c r="D197" s="19">
        <f>100*C197/$B197</f>
        <v>19.187574671445638</v>
      </c>
      <c r="E197" s="24">
        <v>834</v>
      </c>
      <c r="F197" s="19">
        <f>100*E197/$B197</f>
        <v>19.928315412186379</v>
      </c>
      <c r="G197" s="21">
        <v>0</v>
      </c>
      <c r="H197" s="19">
        <f>100*G197/$B197</f>
        <v>0</v>
      </c>
      <c r="I197" s="22">
        <v>6</v>
      </c>
      <c r="J197" s="19">
        <f>100*I197/$B197</f>
        <v>0.14336917562724014</v>
      </c>
      <c r="K197" s="23">
        <v>2530</v>
      </c>
      <c r="L197" s="19">
        <f>100*K197/$B197</f>
        <v>60.454002389486263</v>
      </c>
    </row>
    <row r="198" spans="1:12" ht="76.5" x14ac:dyDescent="0.2">
      <c r="A198" s="100" t="s">
        <v>507</v>
      </c>
      <c r="B198" s="18">
        <v>6018</v>
      </c>
      <c r="C198" s="19">
        <v>1911</v>
      </c>
      <c r="D198" s="19">
        <f>100*C198/$B198</f>
        <v>31.754735792622135</v>
      </c>
      <c r="E198" s="24">
        <v>378</v>
      </c>
      <c r="F198" s="19">
        <f>100*E198/$B198</f>
        <v>6.281156530408774</v>
      </c>
      <c r="G198" s="21">
        <v>20</v>
      </c>
      <c r="H198" s="19">
        <f>100*G198/$B198</f>
        <v>0.33233632436025257</v>
      </c>
      <c r="I198" s="22">
        <v>23</v>
      </c>
      <c r="J198" s="19">
        <f>100*I198/$B198</f>
        <v>0.38218677301429044</v>
      </c>
      <c r="K198" s="23">
        <v>3638</v>
      </c>
      <c r="L198" s="19">
        <f>100*K198/$B198</f>
        <v>60.451977401129945</v>
      </c>
    </row>
    <row r="199" spans="1:12" ht="76.5" x14ac:dyDescent="0.2">
      <c r="A199" s="100" t="s">
        <v>629</v>
      </c>
      <c r="B199" s="18">
        <v>6154</v>
      </c>
      <c r="C199" s="19">
        <v>1498</v>
      </c>
      <c r="D199" s="19">
        <f>100*C199/$B199</f>
        <v>24.341891452713682</v>
      </c>
      <c r="E199" s="24">
        <v>852</v>
      </c>
      <c r="F199" s="19">
        <f>100*E199/$B199</f>
        <v>13.844653883652908</v>
      </c>
      <c r="G199" s="21">
        <v>5</v>
      </c>
      <c r="H199" s="19">
        <f>100*G199/$B199</f>
        <v>8.1247968800779974E-2</v>
      </c>
      <c r="I199" s="22">
        <v>23</v>
      </c>
      <c r="J199" s="19">
        <f>100*I199/$B199</f>
        <v>0.3737406564835879</v>
      </c>
      <c r="K199" s="23">
        <v>3719</v>
      </c>
      <c r="L199" s="19">
        <f>100*K199/$B199</f>
        <v>60.432239194020148</v>
      </c>
    </row>
    <row r="200" spans="1:12" ht="76.5" x14ac:dyDescent="0.2">
      <c r="A200" s="100" t="s">
        <v>384</v>
      </c>
      <c r="B200" s="18">
        <v>32403</v>
      </c>
      <c r="C200" s="19">
        <v>7498</v>
      </c>
      <c r="D200" s="19">
        <f>100*C200/$B200</f>
        <v>23.139832731537204</v>
      </c>
      <c r="E200" s="20">
        <v>5002</v>
      </c>
      <c r="F200" s="19">
        <f>100*E200/$B200</f>
        <v>15.436842267691263</v>
      </c>
      <c r="G200" s="21">
        <v>33</v>
      </c>
      <c r="H200" s="19">
        <f>100*G200/$B200</f>
        <v>0.10184242199796315</v>
      </c>
      <c r="I200" s="22">
        <v>117</v>
      </c>
      <c r="J200" s="19">
        <f>100*I200/$B200</f>
        <v>0.36107767799277846</v>
      </c>
      <c r="K200" s="23">
        <v>19577</v>
      </c>
      <c r="L200" s="19">
        <f>100*K200/$B200</f>
        <v>60.417245316791657</v>
      </c>
    </row>
    <row r="201" spans="1:12" ht="76.5" x14ac:dyDescent="0.2">
      <c r="A201" s="100" t="s">
        <v>719</v>
      </c>
      <c r="B201" s="101">
        <v>7007</v>
      </c>
      <c r="C201" s="19">
        <v>1499</v>
      </c>
      <c r="D201" s="19">
        <f>100*C201/$B201</f>
        <v>21.392892821464251</v>
      </c>
      <c r="E201" s="19">
        <v>1182</v>
      </c>
      <c r="F201" s="19">
        <f>100*E201/$B201</f>
        <v>16.868845440274011</v>
      </c>
      <c r="G201" s="21">
        <v>5</v>
      </c>
      <c r="H201" s="19">
        <f>100*G201/$B201</f>
        <v>7.1357214214357076E-2</v>
      </c>
      <c r="I201" s="22">
        <v>28</v>
      </c>
      <c r="J201" s="19">
        <f>100*I201/$B201</f>
        <v>0.39960039960039961</v>
      </c>
      <c r="K201" s="23">
        <v>4228</v>
      </c>
      <c r="L201" s="19">
        <f>100*K201/$B201</f>
        <v>60.339660339660341</v>
      </c>
    </row>
    <row r="202" spans="1:12" ht="76.5" x14ac:dyDescent="0.2">
      <c r="A202" s="100" t="s">
        <v>657</v>
      </c>
      <c r="B202" s="18">
        <v>4019</v>
      </c>
      <c r="C202" s="26">
        <v>891</v>
      </c>
      <c r="D202" s="19">
        <f>100*C202/$B202</f>
        <v>22.169693953719833</v>
      </c>
      <c r="E202" s="24">
        <v>648</v>
      </c>
      <c r="F202" s="19">
        <f>100*E202/$B202</f>
        <v>16.123413784523514</v>
      </c>
      <c r="G202" s="21">
        <v>7</v>
      </c>
      <c r="H202" s="19">
        <f>100*G202/$B202</f>
        <v>0.17417267977108733</v>
      </c>
      <c r="I202" s="22">
        <v>15</v>
      </c>
      <c r="J202" s="19">
        <f>100*I202/$B202</f>
        <v>0.37322717093804431</v>
      </c>
      <c r="K202" s="23">
        <v>2424</v>
      </c>
      <c r="L202" s="19">
        <f>100*K202/$B202</f>
        <v>60.313510823587954</v>
      </c>
    </row>
    <row r="203" spans="1:12" ht="76.5" x14ac:dyDescent="0.2">
      <c r="A203" s="100" t="s">
        <v>392</v>
      </c>
      <c r="B203" s="18">
        <v>11001</v>
      </c>
      <c r="C203" s="19">
        <v>2527</v>
      </c>
      <c r="D203" s="19">
        <f>100*C203/$B203</f>
        <v>22.9706390328152</v>
      </c>
      <c r="E203" s="20">
        <v>1654</v>
      </c>
      <c r="F203" s="19">
        <f>100*E203/$B203</f>
        <v>15.034996818471049</v>
      </c>
      <c r="G203" s="21">
        <v>9</v>
      </c>
      <c r="H203" s="19">
        <f>100*G203/$B203</f>
        <v>8.1810744477774741E-2</v>
      </c>
      <c r="I203" s="22">
        <v>42</v>
      </c>
      <c r="J203" s="19">
        <f>100*I203/$B203</f>
        <v>0.3817834742296155</v>
      </c>
      <c r="K203" s="23">
        <v>6632</v>
      </c>
      <c r="L203" s="19">
        <f>100*K203/$B203</f>
        <v>60.285428597400234</v>
      </c>
    </row>
    <row r="204" spans="1:12" ht="76.5" x14ac:dyDescent="0.2">
      <c r="A204" s="100" t="s">
        <v>572</v>
      </c>
      <c r="B204" s="18">
        <v>3847</v>
      </c>
      <c r="C204" s="19">
        <v>1043</v>
      </c>
      <c r="D204" s="19">
        <f>100*C204/$B204</f>
        <v>27.112035352222509</v>
      </c>
      <c r="E204" s="24">
        <v>452</v>
      </c>
      <c r="F204" s="19">
        <f>100*E204/$B204</f>
        <v>11.749415128671693</v>
      </c>
      <c r="G204" s="21">
        <v>7</v>
      </c>
      <c r="H204" s="19">
        <f>100*G204/$B204</f>
        <v>0.18195996880686249</v>
      </c>
      <c r="I204" s="22">
        <v>7</v>
      </c>
      <c r="J204" s="19">
        <f>100*I204/$B204</f>
        <v>0.18195996880686249</v>
      </c>
      <c r="K204" s="23">
        <v>2319</v>
      </c>
      <c r="L204" s="19">
        <f>100*K204/$B204</f>
        <v>60.280738237587734</v>
      </c>
    </row>
    <row r="205" spans="1:12" ht="76.5" x14ac:dyDescent="0.2">
      <c r="A205" s="100" t="s">
        <v>580</v>
      </c>
      <c r="B205" s="18">
        <v>10459</v>
      </c>
      <c r="C205" s="19">
        <v>2761</v>
      </c>
      <c r="D205" s="19">
        <f>100*C205/$B205</f>
        <v>26.398317238741754</v>
      </c>
      <c r="E205" s="20">
        <v>1286</v>
      </c>
      <c r="F205" s="19">
        <f>100*E205/$B205</f>
        <v>12.295630557414666</v>
      </c>
      <c r="G205" s="21">
        <v>4</v>
      </c>
      <c r="H205" s="19">
        <f>100*G205/$B205</f>
        <v>3.824457405105651E-2</v>
      </c>
      <c r="I205" s="22">
        <v>38</v>
      </c>
      <c r="J205" s="19">
        <f>100*I205/$B205</f>
        <v>0.36332345348503681</v>
      </c>
      <c r="K205" s="23">
        <v>6300</v>
      </c>
      <c r="L205" s="19">
        <f>100*K205/$B205</f>
        <v>60.235204130413997</v>
      </c>
    </row>
    <row r="206" spans="1:12" ht="76.5" x14ac:dyDescent="0.2">
      <c r="A206" s="100" t="s">
        <v>492</v>
      </c>
      <c r="B206" s="18">
        <v>1347</v>
      </c>
      <c r="C206" s="26">
        <v>443</v>
      </c>
      <c r="D206" s="19">
        <f>100*C206/$B206</f>
        <v>32.887899034892357</v>
      </c>
      <c r="E206" s="25">
        <v>76</v>
      </c>
      <c r="F206" s="19">
        <f>100*E206/$B206</f>
        <v>5.6421677802524126</v>
      </c>
      <c r="G206" s="21">
        <v>4</v>
      </c>
      <c r="H206" s="19">
        <f>100*G206/$B206</f>
        <v>0.29695619896065328</v>
      </c>
      <c r="I206" s="22">
        <v>5</v>
      </c>
      <c r="J206" s="19">
        <f>100*I206/$B206</f>
        <v>0.3711952487008166</v>
      </c>
      <c r="K206" s="27">
        <v>811</v>
      </c>
      <c r="L206" s="19">
        <f>100*K206/$B206</f>
        <v>60.207869339272456</v>
      </c>
    </row>
    <row r="207" spans="1:12" ht="76.5" x14ac:dyDescent="0.2">
      <c r="A207" s="100" t="s">
        <v>436</v>
      </c>
      <c r="B207" s="18">
        <v>16483</v>
      </c>
      <c r="C207" s="19">
        <v>3993</v>
      </c>
      <c r="D207" s="19">
        <f>100*C207/$B207</f>
        <v>24.224959048716858</v>
      </c>
      <c r="E207" s="20">
        <v>2352</v>
      </c>
      <c r="F207" s="19">
        <f>100*E207/$B207</f>
        <v>14.269247103075896</v>
      </c>
      <c r="G207" s="21">
        <v>11</v>
      </c>
      <c r="H207" s="19">
        <f>100*G207/$B207</f>
        <v>6.6735424376630464E-2</v>
      </c>
      <c r="I207" s="22">
        <v>62</v>
      </c>
      <c r="J207" s="19">
        <f>100*I207/$B207</f>
        <v>0.37614511921373539</v>
      </c>
      <c r="K207" s="23">
        <v>9922</v>
      </c>
      <c r="L207" s="19">
        <f>100*K207/$B207</f>
        <v>60.19535278772068</v>
      </c>
    </row>
    <row r="208" spans="1:12" ht="89.25" x14ac:dyDescent="0.2">
      <c r="A208" s="100" t="s">
        <v>641</v>
      </c>
      <c r="B208" s="18">
        <v>11265</v>
      </c>
      <c r="C208" s="19">
        <v>2869</v>
      </c>
      <c r="D208" s="19">
        <f>100*C208/$B208</f>
        <v>25.46826453617399</v>
      </c>
      <c r="E208" s="20">
        <v>1555</v>
      </c>
      <c r="F208" s="19">
        <f>100*E208/$B208</f>
        <v>13.80381713271194</v>
      </c>
      <c r="G208" s="21">
        <v>7</v>
      </c>
      <c r="H208" s="19">
        <f>100*G208/$B208</f>
        <v>6.2139369729249889E-2</v>
      </c>
      <c r="I208" s="22">
        <v>18</v>
      </c>
      <c r="J208" s="19">
        <f>100*I208/$B208</f>
        <v>0.15978695073235685</v>
      </c>
      <c r="K208" s="23">
        <v>6769</v>
      </c>
      <c r="L208" s="19">
        <f>100*K208/$B208</f>
        <v>60.088770528184639</v>
      </c>
    </row>
    <row r="209" spans="1:12" ht="76.5" x14ac:dyDescent="0.2">
      <c r="A209" s="100" t="s">
        <v>637</v>
      </c>
      <c r="B209" s="18">
        <v>12583</v>
      </c>
      <c r="C209" s="19">
        <v>4017</v>
      </c>
      <c r="D209" s="19">
        <f>100*C209/$B209</f>
        <v>31.924024477469601</v>
      </c>
      <c r="E209" s="24">
        <v>924</v>
      </c>
      <c r="F209" s="19">
        <f>100*E209/$B209</f>
        <v>7.3432408805531271</v>
      </c>
      <c r="G209" s="21">
        <v>6</v>
      </c>
      <c r="H209" s="19">
        <f>100*G209/$B209</f>
        <v>4.768338234125407E-2</v>
      </c>
      <c r="I209" s="22">
        <v>37</v>
      </c>
      <c r="J209" s="19">
        <f>100*I209/$B209</f>
        <v>0.29404752443773347</v>
      </c>
      <c r="K209" s="23">
        <v>7554</v>
      </c>
      <c r="L209" s="19">
        <f>100*K209/$B209</f>
        <v>60.033378367638875</v>
      </c>
    </row>
    <row r="210" spans="1:12" ht="89.25" x14ac:dyDescent="0.2">
      <c r="A210" s="100" t="s">
        <v>648</v>
      </c>
      <c r="B210" s="18">
        <v>12186</v>
      </c>
      <c r="C210" s="19">
        <v>2296</v>
      </c>
      <c r="D210" s="19">
        <f>100*C210/$B210</f>
        <v>18.84129328737896</v>
      </c>
      <c r="E210" s="20">
        <v>2413</v>
      </c>
      <c r="F210" s="19">
        <f>100*E210/$B210</f>
        <v>19.801411455768914</v>
      </c>
      <c r="G210" s="21">
        <v>1</v>
      </c>
      <c r="H210" s="19">
        <f>100*G210/$B210</f>
        <v>8.2061381913671426E-3</v>
      </c>
      <c r="I210" s="22">
        <v>44</v>
      </c>
      <c r="J210" s="19">
        <f>100*I210/$B210</f>
        <v>0.36107008042015426</v>
      </c>
      <c r="K210" s="23">
        <v>7308</v>
      </c>
      <c r="L210" s="19">
        <f>100*K210/$B210</f>
        <v>59.970457902511079</v>
      </c>
    </row>
    <row r="211" spans="1:12" ht="76.5" x14ac:dyDescent="0.2">
      <c r="A211" s="100" t="s">
        <v>512</v>
      </c>
      <c r="B211" s="18">
        <v>1342</v>
      </c>
      <c r="C211" s="26">
        <v>442</v>
      </c>
      <c r="D211" s="19">
        <f>100*C211/$B211</f>
        <v>32.935916542473919</v>
      </c>
      <c r="E211" s="25">
        <v>85</v>
      </c>
      <c r="F211" s="19">
        <f>100*E211/$B211</f>
        <v>6.3338301043219074</v>
      </c>
      <c r="G211" s="21">
        <v>3</v>
      </c>
      <c r="H211" s="19">
        <f>100*G211/$B211</f>
        <v>0.22354694485842028</v>
      </c>
      <c r="I211" s="22">
        <v>5</v>
      </c>
      <c r="J211" s="19">
        <f>100*I211/$B211</f>
        <v>0.37257824143070045</v>
      </c>
      <c r="K211" s="27">
        <v>804</v>
      </c>
      <c r="L211" s="19">
        <f>100*K211/$B211</f>
        <v>59.910581222056635</v>
      </c>
    </row>
    <row r="212" spans="1:12" ht="76.5" x14ac:dyDescent="0.2">
      <c r="A212" s="100" t="s">
        <v>606</v>
      </c>
      <c r="B212" s="18">
        <v>18624</v>
      </c>
      <c r="C212" s="19">
        <v>5132</v>
      </c>
      <c r="D212" s="19">
        <f>100*C212/$B212</f>
        <v>27.555841924398624</v>
      </c>
      <c r="E212" s="20">
        <v>2096</v>
      </c>
      <c r="F212" s="19">
        <f>100*E212/$B212</f>
        <v>11.254295532646049</v>
      </c>
      <c r="G212" s="21">
        <v>12</v>
      </c>
      <c r="H212" s="19">
        <f>100*G212/$B212</f>
        <v>6.4432989690721643E-2</v>
      </c>
      <c r="I212" s="22">
        <v>86</v>
      </c>
      <c r="J212" s="19">
        <f>100*I212/$B212</f>
        <v>0.46176975945017185</v>
      </c>
      <c r="K212" s="23">
        <v>11150</v>
      </c>
      <c r="L212" s="19">
        <f>100*K212/$B212</f>
        <v>59.868986254295535</v>
      </c>
    </row>
    <row r="213" spans="1:12" ht="76.5" x14ac:dyDescent="0.2">
      <c r="A213" s="100" t="s">
        <v>609</v>
      </c>
      <c r="B213" s="18">
        <v>10224</v>
      </c>
      <c r="C213" s="19">
        <v>2982</v>
      </c>
      <c r="D213" s="19">
        <f>100*C213/$B213</f>
        <v>29.166666666666668</v>
      </c>
      <c r="E213" s="20">
        <v>1057</v>
      </c>
      <c r="F213" s="19">
        <f>100*E213/$B213</f>
        <v>10.338419405320813</v>
      </c>
      <c r="G213" s="21">
        <v>7</v>
      </c>
      <c r="H213" s="19">
        <f>100*G213/$B213</f>
        <v>6.8466353677621286E-2</v>
      </c>
      <c r="I213" s="22">
        <v>21</v>
      </c>
      <c r="J213" s="19">
        <f>100*I213/$B213</f>
        <v>0.20539906103286384</v>
      </c>
      <c r="K213" s="23">
        <v>6120</v>
      </c>
      <c r="L213" s="19">
        <f>100*K213/$B213</f>
        <v>59.859154929577464</v>
      </c>
    </row>
    <row r="214" spans="1:12" ht="76.5" x14ac:dyDescent="0.2">
      <c r="A214" s="100" t="s">
        <v>710</v>
      </c>
      <c r="B214" s="101">
        <v>12365</v>
      </c>
      <c r="C214" s="19">
        <v>3203</v>
      </c>
      <c r="D214" s="19">
        <f>100*C214/$B214</f>
        <v>25.903760614638092</v>
      </c>
      <c r="E214" s="19">
        <v>1632</v>
      </c>
      <c r="F214" s="19">
        <f>100*E214/$B214</f>
        <v>13.19854427820461</v>
      </c>
      <c r="G214" s="21">
        <v>7</v>
      </c>
      <c r="H214" s="19">
        <f>100*G214/$B214</f>
        <v>5.6611403154063891E-2</v>
      </c>
      <c r="I214" s="22">
        <v>38</v>
      </c>
      <c r="J214" s="19">
        <f>100*I214/$B214</f>
        <v>0.30731904569348967</v>
      </c>
      <c r="K214" s="23">
        <v>7401</v>
      </c>
      <c r="L214" s="19">
        <f>100*K214/$B214</f>
        <v>59.854427820460977</v>
      </c>
    </row>
    <row r="215" spans="1:12" ht="76.5" x14ac:dyDescent="0.2">
      <c r="A215" s="100" t="s">
        <v>490</v>
      </c>
      <c r="B215" s="18">
        <v>2747</v>
      </c>
      <c r="C215" s="26">
        <v>552</v>
      </c>
      <c r="D215" s="19">
        <f>100*C215/$B215</f>
        <v>20.094648707681106</v>
      </c>
      <c r="E215" s="24">
        <v>527</v>
      </c>
      <c r="F215" s="19">
        <f>100*E215/$B215</f>
        <v>19.184564979978159</v>
      </c>
      <c r="G215" s="21">
        <v>2</v>
      </c>
      <c r="H215" s="19">
        <f>100*G215/$B215</f>
        <v>7.2806698216235893E-2</v>
      </c>
      <c r="I215" s="22">
        <v>6</v>
      </c>
      <c r="J215" s="19">
        <f>100*I215/$B215</f>
        <v>0.21842009464870768</v>
      </c>
      <c r="K215" s="23">
        <v>1644</v>
      </c>
      <c r="L215" s="19">
        <f>100*K215/$B215</f>
        <v>59.847105933745908</v>
      </c>
    </row>
    <row r="216" spans="1:12" ht="89.25" x14ac:dyDescent="0.2">
      <c r="A216" s="100" t="s">
        <v>661</v>
      </c>
      <c r="B216" s="18">
        <v>7904</v>
      </c>
      <c r="C216" s="19">
        <v>1644</v>
      </c>
      <c r="D216" s="19">
        <f>100*C216/$B216</f>
        <v>20.799595141700404</v>
      </c>
      <c r="E216" s="20">
        <v>1439</v>
      </c>
      <c r="F216" s="19">
        <f>100*E216/$B216</f>
        <v>18.20597165991903</v>
      </c>
      <c r="G216" s="21">
        <v>3</v>
      </c>
      <c r="H216" s="19">
        <f>100*G216/$B216</f>
        <v>3.7955465587044532E-2</v>
      </c>
      <c r="I216" s="22">
        <v>28</v>
      </c>
      <c r="J216" s="19">
        <f>100*I216/$B216</f>
        <v>0.354251012145749</v>
      </c>
      <c r="K216" s="23">
        <v>4729</v>
      </c>
      <c r="L216" s="19">
        <f>100*K216/$B216</f>
        <v>59.830465587044536</v>
      </c>
    </row>
    <row r="217" spans="1:12" ht="89.25" x14ac:dyDescent="0.2">
      <c r="A217" s="100" t="s">
        <v>449</v>
      </c>
      <c r="B217" s="18">
        <v>32983</v>
      </c>
      <c r="C217" s="19">
        <v>9643</v>
      </c>
      <c r="D217" s="19">
        <f>100*C217/$B217</f>
        <v>29.236273231664796</v>
      </c>
      <c r="E217" s="20">
        <v>3053</v>
      </c>
      <c r="F217" s="19">
        <f>100*E217/$B217</f>
        <v>9.2562835400054571</v>
      </c>
      <c r="G217" s="21">
        <v>19</v>
      </c>
      <c r="H217" s="19">
        <f>100*G217/$B217</f>
        <v>5.7605433101900978E-2</v>
      </c>
      <c r="I217" s="22">
        <v>186</v>
      </c>
      <c r="J217" s="19">
        <f>100*I217/$B217</f>
        <v>0.56392687141860953</v>
      </c>
      <c r="K217" s="23">
        <v>19728</v>
      </c>
      <c r="L217" s="19">
        <f>100*K217/$B217</f>
        <v>59.81263074917382</v>
      </c>
    </row>
    <row r="218" spans="1:12" ht="76.5" x14ac:dyDescent="0.2">
      <c r="A218" s="100" t="s">
        <v>536</v>
      </c>
      <c r="B218" s="28">
        <v>378</v>
      </c>
      <c r="C218" s="26">
        <v>70</v>
      </c>
      <c r="D218" s="19">
        <f>100*C218/$B218</f>
        <v>18.518518518518519</v>
      </c>
      <c r="E218" s="25">
        <v>79</v>
      </c>
      <c r="F218" s="19">
        <f>100*E218/$B218</f>
        <v>20.899470899470899</v>
      </c>
      <c r="G218" s="21">
        <v>0</v>
      </c>
      <c r="H218" s="19">
        <f>100*G218/$B218</f>
        <v>0</v>
      </c>
      <c r="I218" s="22">
        <v>1</v>
      </c>
      <c r="J218" s="19">
        <f>100*I218/$B218</f>
        <v>0.26455026455026454</v>
      </c>
      <c r="K218" s="27">
        <v>226</v>
      </c>
      <c r="L218" s="19">
        <f>100*K218/$B218</f>
        <v>59.788359788359791</v>
      </c>
    </row>
    <row r="219" spans="1:12" ht="76.5" x14ac:dyDescent="0.2">
      <c r="A219" s="100" t="s">
        <v>642</v>
      </c>
      <c r="B219" s="18">
        <v>36481</v>
      </c>
      <c r="C219" s="19">
        <v>10550</v>
      </c>
      <c r="D219" s="19">
        <f>100*C219/$B219</f>
        <v>28.919163400126092</v>
      </c>
      <c r="E219" s="20">
        <v>3637</v>
      </c>
      <c r="F219" s="19">
        <f>100*E219/$B219</f>
        <v>9.9695732024889665</v>
      </c>
      <c r="G219" s="21">
        <v>20</v>
      </c>
      <c r="H219" s="19">
        <f>100*G219/$B219</f>
        <v>5.482305857843809E-2</v>
      </c>
      <c r="I219" s="22">
        <v>119</v>
      </c>
      <c r="J219" s="19">
        <f>100*I219/$B219</f>
        <v>0.32619719854170665</v>
      </c>
      <c r="K219" s="23">
        <v>21800</v>
      </c>
      <c r="L219" s="19">
        <f>100*K219/$B219</f>
        <v>59.757133850497517</v>
      </c>
    </row>
    <row r="220" spans="1:12" ht="76.5" x14ac:dyDescent="0.2">
      <c r="A220" s="100" t="s">
        <v>390</v>
      </c>
      <c r="B220" s="18">
        <v>24475</v>
      </c>
      <c r="C220" s="19">
        <v>6653</v>
      </c>
      <c r="D220" s="19">
        <f>100*C220/$B220</f>
        <v>27.182839632277833</v>
      </c>
      <c r="E220" s="20">
        <v>3008</v>
      </c>
      <c r="F220" s="19">
        <f>100*E220/$B220</f>
        <v>12.290091930541369</v>
      </c>
      <c r="G220" s="21">
        <v>22</v>
      </c>
      <c r="H220" s="19">
        <f>100*G220/$B220</f>
        <v>8.98876404494382E-2</v>
      </c>
      <c r="I220" s="22">
        <v>71</v>
      </c>
      <c r="J220" s="19">
        <f>100*I220/$B220</f>
        <v>0.29009193054136873</v>
      </c>
      <c r="K220" s="23">
        <v>14611</v>
      </c>
      <c r="L220" s="19">
        <f>100*K220/$B220</f>
        <v>59.697650663942795</v>
      </c>
    </row>
    <row r="221" spans="1:12" ht="76.5" x14ac:dyDescent="0.2">
      <c r="A221" s="100" t="s">
        <v>458</v>
      </c>
      <c r="B221" s="18">
        <v>12045</v>
      </c>
      <c r="C221" s="19">
        <v>3121</v>
      </c>
      <c r="D221" s="19">
        <f>100*C221/$B221</f>
        <v>25.911166459111666</v>
      </c>
      <c r="E221" s="20">
        <v>1495</v>
      </c>
      <c r="F221" s="19">
        <f>100*E221/$B221</f>
        <v>12.411789124117892</v>
      </c>
      <c r="G221" s="21">
        <v>18</v>
      </c>
      <c r="H221" s="19">
        <f>100*G221/$B221</f>
        <v>0.149439601494396</v>
      </c>
      <c r="I221" s="22">
        <v>72</v>
      </c>
      <c r="J221" s="19">
        <f>100*I221/$B221</f>
        <v>0.59775840597758401</v>
      </c>
      <c r="K221" s="23">
        <v>7183</v>
      </c>
      <c r="L221" s="19">
        <f>100*K221/$B221</f>
        <v>59.634703196347033</v>
      </c>
    </row>
    <row r="222" spans="1:12" ht="76.5" x14ac:dyDescent="0.2">
      <c r="A222" s="100" t="s">
        <v>611</v>
      </c>
      <c r="B222" s="18">
        <v>8297</v>
      </c>
      <c r="C222" s="19">
        <v>2054</v>
      </c>
      <c r="D222" s="19">
        <f>100*C222/$B222</f>
        <v>24.755935880438713</v>
      </c>
      <c r="E222" s="20">
        <v>1240</v>
      </c>
      <c r="F222" s="19">
        <f>100*E222/$B222</f>
        <v>14.945160901530674</v>
      </c>
      <c r="G222" s="21">
        <v>8</v>
      </c>
      <c r="H222" s="19">
        <f>100*G222/$B222</f>
        <v>9.6420392913101116E-2</v>
      </c>
      <c r="I222" s="22">
        <v>15</v>
      </c>
      <c r="J222" s="19">
        <f>100*I222/$B222</f>
        <v>0.18078823671206459</v>
      </c>
      <c r="K222" s="23">
        <v>4935</v>
      </c>
      <c r="L222" s="19">
        <f>100*K222/$B222</f>
        <v>59.479329878269255</v>
      </c>
    </row>
    <row r="223" spans="1:12" ht="76.5" x14ac:dyDescent="0.2">
      <c r="A223" s="100" t="s">
        <v>517</v>
      </c>
      <c r="B223" s="18">
        <v>1174</v>
      </c>
      <c r="C223" s="26">
        <v>329</v>
      </c>
      <c r="D223" s="19">
        <f>100*C223/$B223</f>
        <v>28.023850085178875</v>
      </c>
      <c r="E223" s="24">
        <v>135</v>
      </c>
      <c r="F223" s="19">
        <f>100*E223/$B223</f>
        <v>11.499148211243611</v>
      </c>
      <c r="G223" s="21">
        <v>5</v>
      </c>
      <c r="H223" s="19">
        <f>100*G223/$B223</f>
        <v>0.42589437819420783</v>
      </c>
      <c r="I223" s="22">
        <v>4</v>
      </c>
      <c r="J223" s="19">
        <f>100*I223/$B223</f>
        <v>0.34071550255536626</v>
      </c>
      <c r="K223" s="27">
        <v>698</v>
      </c>
      <c r="L223" s="19">
        <f>100*K223/$B223</f>
        <v>59.454855195911414</v>
      </c>
    </row>
    <row r="224" spans="1:12" ht="76.5" x14ac:dyDescent="0.2">
      <c r="A224" s="100" t="s">
        <v>530</v>
      </c>
      <c r="B224" s="18">
        <v>5799</v>
      </c>
      <c r="C224" s="19">
        <v>1331</v>
      </c>
      <c r="D224" s="19">
        <f>100*C224/$B224</f>
        <v>22.952233143645458</v>
      </c>
      <c r="E224" s="24">
        <v>909</v>
      </c>
      <c r="F224" s="19">
        <f>100*E224/$B224</f>
        <v>15.675116399379203</v>
      </c>
      <c r="G224" s="21">
        <v>3</v>
      </c>
      <c r="H224" s="19">
        <f>100*G224/$B224</f>
        <v>5.1733057423693739E-2</v>
      </c>
      <c r="I224" s="22">
        <v>27</v>
      </c>
      <c r="J224" s="19">
        <f>100*I224/$B224</f>
        <v>0.46559751681324368</v>
      </c>
      <c r="K224" s="23">
        <v>3444</v>
      </c>
      <c r="L224" s="19">
        <f>100*K224/$B224</f>
        <v>59.389549922400413</v>
      </c>
    </row>
    <row r="225" spans="1:12" ht="76.5" x14ac:dyDescent="0.2">
      <c r="A225" s="100" t="s">
        <v>473</v>
      </c>
      <c r="B225" s="18">
        <v>4153</v>
      </c>
      <c r="C225" s="26">
        <v>952</v>
      </c>
      <c r="D225" s="19">
        <f>100*C225/$B225</f>
        <v>22.92318805682639</v>
      </c>
      <c r="E225" s="24">
        <v>693</v>
      </c>
      <c r="F225" s="19">
        <f>100*E225/$B225</f>
        <v>16.686732482542741</v>
      </c>
      <c r="G225" s="21">
        <v>6</v>
      </c>
      <c r="H225" s="19">
        <f>100*G225/$B225</f>
        <v>0.14447387430772934</v>
      </c>
      <c r="I225" s="22">
        <v>13</v>
      </c>
      <c r="J225" s="19">
        <f>100*I225/$B225</f>
        <v>0.31302672766674694</v>
      </c>
      <c r="K225" s="23">
        <v>2463</v>
      </c>
      <c r="L225" s="19">
        <f>100*K225/$B225</f>
        <v>59.306525403322901</v>
      </c>
    </row>
    <row r="226" spans="1:12" ht="76.5" x14ac:dyDescent="0.2">
      <c r="A226" s="100" t="s">
        <v>667</v>
      </c>
      <c r="B226" s="18">
        <v>14492</v>
      </c>
      <c r="C226" s="19">
        <v>3514</v>
      </c>
      <c r="D226" s="19">
        <f>100*C226/$B226</f>
        <v>24.247860888766215</v>
      </c>
      <c r="E226" s="20">
        <v>2213</v>
      </c>
      <c r="F226" s="19">
        <f>100*E226/$B226</f>
        <v>15.270494065691416</v>
      </c>
      <c r="G226" s="21">
        <v>9</v>
      </c>
      <c r="H226" s="19">
        <f>100*G226/$B226</f>
        <v>6.2103229367927129E-2</v>
      </c>
      <c r="I226" s="22">
        <v>42</v>
      </c>
      <c r="J226" s="19">
        <f>100*I226/$B226</f>
        <v>0.28981507038365995</v>
      </c>
      <c r="K226" s="23">
        <v>8592</v>
      </c>
      <c r="L226" s="19">
        <f>100*K226/$B226</f>
        <v>59.287882969914435</v>
      </c>
    </row>
    <row r="227" spans="1:12" ht="76.5" x14ac:dyDescent="0.2">
      <c r="A227" s="100" t="s">
        <v>653</v>
      </c>
      <c r="B227" s="18">
        <v>17411</v>
      </c>
      <c r="C227" s="19">
        <v>4035</v>
      </c>
      <c r="D227" s="19">
        <f>100*C227/$B227</f>
        <v>23.17500430762162</v>
      </c>
      <c r="E227" s="20">
        <v>2868</v>
      </c>
      <c r="F227" s="19">
        <f>100*E227/$B227</f>
        <v>16.472345069209119</v>
      </c>
      <c r="G227" s="21">
        <v>6</v>
      </c>
      <c r="H227" s="19">
        <f>100*G227/$B227</f>
        <v>3.4460972948136236E-2</v>
      </c>
      <c r="I227" s="22">
        <v>48</v>
      </c>
      <c r="J227" s="19">
        <f>100*I227/$B227</f>
        <v>0.27568778358508989</v>
      </c>
      <c r="K227" s="23">
        <v>10322</v>
      </c>
      <c r="L227" s="19">
        <f>100*K227/$B227</f>
        <v>59.284360461777041</v>
      </c>
    </row>
    <row r="228" spans="1:12" ht="76.5" x14ac:dyDescent="0.2">
      <c r="A228" s="100" t="s">
        <v>600</v>
      </c>
      <c r="B228" s="18">
        <v>16132</v>
      </c>
      <c r="C228" s="19">
        <v>4733</v>
      </c>
      <c r="D228" s="19">
        <f>100*C228/$B228</f>
        <v>29.339201586908008</v>
      </c>
      <c r="E228" s="20">
        <v>1655</v>
      </c>
      <c r="F228" s="19">
        <f>100*E228/$B228</f>
        <v>10.259112323332507</v>
      </c>
      <c r="G228" s="21">
        <v>5</v>
      </c>
      <c r="H228" s="19">
        <f>100*G228/$B228</f>
        <v>3.0994297049342923E-2</v>
      </c>
      <c r="I228" s="22">
        <v>47</v>
      </c>
      <c r="J228" s="19">
        <f>100*I228/$B228</f>
        <v>0.29134639226382347</v>
      </c>
      <c r="K228" s="23">
        <v>9547</v>
      </c>
      <c r="L228" s="19">
        <f>100*K228/$B228</f>
        <v>59.180510786015375</v>
      </c>
    </row>
    <row r="229" spans="1:12" ht="76.5" x14ac:dyDescent="0.2">
      <c r="A229" s="100" t="s">
        <v>417</v>
      </c>
      <c r="B229" s="18">
        <v>8361</v>
      </c>
      <c r="C229" s="19">
        <v>2720</v>
      </c>
      <c r="D229" s="19">
        <f>100*C229/$B229</f>
        <v>32.53199378064825</v>
      </c>
      <c r="E229" s="24">
        <v>552</v>
      </c>
      <c r="F229" s="19">
        <f>100*E229/$B229</f>
        <v>6.6020810907786149</v>
      </c>
      <c r="G229" s="21">
        <v>16</v>
      </c>
      <c r="H229" s="19">
        <f>100*G229/$B229</f>
        <v>0.19136466929793086</v>
      </c>
      <c r="I229" s="22">
        <v>47</v>
      </c>
      <c r="J229" s="19">
        <f>100*I229/$B229</f>
        <v>0.56213371606267193</v>
      </c>
      <c r="K229" s="23">
        <v>4945</v>
      </c>
      <c r="L229" s="19">
        <f>100*K229/$B229</f>
        <v>59.143643104891758</v>
      </c>
    </row>
    <row r="230" spans="1:12" ht="76.5" x14ac:dyDescent="0.2">
      <c r="A230" s="100" t="s">
        <v>588</v>
      </c>
      <c r="B230" s="18">
        <v>22485</v>
      </c>
      <c r="C230" s="19">
        <v>6431</v>
      </c>
      <c r="D230" s="19">
        <f>100*C230/$B230</f>
        <v>28.601289748721371</v>
      </c>
      <c r="E230" s="20">
        <v>2421</v>
      </c>
      <c r="F230" s="19">
        <f>100*E230/$B230</f>
        <v>10.76717811874583</v>
      </c>
      <c r="G230" s="21">
        <v>16</v>
      </c>
      <c r="H230" s="19">
        <f>100*G230/$B230</f>
        <v>7.1158550144540811E-2</v>
      </c>
      <c r="I230" s="22">
        <v>103</v>
      </c>
      <c r="J230" s="19">
        <f>100*I230/$B230</f>
        <v>0.45808316655548142</v>
      </c>
      <c r="K230" s="23">
        <v>13296</v>
      </c>
      <c r="L230" s="19">
        <f>100*K230/$B230</f>
        <v>59.132755170113406</v>
      </c>
    </row>
    <row r="231" spans="1:12" ht="76.5" x14ac:dyDescent="0.2">
      <c r="A231" s="100" t="s">
        <v>549</v>
      </c>
      <c r="B231" s="18">
        <v>2581</v>
      </c>
      <c r="C231" s="26">
        <v>851</v>
      </c>
      <c r="D231" s="19">
        <f>100*C231/$B231</f>
        <v>32.971716388996512</v>
      </c>
      <c r="E231" s="24">
        <v>185</v>
      </c>
      <c r="F231" s="19">
        <f>100*E231/$B231</f>
        <v>7.1677644323905465</v>
      </c>
      <c r="G231" s="21">
        <v>1</v>
      </c>
      <c r="H231" s="19">
        <f>100*G231/$B231</f>
        <v>3.8744672607516469E-2</v>
      </c>
      <c r="I231" s="22">
        <v>7</v>
      </c>
      <c r="J231" s="19">
        <f>100*I231/$B231</f>
        <v>0.27121270825261529</v>
      </c>
      <c r="K231" s="23">
        <v>1524</v>
      </c>
      <c r="L231" s="19">
        <f>100*K231/$B231</f>
        <v>59.046881053855095</v>
      </c>
    </row>
    <row r="232" spans="1:12" ht="76.5" x14ac:dyDescent="0.2">
      <c r="A232" s="100" t="s">
        <v>491</v>
      </c>
      <c r="B232" s="18">
        <v>3482</v>
      </c>
      <c r="C232" s="26">
        <v>799</v>
      </c>
      <c r="D232" s="19">
        <f>100*C232/$B232</f>
        <v>22.946582423894313</v>
      </c>
      <c r="E232" s="24">
        <v>574</v>
      </c>
      <c r="F232" s="19">
        <f>100*E232/$B232</f>
        <v>16.484778862722575</v>
      </c>
      <c r="G232" s="21">
        <v>5</v>
      </c>
      <c r="H232" s="19">
        <f>100*G232/$B232</f>
        <v>0.14359563469270534</v>
      </c>
      <c r="I232" s="22">
        <v>13</v>
      </c>
      <c r="J232" s="19">
        <f>100*I232/$B232</f>
        <v>0.37334865020103392</v>
      </c>
      <c r="K232" s="23">
        <v>2056</v>
      </c>
      <c r="L232" s="19">
        <f>100*K232/$B232</f>
        <v>59.046524985640438</v>
      </c>
    </row>
    <row r="233" spans="1:12" ht="76.5" x14ac:dyDescent="0.2">
      <c r="A233" s="100" t="s">
        <v>399</v>
      </c>
      <c r="B233" s="18">
        <v>5948</v>
      </c>
      <c r="C233" s="19">
        <v>1869</v>
      </c>
      <c r="D233" s="19">
        <f>100*C233/$B233</f>
        <v>31.422326832548755</v>
      </c>
      <c r="E233" s="24">
        <v>490</v>
      </c>
      <c r="F233" s="19">
        <f>100*E233/$B233</f>
        <v>8.2380632145258907</v>
      </c>
      <c r="G233" s="21">
        <v>6</v>
      </c>
      <c r="H233" s="19">
        <f>100*G233/$B233</f>
        <v>0.10087424344317418</v>
      </c>
      <c r="I233" s="22">
        <v>28</v>
      </c>
      <c r="J233" s="19">
        <f>100*I233/$B233</f>
        <v>0.47074646940147946</v>
      </c>
      <c r="K233" s="23">
        <v>3508</v>
      </c>
      <c r="L233" s="19">
        <f>100*K233/$B233</f>
        <v>58.977807666442501</v>
      </c>
    </row>
    <row r="234" spans="1:12" ht="76.5" x14ac:dyDescent="0.2">
      <c r="A234" s="100" t="s">
        <v>398</v>
      </c>
      <c r="B234" s="18">
        <v>19068</v>
      </c>
      <c r="C234" s="19">
        <v>4758</v>
      </c>
      <c r="D234" s="19">
        <f>100*C234/$B234</f>
        <v>24.952800503461297</v>
      </c>
      <c r="E234" s="20">
        <v>2833</v>
      </c>
      <c r="F234" s="19">
        <f>100*E234/$B234</f>
        <v>14.857352632683028</v>
      </c>
      <c r="G234" s="21">
        <v>15</v>
      </c>
      <c r="H234" s="19">
        <f>100*G234/$B234</f>
        <v>7.8665827564505977E-2</v>
      </c>
      <c r="I234" s="22">
        <v>63</v>
      </c>
      <c r="J234" s="19">
        <f>100*I234/$B234</f>
        <v>0.33039647577092512</v>
      </c>
      <c r="K234" s="23">
        <v>11215</v>
      </c>
      <c r="L234" s="19">
        <f>100*K234/$B234</f>
        <v>58.815817075728972</v>
      </c>
    </row>
    <row r="235" spans="1:12" ht="76.5" x14ac:dyDescent="0.2">
      <c r="A235" s="100" t="s">
        <v>498</v>
      </c>
      <c r="B235" s="18">
        <v>3644</v>
      </c>
      <c r="C235" s="19">
        <v>1145</v>
      </c>
      <c r="D235" s="19">
        <f>100*C235/$B235</f>
        <v>31.42151481888035</v>
      </c>
      <c r="E235" s="24">
        <v>315</v>
      </c>
      <c r="F235" s="19">
        <f>100*E235/$B235</f>
        <v>8.644346871569704</v>
      </c>
      <c r="G235" s="21">
        <v>2</v>
      </c>
      <c r="H235" s="19">
        <f>100*G235/$B235</f>
        <v>5.4884742041712405E-2</v>
      </c>
      <c r="I235" s="22">
        <v>15</v>
      </c>
      <c r="J235" s="19">
        <f>100*I235/$B235</f>
        <v>0.41163556531284301</v>
      </c>
      <c r="K235" s="23">
        <v>2143</v>
      </c>
      <c r="L235" s="19">
        <f>100*K235/$B235</f>
        <v>58.809001097694839</v>
      </c>
    </row>
    <row r="236" spans="1:12" ht="76.5" x14ac:dyDescent="0.2">
      <c r="A236" s="100" t="s">
        <v>468</v>
      </c>
      <c r="B236" s="18">
        <v>43277</v>
      </c>
      <c r="C236" s="19">
        <v>11977</v>
      </c>
      <c r="D236" s="19">
        <f>100*C236/$B236</f>
        <v>27.675208540333202</v>
      </c>
      <c r="E236" s="20">
        <v>4999</v>
      </c>
      <c r="F236" s="19">
        <f>100*E236/$B236</f>
        <v>11.551170367631768</v>
      </c>
      <c r="G236" s="21">
        <v>41</v>
      </c>
      <c r="H236" s="19">
        <f>100*G236/$B236</f>
        <v>9.4738544723525192E-2</v>
      </c>
      <c r="I236" s="22">
        <v>227</v>
      </c>
      <c r="J236" s="19">
        <f>100*I236/$B236</f>
        <v>0.52452804029854194</v>
      </c>
      <c r="K236" s="23">
        <v>25447</v>
      </c>
      <c r="L236" s="19">
        <f>100*K236/$B236</f>
        <v>58.800286526330382</v>
      </c>
    </row>
    <row r="237" spans="1:12" ht="76.5" x14ac:dyDescent="0.2">
      <c r="A237" s="100" t="s">
        <v>542</v>
      </c>
      <c r="B237" s="18">
        <v>10447</v>
      </c>
      <c r="C237" s="19">
        <v>2746</v>
      </c>
      <c r="D237" s="19">
        <f>100*C237/$B237</f>
        <v>26.285057911362113</v>
      </c>
      <c r="E237" s="20">
        <v>1397</v>
      </c>
      <c r="F237" s="19">
        <f>100*E237/$B237</f>
        <v>13.372259978941322</v>
      </c>
      <c r="G237" s="21">
        <v>16</v>
      </c>
      <c r="H237" s="19">
        <f>100*G237/$B237</f>
        <v>0.15315401550684407</v>
      </c>
      <c r="I237" s="22">
        <v>43</v>
      </c>
      <c r="J237" s="19">
        <f>100*I237/$B237</f>
        <v>0.41160141667464345</v>
      </c>
      <c r="K237" s="23">
        <v>6142</v>
      </c>
      <c r="L237" s="19">
        <f>100*K237/$B237</f>
        <v>58.79199770268977</v>
      </c>
    </row>
    <row r="238" spans="1:12" ht="76.5" x14ac:dyDescent="0.2">
      <c r="A238" s="100" t="s">
        <v>685</v>
      </c>
      <c r="B238" s="18">
        <v>9325</v>
      </c>
      <c r="C238" s="19">
        <v>2696</v>
      </c>
      <c r="D238" s="19">
        <f>100*C238/$B238</f>
        <v>28.91152815013405</v>
      </c>
      <c r="E238" s="24">
        <v>984</v>
      </c>
      <c r="F238" s="19">
        <f>100*E238/$B238</f>
        <v>10.552278820375335</v>
      </c>
      <c r="G238" s="21">
        <v>3</v>
      </c>
      <c r="H238" s="19">
        <f>100*G238/$B238</f>
        <v>3.2171581769436998E-2</v>
      </c>
      <c r="I238" s="22">
        <v>46</v>
      </c>
      <c r="J238" s="19">
        <f>100*I238/$B238</f>
        <v>0.49329758713136729</v>
      </c>
      <c r="K238" s="23">
        <v>5482</v>
      </c>
      <c r="L238" s="19">
        <f>100*K238/$B238</f>
        <v>58.788203753351205</v>
      </c>
    </row>
    <row r="239" spans="1:12" ht="76.5" x14ac:dyDescent="0.2">
      <c r="A239" s="100" t="s">
        <v>613</v>
      </c>
      <c r="B239" s="18">
        <v>15355</v>
      </c>
      <c r="C239" s="19">
        <v>4402</v>
      </c>
      <c r="D239" s="19">
        <f>100*C239/$B239</f>
        <v>28.668186258547703</v>
      </c>
      <c r="E239" s="20">
        <v>1808</v>
      </c>
      <c r="F239" s="19">
        <f>100*E239/$B239</f>
        <v>11.774666232497557</v>
      </c>
      <c r="G239" s="21">
        <v>7</v>
      </c>
      <c r="H239" s="19">
        <f>100*G239/$B239</f>
        <v>4.5587756431129924E-2</v>
      </c>
      <c r="I239" s="22">
        <v>22</v>
      </c>
      <c r="J239" s="19">
        <f>100*I239/$B239</f>
        <v>0.14327580592640835</v>
      </c>
      <c r="K239" s="23">
        <v>9024</v>
      </c>
      <c r="L239" s="19">
        <f>100*K239/$B239</f>
        <v>58.769130576359494</v>
      </c>
    </row>
    <row r="240" spans="1:12" ht="89.25" x14ac:dyDescent="0.2">
      <c r="A240" s="100" t="s">
        <v>401</v>
      </c>
      <c r="B240" s="18">
        <v>1472</v>
      </c>
      <c r="C240" s="26">
        <v>407</v>
      </c>
      <c r="D240" s="19">
        <f>100*C240/$B240</f>
        <v>27.649456521739129</v>
      </c>
      <c r="E240" s="24">
        <v>187</v>
      </c>
      <c r="F240" s="19">
        <f>100*E240/$B240</f>
        <v>12.703804347826088</v>
      </c>
      <c r="G240" s="21">
        <v>2</v>
      </c>
      <c r="H240" s="19">
        <f>100*G240/$B240</f>
        <v>0.1358695652173913</v>
      </c>
      <c r="I240" s="22">
        <v>3</v>
      </c>
      <c r="J240" s="19">
        <f>100*I240/$B240</f>
        <v>0.20380434782608695</v>
      </c>
      <c r="K240" s="27">
        <v>865</v>
      </c>
      <c r="L240" s="19">
        <f>100*K240/$B240</f>
        <v>58.763586956521742</v>
      </c>
    </row>
    <row r="241" spans="1:12" ht="76.5" x14ac:dyDescent="0.2">
      <c r="A241" s="100" t="s">
        <v>391</v>
      </c>
      <c r="B241" s="18">
        <v>10631</v>
      </c>
      <c r="C241" s="19">
        <v>2663</v>
      </c>
      <c r="D241" s="19">
        <f>100*C241/$B241</f>
        <v>25.049383877339856</v>
      </c>
      <c r="E241" s="20">
        <v>1654</v>
      </c>
      <c r="F241" s="19">
        <f>100*E241/$B241</f>
        <v>15.55827297526103</v>
      </c>
      <c r="G241" s="21">
        <v>4</v>
      </c>
      <c r="H241" s="19">
        <f>100*G241/$B241</f>
        <v>3.7625811306556296E-2</v>
      </c>
      <c r="I241" s="22">
        <v>32</v>
      </c>
      <c r="J241" s="19">
        <f>100*I241/$B241</f>
        <v>0.30100649045245037</v>
      </c>
      <c r="K241" s="23">
        <v>6239</v>
      </c>
      <c r="L241" s="19">
        <f>100*K241/$B241</f>
        <v>58.686859185401183</v>
      </c>
    </row>
    <row r="242" spans="1:12" ht="76.5" x14ac:dyDescent="0.2">
      <c r="A242" s="100" t="s">
        <v>581</v>
      </c>
      <c r="B242" s="18">
        <v>11842</v>
      </c>
      <c r="C242" s="19">
        <v>2714</v>
      </c>
      <c r="D242" s="19">
        <f>100*C242/$B242</f>
        <v>22.918425941563925</v>
      </c>
      <c r="E242" s="20">
        <v>2020</v>
      </c>
      <c r="F242" s="19">
        <f>100*E242/$B242</f>
        <v>17.057929403816924</v>
      </c>
      <c r="G242" s="21">
        <v>2</v>
      </c>
      <c r="H242" s="19">
        <f>100*G242/$B242</f>
        <v>1.6889039013680121E-2</v>
      </c>
      <c r="I242" s="22">
        <v>49</v>
      </c>
      <c r="J242" s="19">
        <f>100*I242/$B242</f>
        <v>0.41378145583516296</v>
      </c>
      <c r="K242" s="23">
        <v>6949</v>
      </c>
      <c r="L242" s="19">
        <f>100*K242/$B242</f>
        <v>58.680966053031582</v>
      </c>
    </row>
    <row r="243" spans="1:12" ht="76.5" x14ac:dyDescent="0.2">
      <c r="A243" s="100" t="s">
        <v>689</v>
      </c>
      <c r="B243" s="18">
        <v>23003</v>
      </c>
      <c r="C243" s="19">
        <v>6825</v>
      </c>
      <c r="D243" s="19">
        <f>100*C243/$B243</f>
        <v>29.670043037864627</v>
      </c>
      <c r="E243" s="20">
        <v>2304</v>
      </c>
      <c r="F243" s="19">
        <f>100*E243/$B243</f>
        <v>10.016084858496718</v>
      </c>
      <c r="G243" s="21">
        <v>32</v>
      </c>
      <c r="H243" s="19">
        <f>100*G243/$B243</f>
        <v>0.13911228970134332</v>
      </c>
      <c r="I243" s="22">
        <v>132</v>
      </c>
      <c r="J243" s="19">
        <f>100*I243/$B243</f>
        <v>0.57383819501804112</v>
      </c>
      <c r="K243" s="23">
        <v>13430</v>
      </c>
      <c r="L243" s="19">
        <f>100*K243/$B243</f>
        <v>58.383689084032518</v>
      </c>
    </row>
    <row r="244" spans="1:12" ht="89.25" x14ac:dyDescent="0.2">
      <c r="A244" s="100" t="s">
        <v>488</v>
      </c>
      <c r="B244" s="18">
        <v>10918</v>
      </c>
      <c r="C244" s="19">
        <v>3389</v>
      </c>
      <c r="D244" s="19">
        <f>100*C244/$B244</f>
        <v>31.040483605055872</v>
      </c>
      <c r="E244" s="20">
        <v>1085</v>
      </c>
      <c r="F244" s="19">
        <f>100*E244/$B244</f>
        <v>9.9377175306832761</v>
      </c>
      <c r="G244" s="21">
        <v>4</v>
      </c>
      <c r="H244" s="19">
        <f>100*G244/$B244</f>
        <v>3.6636746656896868E-2</v>
      </c>
      <c r="I244" s="22">
        <v>22</v>
      </c>
      <c r="J244" s="19">
        <f>100*I244/$B244</f>
        <v>0.20150210661293277</v>
      </c>
      <c r="K244" s="23">
        <v>6374</v>
      </c>
      <c r="L244" s="19">
        <f>100*K244/$B244</f>
        <v>58.380655797765158</v>
      </c>
    </row>
    <row r="245" spans="1:12" ht="76.5" x14ac:dyDescent="0.2">
      <c r="A245" s="100" t="s">
        <v>386</v>
      </c>
      <c r="B245" s="18">
        <v>7781</v>
      </c>
      <c r="C245" s="19">
        <v>2021</v>
      </c>
      <c r="D245" s="19">
        <f>100*C245/$B245</f>
        <v>25.973525253823414</v>
      </c>
      <c r="E245" s="20">
        <v>1117</v>
      </c>
      <c r="F245" s="19">
        <f>100*E245/$B245</f>
        <v>14.355481300604035</v>
      </c>
      <c r="G245" s="21">
        <v>6</v>
      </c>
      <c r="H245" s="19">
        <f>100*G245/$B245</f>
        <v>7.7110911193933943E-2</v>
      </c>
      <c r="I245" s="22">
        <v>35</v>
      </c>
      <c r="J245" s="19">
        <f>100*I245/$B245</f>
        <v>0.44981364863128132</v>
      </c>
      <c r="K245" s="23">
        <v>4542</v>
      </c>
      <c r="L245" s="19">
        <f>100*K245/$B245</f>
        <v>58.372959773807992</v>
      </c>
    </row>
    <row r="246" spans="1:12" ht="76.5" x14ac:dyDescent="0.2">
      <c r="A246" s="100" t="s">
        <v>621</v>
      </c>
      <c r="B246" s="18">
        <v>5981</v>
      </c>
      <c r="C246" s="19">
        <v>1279</v>
      </c>
      <c r="D246" s="19">
        <f>100*C246/$B246</f>
        <v>21.384383882293932</v>
      </c>
      <c r="E246" s="20">
        <v>1158</v>
      </c>
      <c r="F246" s="19">
        <f>100*E246/$B246</f>
        <v>19.361310817589032</v>
      </c>
      <c r="G246" s="21">
        <v>0</v>
      </c>
      <c r="H246" s="19">
        <f>100*G246/$B246</f>
        <v>0</v>
      </c>
      <c r="I246" s="22">
        <v>23</v>
      </c>
      <c r="J246" s="19">
        <f>100*I246/$B246</f>
        <v>0.38455107841498076</v>
      </c>
      <c r="K246" s="23">
        <v>3480</v>
      </c>
      <c r="L246" s="19">
        <f>100*K246/$B246</f>
        <v>58.184250125397092</v>
      </c>
    </row>
    <row r="247" spans="1:12" ht="76.5" x14ac:dyDescent="0.2">
      <c r="A247" s="100" t="s">
        <v>474</v>
      </c>
      <c r="B247" s="18">
        <v>15415</v>
      </c>
      <c r="C247" s="19">
        <v>4127</v>
      </c>
      <c r="D247" s="19">
        <f>100*C247/$B247</f>
        <v>26.772624067466754</v>
      </c>
      <c r="E247" s="20">
        <v>2095</v>
      </c>
      <c r="F247" s="19">
        <f>100*E247/$B247</f>
        <v>13.590658449562115</v>
      </c>
      <c r="G247" s="21">
        <v>13</v>
      </c>
      <c r="H247" s="19">
        <f>100*G247/$B247</f>
        <v>8.433344145313007E-2</v>
      </c>
      <c r="I247" s="22">
        <v>70</v>
      </c>
      <c r="J247" s="19">
        <f>100*I247/$B247</f>
        <v>0.454103146286085</v>
      </c>
      <c r="K247" s="23">
        <v>8958</v>
      </c>
      <c r="L247" s="19">
        <f>100*K247/$B247</f>
        <v>58.112228349010707</v>
      </c>
    </row>
    <row r="248" spans="1:12" ht="76.5" x14ac:dyDescent="0.2">
      <c r="A248" s="100" t="s">
        <v>389</v>
      </c>
      <c r="B248" s="18">
        <v>4192</v>
      </c>
      <c r="C248" s="19">
        <v>1210</v>
      </c>
      <c r="D248" s="19">
        <f>100*C248/$B248</f>
        <v>28.864503816793892</v>
      </c>
      <c r="E248" s="24">
        <v>505</v>
      </c>
      <c r="F248" s="19">
        <f>100*E248/$B248</f>
        <v>12.04675572519084</v>
      </c>
      <c r="G248" s="21">
        <v>6</v>
      </c>
      <c r="H248" s="19">
        <f>100*G248/$B248</f>
        <v>0.1431297709923664</v>
      </c>
      <c r="I248" s="22">
        <v>10</v>
      </c>
      <c r="J248" s="19">
        <f>100*I248/$B248</f>
        <v>0.2385496183206107</v>
      </c>
      <c r="K248" s="23">
        <v>2434</v>
      </c>
      <c r="L248" s="19">
        <f>100*K248/$B248</f>
        <v>58.06297709923664</v>
      </c>
    </row>
    <row r="249" spans="1:12" ht="76.5" x14ac:dyDescent="0.2">
      <c r="A249" s="100" t="s">
        <v>626</v>
      </c>
      <c r="B249" s="18">
        <v>7418</v>
      </c>
      <c r="C249" s="19">
        <v>2353</v>
      </c>
      <c r="D249" s="19">
        <f>100*C249/$B249</f>
        <v>31.720140199514695</v>
      </c>
      <c r="E249" s="24">
        <v>669</v>
      </c>
      <c r="F249" s="19">
        <f>100*E249/$B249</f>
        <v>9.0186033971420869</v>
      </c>
      <c r="G249" s="21">
        <v>4</v>
      </c>
      <c r="H249" s="19">
        <f>100*G249/$B249</f>
        <v>5.3922890266918308E-2</v>
      </c>
      <c r="I249" s="22">
        <v>18</v>
      </c>
      <c r="J249" s="19">
        <f>100*I249/$B249</f>
        <v>0.24265300620113239</v>
      </c>
      <c r="K249" s="23">
        <v>4306</v>
      </c>
      <c r="L249" s="19">
        <f>100*K249/$B249</f>
        <v>58.047991372337556</v>
      </c>
    </row>
    <row r="250" spans="1:12" ht="76.5" x14ac:dyDescent="0.2">
      <c r="A250" s="100" t="s">
        <v>597</v>
      </c>
      <c r="B250" s="18">
        <v>3159</v>
      </c>
      <c r="C250" s="26">
        <v>835</v>
      </c>
      <c r="D250" s="19">
        <f>100*C250/$B250</f>
        <v>26.432415321304209</v>
      </c>
      <c r="E250" s="24">
        <v>460</v>
      </c>
      <c r="F250" s="19">
        <f>100*E250/$B250</f>
        <v>14.561570117125672</v>
      </c>
      <c r="G250" s="21">
        <v>4</v>
      </c>
      <c r="H250" s="19">
        <f>100*G250/$B250</f>
        <v>0.12662234884457108</v>
      </c>
      <c r="I250" s="22">
        <v>11</v>
      </c>
      <c r="J250" s="19">
        <f>100*I250/$B250</f>
        <v>0.34821145932257042</v>
      </c>
      <c r="K250" s="23">
        <v>1832</v>
      </c>
      <c r="L250" s="19">
        <f>100*K250/$B250</f>
        <v>57.993035770813549</v>
      </c>
    </row>
    <row r="251" spans="1:12" ht="89.25" x14ac:dyDescent="0.2">
      <c r="A251" s="100" t="s">
        <v>518</v>
      </c>
      <c r="B251" s="18">
        <v>20827</v>
      </c>
      <c r="C251" s="19">
        <v>5030</v>
      </c>
      <c r="D251" s="19">
        <f>100*C251/$B251</f>
        <v>24.151342007970424</v>
      </c>
      <c r="E251" s="20">
        <v>3351</v>
      </c>
      <c r="F251" s="19">
        <f>100*E251/$B251</f>
        <v>16.089691266144907</v>
      </c>
      <c r="G251" s="21">
        <v>22</v>
      </c>
      <c r="H251" s="19">
        <f>100*G251/$B251</f>
        <v>0.10563211216209728</v>
      </c>
      <c r="I251" s="22">
        <v>85</v>
      </c>
      <c r="J251" s="19">
        <f>100*I251/$B251</f>
        <v>0.408124069717194</v>
      </c>
      <c r="K251" s="23">
        <v>12074</v>
      </c>
      <c r="L251" s="19">
        <f>100*K251/$B251</f>
        <v>57.97282373841648</v>
      </c>
    </row>
    <row r="252" spans="1:12" ht="89.25" x14ac:dyDescent="0.2">
      <c r="A252" s="100" t="s">
        <v>602</v>
      </c>
      <c r="B252" s="18">
        <v>12711</v>
      </c>
      <c r="C252" s="19">
        <v>3559</v>
      </c>
      <c r="D252" s="19">
        <f>100*C252/$B252</f>
        <v>27.99937062386909</v>
      </c>
      <c r="E252" s="20">
        <v>1693</v>
      </c>
      <c r="F252" s="19">
        <f>100*E252/$B252</f>
        <v>13.319172370387854</v>
      </c>
      <c r="G252" s="21">
        <v>6</v>
      </c>
      <c r="H252" s="19">
        <f>100*G252/$B252</f>
        <v>4.7203209818267644E-2</v>
      </c>
      <c r="I252" s="22">
        <v>23</v>
      </c>
      <c r="J252" s="19">
        <f>100*I252/$B252</f>
        <v>0.18094563763669264</v>
      </c>
      <c r="K252" s="23">
        <v>7363</v>
      </c>
      <c r="L252" s="19">
        <f>100*K252/$B252</f>
        <v>57.926205648650772</v>
      </c>
    </row>
    <row r="253" spans="1:12" ht="76.5" x14ac:dyDescent="0.2">
      <c r="A253" s="100" t="s">
        <v>596</v>
      </c>
      <c r="B253" s="18">
        <v>19847</v>
      </c>
      <c r="C253" s="19">
        <v>5437</v>
      </c>
      <c r="D253" s="19">
        <f>100*C253/$B253</f>
        <v>27.394568448632036</v>
      </c>
      <c r="E253" s="20">
        <v>2654</v>
      </c>
      <c r="F253" s="19">
        <f>100*E253/$B253</f>
        <v>13.372298080314405</v>
      </c>
      <c r="G253" s="21">
        <v>13</v>
      </c>
      <c r="H253" s="19">
        <f>100*G253/$B253</f>
        <v>6.5501083287146669E-2</v>
      </c>
      <c r="I253" s="22">
        <v>68</v>
      </c>
      <c r="J253" s="19">
        <f>100*I253/$B253</f>
        <v>0.34262105104045953</v>
      </c>
      <c r="K253" s="23">
        <v>11479</v>
      </c>
      <c r="L253" s="19">
        <f>100*K253/$B253</f>
        <v>57.837456542550512</v>
      </c>
    </row>
    <row r="254" spans="1:12" ht="76.5" x14ac:dyDescent="0.2">
      <c r="A254" s="100" t="s">
        <v>426</v>
      </c>
      <c r="B254" s="28">
        <v>351</v>
      </c>
      <c r="C254" s="26">
        <v>105</v>
      </c>
      <c r="D254" s="19">
        <f>100*C254/$B254</f>
        <v>29.914529914529915</v>
      </c>
      <c r="E254" s="25">
        <v>41</v>
      </c>
      <c r="F254" s="19">
        <f>100*E254/$B254</f>
        <v>11.680911680911681</v>
      </c>
      <c r="G254" s="21">
        <v>0</v>
      </c>
      <c r="H254" s="19">
        <f>100*G254/$B254</f>
        <v>0</v>
      </c>
      <c r="I254" s="22">
        <v>2</v>
      </c>
      <c r="J254" s="19">
        <f>100*I254/$B254</f>
        <v>0.56980056980056981</v>
      </c>
      <c r="K254" s="27">
        <v>203</v>
      </c>
      <c r="L254" s="19">
        <f>100*K254/$B254</f>
        <v>57.834757834757838</v>
      </c>
    </row>
    <row r="255" spans="1:12" ht="76.5" x14ac:dyDescent="0.2">
      <c r="A255" s="100" t="s">
        <v>618</v>
      </c>
      <c r="B255" s="18">
        <v>26105</v>
      </c>
      <c r="C255" s="19">
        <v>8023</v>
      </c>
      <c r="D255" s="19">
        <f>100*C255/$B255</f>
        <v>30.73357594330588</v>
      </c>
      <c r="E255" s="20">
        <v>2707</v>
      </c>
      <c r="F255" s="19">
        <f>100*E255/$B255</f>
        <v>10.36966098448573</v>
      </c>
      <c r="G255" s="21">
        <v>10</v>
      </c>
      <c r="H255" s="19">
        <f>100*G255/$B255</f>
        <v>3.8306837770542043E-2</v>
      </c>
      <c r="I255" s="22">
        <v>71</v>
      </c>
      <c r="J255" s="19">
        <f>100*I255/$B255</f>
        <v>0.27197854817084849</v>
      </c>
      <c r="K255" s="23">
        <v>15096</v>
      </c>
      <c r="L255" s="19">
        <f>100*K255/$B255</f>
        <v>57.828002298410269</v>
      </c>
    </row>
    <row r="256" spans="1:12" ht="76.5" x14ac:dyDescent="0.2">
      <c r="A256" s="100" t="s">
        <v>633</v>
      </c>
      <c r="B256" s="18">
        <v>20147</v>
      </c>
      <c r="C256" s="19">
        <v>6403</v>
      </c>
      <c r="D256" s="19">
        <f>100*C256/$B256</f>
        <v>31.781406661041345</v>
      </c>
      <c r="E256" s="20">
        <v>1839</v>
      </c>
      <c r="F256" s="19">
        <f>100*E256/$B256</f>
        <v>9.1279098625105473</v>
      </c>
      <c r="G256" s="21">
        <v>11</v>
      </c>
      <c r="H256" s="19">
        <f>100*G256/$B256</f>
        <v>5.4598699558246887E-2</v>
      </c>
      <c r="I256" s="22">
        <v>82</v>
      </c>
      <c r="J256" s="19">
        <f>100*I256/$B256</f>
        <v>0.40700848761602226</v>
      </c>
      <c r="K256" s="23">
        <v>11648</v>
      </c>
      <c r="L256" s="19">
        <f>100*K256/$B256</f>
        <v>57.81505931404179</v>
      </c>
    </row>
    <row r="257" spans="1:12" ht="76.5" x14ac:dyDescent="0.2">
      <c r="A257" s="100" t="s">
        <v>589</v>
      </c>
      <c r="B257" s="18">
        <v>7801</v>
      </c>
      <c r="C257" s="19">
        <v>2447</v>
      </c>
      <c r="D257" s="19">
        <f>100*C257/$B257</f>
        <v>31.367773362389435</v>
      </c>
      <c r="E257" s="24">
        <v>750</v>
      </c>
      <c r="F257" s="19">
        <f>100*E257/$B257</f>
        <v>9.6141520317907965</v>
      </c>
      <c r="G257" s="21">
        <v>14</v>
      </c>
      <c r="H257" s="19">
        <f>100*G257/$B257</f>
        <v>0.17946417126009487</v>
      </c>
      <c r="I257" s="22">
        <v>29</v>
      </c>
      <c r="J257" s="19">
        <f>100*I257/$B257</f>
        <v>0.37174721189591076</v>
      </c>
      <c r="K257" s="23">
        <v>4503</v>
      </c>
      <c r="L257" s="19">
        <f>100*K257/$B257</f>
        <v>57.723368798871938</v>
      </c>
    </row>
    <row r="258" spans="1:12" ht="76.5" x14ac:dyDescent="0.2">
      <c r="A258" s="100" t="s">
        <v>387</v>
      </c>
      <c r="B258" s="18">
        <v>5620</v>
      </c>
      <c r="C258" s="19">
        <v>1210</v>
      </c>
      <c r="D258" s="19">
        <f>100*C258/$B258</f>
        <v>21.530249110320284</v>
      </c>
      <c r="E258" s="20">
        <v>1111</v>
      </c>
      <c r="F258" s="19">
        <f>100*E258/$B258</f>
        <v>19.768683274021353</v>
      </c>
      <c r="G258" s="21">
        <v>7</v>
      </c>
      <c r="H258" s="19">
        <f>100*G258/$B258</f>
        <v>0.12455516014234876</v>
      </c>
      <c r="I258" s="22">
        <v>14</v>
      </c>
      <c r="J258" s="19">
        <f>100*I258/$B258</f>
        <v>0.24911032028469751</v>
      </c>
      <c r="K258" s="23">
        <v>3243</v>
      </c>
      <c r="L258" s="19">
        <f>100*K258/$B258</f>
        <v>57.704626334519574</v>
      </c>
    </row>
    <row r="259" spans="1:12" ht="76.5" x14ac:dyDescent="0.2">
      <c r="A259" s="100" t="s">
        <v>538</v>
      </c>
      <c r="B259" s="18">
        <v>16556</v>
      </c>
      <c r="C259" s="19">
        <v>4492</v>
      </c>
      <c r="D259" s="19">
        <f>100*C259/$B259</f>
        <v>27.132157525972456</v>
      </c>
      <c r="E259" s="20">
        <v>2297</v>
      </c>
      <c r="F259" s="19">
        <f>100*E259/$B259</f>
        <v>13.874124184585648</v>
      </c>
      <c r="G259" s="21">
        <v>18</v>
      </c>
      <c r="H259" s="19">
        <f>100*G259/$B259</f>
        <v>0.1087219135056777</v>
      </c>
      <c r="I259" s="22">
        <v>63</v>
      </c>
      <c r="J259" s="19">
        <f>100*I259/$B259</f>
        <v>0.38052669726987193</v>
      </c>
      <c r="K259" s="23">
        <v>9514</v>
      </c>
      <c r="L259" s="19">
        <f>100*K259/$B259</f>
        <v>57.465571394056532</v>
      </c>
    </row>
    <row r="260" spans="1:12" ht="76.5" x14ac:dyDescent="0.2">
      <c r="A260" s="100" t="s">
        <v>654</v>
      </c>
      <c r="B260" s="18">
        <v>9006</v>
      </c>
      <c r="C260" s="19">
        <v>2730</v>
      </c>
      <c r="D260" s="19">
        <f>100*C260/$B260</f>
        <v>30.313124583610925</v>
      </c>
      <c r="E260" s="24">
        <v>965</v>
      </c>
      <c r="F260" s="19">
        <f>100*E260/$B260</f>
        <v>10.715078836331335</v>
      </c>
      <c r="G260" s="21">
        <v>5</v>
      </c>
      <c r="H260" s="19">
        <f>100*G260/$B260</f>
        <v>5.5518543193426605E-2</v>
      </c>
      <c r="I260" s="22">
        <v>44</v>
      </c>
      <c r="J260" s="19">
        <f>100*I260/$B260</f>
        <v>0.4885631801021541</v>
      </c>
      <c r="K260" s="23">
        <v>5174</v>
      </c>
      <c r="L260" s="19">
        <f>100*K260/$B260</f>
        <v>57.450588496557849</v>
      </c>
    </row>
    <row r="261" spans="1:12" ht="89.25" x14ac:dyDescent="0.2">
      <c r="A261" s="100" t="s">
        <v>614</v>
      </c>
      <c r="B261" s="18">
        <v>25315</v>
      </c>
      <c r="C261" s="19">
        <v>7882</v>
      </c>
      <c r="D261" s="19">
        <f>100*C261/$B261</f>
        <v>31.135690302192376</v>
      </c>
      <c r="E261" s="20">
        <v>2533</v>
      </c>
      <c r="F261" s="19">
        <f>100*E261/$B261</f>
        <v>10.00592534070709</v>
      </c>
      <c r="G261" s="21">
        <v>4</v>
      </c>
      <c r="H261" s="19">
        <f>100*G261/$B261</f>
        <v>1.5800908552241755E-2</v>
      </c>
      <c r="I261" s="22">
        <v>96</v>
      </c>
      <c r="J261" s="19">
        <f>100*I261/$B261</f>
        <v>0.37922180525380211</v>
      </c>
      <c r="K261" s="23">
        <v>14526</v>
      </c>
      <c r="L261" s="19">
        <f>100*K261/$B261</f>
        <v>57.380999407465929</v>
      </c>
    </row>
    <row r="262" spans="1:12" ht="76.5" x14ac:dyDescent="0.2">
      <c r="A262" s="100" t="s">
        <v>478</v>
      </c>
      <c r="B262" s="18">
        <v>2662</v>
      </c>
      <c r="C262" s="26">
        <v>862</v>
      </c>
      <c r="D262" s="19">
        <f>100*C262/$B262</f>
        <v>32.381667918858</v>
      </c>
      <c r="E262" s="24">
        <v>243</v>
      </c>
      <c r="F262" s="19">
        <f>100*E262/$B262</f>
        <v>9.1284748309541701</v>
      </c>
      <c r="G262" s="21">
        <v>1</v>
      </c>
      <c r="H262" s="19">
        <f>100*G262/$B262</f>
        <v>3.7565740045078885E-2</v>
      </c>
      <c r="I262" s="22">
        <v>12</v>
      </c>
      <c r="J262" s="19">
        <f>100*I262/$B262</f>
        <v>0.45078888054094668</v>
      </c>
      <c r="K262" s="23">
        <v>1527</v>
      </c>
      <c r="L262" s="19">
        <f>100*K262/$B262</f>
        <v>57.362885048835459</v>
      </c>
    </row>
    <row r="263" spans="1:12" ht="76.5" x14ac:dyDescent="0.2">
      <c r="A263" s="100" t="s">
        <v>620</v>
      </c>
      <c r="B263" s="18">
        <v>16400</v>
      </c>
      <c r="C263" s="19">
        <v>4978</v>
      </c>
      <c r="D263" s="19">
        <f>100*C263/$B263</f>
        <v>30.353658536585368</v>
      </c>
      <c r="E263" s="20">
        <v>1835</v>
      </c>
      <c r="F263" s="19">
        <f>100*E263/$B263</f>
        <v>11.189024390243903</v>
      </c>
      <c r="G263" s="21">
        <v>3</v>
      </c>
      <c r="H263" s="19">
        <f>100*G263/$B263</f>
        <v>1.8292682926829267E-2</v>
      </c>
      <c r="I263" s="22">
        <v>43</v>
      </c>
      <c r="J263" s="19">
        <f>100*I263/$B263</f>
        <v>0.26219512195121952</v>
      </c>
      <c r="K263" s="23">
        <v>9395</v>
      </c>
      <c r="L263" s="19">
        <f>100*K263/$B263</f>
        <v>57.286585365853661</v>
      </c>
    </row>
    <row r="264" spans="1:12" ht="76.5" x14ac:dyDescent="0.2">
      <c r="A264" s="100" t="s">
        <v>722</v>
      </c>
      <c r="B264" s="101">
        <v>10884</v>
      </c>
      <c r="C264" s="19">
        <v>3394</v>
      </c>
      <c r="D264" s="19">
        <f>100*C264/$B264</f>
        <v>31.183388460124956</v>
      </c>
      <c r="E264" s="19">
        <v>1108</v>
      </c>
      <c r="F264" s="19">
        <f>100*E264/$B264</f>
        <v>10.180080852627711</v>
      </c>
      <c r="G264" s="21">
        <v>6</v>
      </c>
      <c r="H264" s="19">
        <f>100*G264/$B264</f>
        <v>5.5126791620727672E-2</v>
      </c>
      <c r="I264" s="22">
        <v>70</v>
      </c>
      <c r="J264" s="19">
        <f>100*I264/$B264</f>
        <v>0.64314590224182289</v>
      </c>
      <c r="K264" s="23">
        <v>6226</v>
      </c>
      <c r="L264" s="19">
        <f>100*K264/$B264</f>
        <v>57.203234105108415</v>
      </c>
    </row>
    <row r="265" spans="1:12" ht="76.5" x14ac:dyDescent="0.2">
      <c r="A265" s="100" t="s">
        <v>480</v>
      </c>
      <c r="B265" s="18">
        <v>14575</v>
      </c>
      <c r="C265" s="19">
        <v>4331</v>
      </c>
      <c r="D265" s="19">
        <f>100*C265/$B265</f>
        <v>29.715265866209261</v>
      </c>
      <c r="E265" s="20">
        <v>1731</v>
      </c>
      <c r="F265" s="19">
        <f>100*E265/$B265</f>
        <v>11.876500857632934</v>
      </c>
      <c r="G265" s="21">
        <v>10</v>
      </c>
      <c r="H265" s="19">
        <f>100*G265/$B265</f>
        <v>6.86106346483705E-2</v>
      </c>
      <c r="I265" s="22">
        <v>54</v>
      </c>
      <c r="J265" s="19">
        <f>100*I265/$B265</f>
        <v>0.3704974271012007</v>
      </c>
      <c r="K265" s="23">
        <v>8306</v>
      </c>
      <c r="L265" s="19">
        <f>100*K265/$B265</f>
        <v>56.987993138936538</v>
      </c>
    </row>
    <row r="266" spans="1:12" ht="76.5" x14ac:dyDescent="0.2">
      <c r="A266" s="100" t="s">
        <v>607</v>
      </c>
      <c r="B266" s="18">
        <v>33384</v>
      </c>
      <c r="C266" s="19">
        <v>11501</v>
      </c>
      <c r="D266" s="19">
        <f>100*C266/$B266</f>
        <v>34.450635034747187</v>
      </c>
      <c r="E266" s="20">
        <v>2657</v>
      </c>
      <c r="F266" s="19">
        <f>100*E266/$B266</f>
        <v>7.9589024682482625</v>
      </c>
      <c r="G266" s="21">
        <v>15</v>
      </c>
      <c r="H266" s="19">
        <f>100*G266/$B266</f>
        <v>4.493170381020848E-2</v>
      </c>
      <c r="I266" s="22">
        <v>122</v>
      </c>
      <c r="J266" s="19">
        <f>100*I266/$B266</f>
        <v>0.36544452432302899</v>
      </c>
      <c r="K266" s="23">
        <v>19007</v>
      </c>
      <c r="L266" s="19">
        <f>100*K266/$B266</f>
        <v>56.93445962137551</v>
      </c>
    </row>
    <row r="267" spans="1:12" ht="76.5" x14ac:dyDescent="0.2">
      <c r="A267" s="100" t="s">
        <v>616</v>
      </c>
      <c r="B267" s="18">
        <v>3243</v>
      </c>
      <c r="C267" s="19">
        <v>1061</v>
      </c>
      <c r="D267" s="19">
        <f>100*C267/$B267</f>
        <v>32.71662041319766</v>
      </c>
      <c r="E267" s="24">
        <v>295</v>
      </c>
      <c r="F267" s="19">
        <f>100*E267/$B267</f>
        <v>9.0965155720012341</v>
      </c>
      <c r="G267" s="21">
        <v>3</v>
      </c>
      <c r="H267" s="19">
        <f>100*G267/$B267</f>
        <v>9.2506938020351523E-2</v>
      </c>
      <c r="I267" s="22">
        <v>14</v>
      </c>
      <c r="J267" s="19">
        <f>100*I267/$B267</f>
        <v>0.43169904409497378</v>
      </c>
      <c r="K267" s="23">
        <v>1845</v>
      </c>
      <c r="L267" s="19">
        <f>100*K267/$B267</f>
        <v>56.891766882516187</v>
      </c>
    </row>
    <row r="268" spans="1:12" ht="76.5" x14ac:dyDescent="0.2">
      <c r="A268" s="100" t="s">
        <v>434</v>
      </c>
      <c r="B268" s="18">
        <v>22240</v>
      </c>
      <c r="C268" s="19">
        <v>6918</v>
      </c>
      <c r="D268" s="19">
        <f>100*C268/$B268</f>
        <v>31.10611510791367</v>
      </c>
      <c r="E268" s="20">
        <v>2340</v>
      </c>
      <c r="F268" s="19">
        <f>100*E268/$B268</f>
        <v>10.52158273381295</v>
      </c>
      <c r="G268" s="21">
        <v>18</v>
      </c>
      <c r="H268" s="19">
        <f>100*G268/$B268</f>
        <v>8.0935251798561147E-2</v>
      </c>
      <c r="I268" s="22">
        <v>84</v>
      </c>
      <c r="J268" s="19">
        <f>100*I268/$B268</f>
        <v>0.37769784172661869</v>
      </c>
      <c r="K268" s="23">
        <v>12636</v>
      </c>
      <c r="L268" s="19">
        <f>100*K268/$B268</f>
        <v>56.81654676258993</v>
      </c>
    </row>
    <row r="269" spans="1:12" ht="76.5" x14ac:dyDescent="0.2">
      <c r="A269" s="100" t="s">
        <v>555</v>
      </c>
      <c r="B269" s="18">
        <v>11299</v>
      </c>
      <c r="C269" s="19">
        <v>3426</v>
      </c>
      <c r="D269" s="19">
        <f>100*C269/$B269</f>
        <v>30.321267368793698</v>
      </c>
      <c r="E269" s="20">
        <v>1283</v>
      </c>
      <c r="F269" s="19">
        <f>100*E269/$B269</f>
        <v>11.35498716700593</v>
      </c>
      <c r="G269" s="21">
        <v>10</v>
      </c>
      <c r="H269" s="19">
        <f>100*G269/$B269</f>
        <v>8.8503407381184174E-2</v>
      </c>
      <c r="I269" s="22">
        <v>57</v>
      </c>
      <c r="J269" s="19">
        <f>100*I269/$B269</f>
        <v>0.50446942207274981</v>
      </c>
      <c r="K269" s="23">
        <v>6416</v>
      </c>
      <c r="L269" s="19">
        <f>100*K269/$B269</f>
        <v>56.783786175767766</v>
      </c>
    </row>
    <row r="270" spans="1:12" ht="76.5" x14ac:dyDescent="0.2">
      <c r="A270" s="100" t="s">
        <v>539</v>
      </c>
      <c r="B270" s="18">
        <v>24493</v>
      </c>
      <c r="C270" s="19">
        <v>5622</v>
      </c>
      <c r="D270" s="19">
        <f>100*C270/$B270</f>
        <v>22.953496917486628</v>
      </c>
      <c r="E270" s="20">
        <v>4492</v>
      </c>
      <c r="F270" s="19">
        <f>100*E270/$B270</f>
        <v>18.339933858653492</v>
      </c>
      <c r="G270" s="21">
        <v>36</v>
      </c>
      <c r="H270" s="19">
        <f>100*G270/$B270</f>
        <v>0.14698077001592291</v>
      </c>
      <c r="I270" s="22">
        <v>121</v>
      </c>
      <c r="J270" s="19">
        <f>100*I270/$B270</f>
        <v>0.49401869922018538</v>
      </c>
      <c r="K270" s="23">
        <v>13893</v>
      </c>
      <c r="L270" s="19">
        <f>100*K270/$B270</f>
        <v>56.722328828644919</v>
      </c>
    </row>
    <row r="271" spans="1:12" ht="76.5" x14ac:dyDescent="0.2">
      <c r="A271" s="100" t="s">
        <v>422</v>
      </c>
      <c r="B271" s="28">
        <v>582</v>
      </c>
      <c r="C271" s="26">
        <v>181</v>
      </c>
      <c r="D271" s="19">
        <f>100*C271/$B271</f>
        <v>31.099656357388316</v>
      </c>
      <c r="E271" s="25">
        <v>66</v>
      </c>
      <c r="F271" s="19">
        <f>100*E271/$B271</f>
        <v>11.340206185567011</v>
      </c>
      <c r="G271" s="21">
        <v>0</v>
      </c>
      <c r="H271" s="19">
        <f>100*G271/$B271</f>
        <v>0</v>
      </c>
      <c r="I271" s="22">
        <v>5</v>
      </c>
      <c r="J271" s="19">
        <f>100*I271/$B271</f>
        <v>0.85910652920962194</v>
      </c>
      <c r="K271" s="27">
        <v>330</v>
      </c>
      <c r="L271" s="19">
        <f>100*K271/$B271</f>
        <v>56.701030927835049</v>
      </c>
    </row>
    <row r="272" spans="1:12" ht="76.5" x14ac:dyDescent="0.2">
      <c r="A272" s="100" t="s">
        <v>592</v>
      </c>
      <c r="B272" s="18">
        <v>22716</v>
      </c>
      <c r="C272" s="19">
        <v>7345</v>
      </c>
      <c r="D272" s="19">
        <f>100*C272/$B272</f>
        <v>32.334037682690614</v>
      </c>
      <c r="E272" s="20">
        <v>2281</v>
      </c>
      <c r="F272" s="19">
        <f>100*E272/$B272</f>
        <v>10.041380524740271</v>
      </c>
      <c r="G272" s="21">
        <v>9</v>
      </c>
      <c r="H272" s="19">
        <f>100*G272/$B272</f>
        <v>3.9619651347068144E-2</v>
      </c>
      <c r="I272" s="22">
        <v>67</v>
      </c>
      <c r="J272" s="19">
        <f>100*I272/$B272</f>
        <v>0.29494629336150729</v>
      </c>
      <c r="K272" s="23">
        <v>12879</v>
      </c>
      <c r="L272" s="19">
        <f>100*K272/$B272</f>
        <v>56.695721077654518</v>
      </c>
    </row>
    <row r="273" spans="1:12" ht="76.5" x14ac:dyDescent="0.2">
      <c r="A273" s="100" t="s">
        <v>501</v>
      </c>
      <c r="B273" s="18">
        <v>11543</v>
      </c>
      <c r="C273" s="19">
        <v>3853</v>
      </c>
      <c r="D273" s="19">
        <f>100*C273/$B273</f>
        <v>33.379537381963097</v>
      </c>
      <c r="E273" s="24">
        <v>945</v>
      </c>
      <c r="F273" s="19">
        <f>100*E273/$B273</f>
        <v>8.1867798665858089</v>
      </c>
      <c r="G273" s="21">
        <v>24</v>
      </c>
      <c r="H273" s="19">
        <f>100*G273/$B273</f>
        <v>0.20791821883392533</v>
      </c>
      <c r="I273" s="22">
        <v>54</v>
      </c>
      <c r="J273" s="19">
        <f>100*I273/$B273</f>
        <v>0.46781599237633198</v>
      </c>
      <c r="K273" s="23">
        <v>6542</v>
      </c>
      <c r="L273" s="19">
        <f>100*K273/$B273</f>
        <v>56.675041150480808</v>
      </c>
    </row>
    <row r="274" spans="1:12" ht="76.5" x14ac:dyDescent="0.2">
      <c r="A274" s="100" t="s">
        <v>545</v>
      </c>
      <c r="B274" s="18">
        <v>11952</v>
      </c>
      <c r="C274" s="19">
        <v>4192</v>
      </c>
      <c r="D274" s="19">
        <f>100*C274/$B274</f>
        <v>35.073627844712185</v>
      </c>
      <c r="E274" s="24">
        <v>810</v>
      </c>
      <c r="F274" s="19">
        <f>100*E274/$B274</f>
        <v>6.7771084337349397</v>
      </c>
      <c r="G274" s="21">
        <v>43</v>
      </c>
      <c r="H274" s="19">
        <f>100*G274/$B274</f>
        <v>0.35977242302543505</v>
      </c>
      <c r="I274" s="22">
        <v>48</v>
      </c>
      <c r="J274" s="19">
        <f>100*I274/$B274</f>
        <v>0.40160642570281124</v>
      </c>
      <c r="K274" s="23">
        <v>6767</v>
      </c>
      <c r="L274" s="19">
        <f>100*K274/$B274</f>
        <v>56.61813922356091</v>
      </c>
    </row>
    <row r="275" spans="1:12" ht="76.5" x14ac:dyDescent="0.2">
      <c r="A275" s="100" t="s">
        <v>534</v>
      </c>
      <c r="B275" s="18">
        <v>6781</v>
      </c>
      <c r="C275" s="19">
        <v>1237</v>
      </c>
      <c r="D275" s="19">
        <f>100*C275/$B275</f>
        <v>18.242147175932754</v>
      </c>
      <c r="E275" s="20">
        <v>1580</v>
      </c>
      <c r="F275" s="19">
        <f>100*E275/$B275</f>
        <v>23.300398171361156</v>
      </c>
      <c r="G275" s="21">
        <v>7</v>
      </c>
      <c r="H275" s="19">
        <f>100*G275/$B275</f>
        <v>0.10322961215160006</v>
      </c>
      <c r="I275" s="22">
        <v>36</v>
      </c>
      <c r="J275" s="19">
        <f>100*I275/$B275</f>
        <v>0.53089514820822892</v>
      </c>
      <c r="K275" s="23">
        <v>3835</v>
      </c>
      <c r="L275" s="19">
        <f>100*K275/$B275</f>
        <v>56.555080371626602</v>
      </c>
    </row>
    <row r="276" spans="1:12" ht="76.5" x14ac:dyDescent="0.2">
      <c r="A276" s="100" t="s">
        <v>447</v>
      </c>
      <c r="B276" s="18">
        <v>12985</v>
      </c>
      <c r="C276" s="19">
        <v>4136</v>
      </c>
      <c r="D276" s="19">
        <f>100*C276/$B276</f>
        <v>31.852137081247594</v>
      </c>
      <c r="E276" s="20">
        <v>1342</v>
      </c>
      <c r="F276" s="19">
        <f>100*E276/$B276</f>
        <v>10.335001925298421</v>
      </c>
      <c r="G276" s="21">
        <v>3</v>
      </c>
      <c r="H276" s="19">
        <f>100*G276/$B276</f>
        <v>2.3103581055063535E-2</v>
      </c>
      <c r="I276" s="22">
        <v>60</v>
      </c>
      <c r="J276" s="19">
        <f>100*I276/$B276</f>
        <v>0.4620716211012707</v>
      </c>
      <c r="K276" s="23">
        <v>7330</v>
      </c>
      <c r="L276" s="19">
        <f>100*K276/$B276</f>
        <v>56.449749711205236</v>
      </c>
    </row>
    <row r="277" spans="1:12" ht="76.5" x14ac:dyDescent="0.2">
      <c r="A277" s="100" t="s">
        <v>567</v>
      </c>
      <c r="B277" s="18">
        <v>17274</v>
      </c>
      <c r="C277" s="19">
        <v>6169</v>
      </c>
      <c r="D277" s="19">
        <f>100*C277/$B277</f>
        <v>35.712631700822044</v>
      </c>
      <c r="E277" s="20">
        <v>1221</v>
      </c>
      <c r="F277" s="19">
        <f>100*E277/$B277</f>
        <v>7.0684265369920114</v>
      </c>
      <c r="G277" s="21">
        <v>14</v>
      </c>
      <c r="H277" s="19">
        <f>100*G277/$B277</f>
        <v>8.1046659719810121E-2</v>
      </c>
      <c r="I277" s="22">
        <v>25</v>
      </c>
      <c r="J277" s="19">
        <f>100*I277/$B277</f>
        <v>0.14472617807108951</v>
      </c>
      <c r="K277" s="23">
        <v>9740</v>
      </c>
      <c r="L277" s="19">
        <f>100*K277/$B277</f>
        <v>56.385318976496471</v>
      </c>
    </row>
    <row r="278" spans="1:12" ht="76.5" x14ac:dyDescent="0.2">
      <c r="A278" s="100" t="s">
        <v>674</v>
      </c>
      <c r="B278" s="18">
        <v>12793</v>
      </c>
      <c r="C278" s="19">
        <v>4378</v>
      </c>
      <c r="D278" s="19">
        <f>100*C278/$B278</f>
        <v>34.221840068787621</v>
      </c>
      <c r="E278" s="20">
        <v>1130</v>
      </c>
      <c r="F278" s="19">
        <f>100*E278/$B278</f>
        <v>8.832955522551396</v>
      </c>
      <c r="G278" s="21">
        <v>7</v>
      </c>
      <c r="H278" s="19">
        <f>100*G278/$B278</f>
        <v>5.471742359102634E-2</v>
      </c>
      <c r="I278" s="22">
        <v>35</v>
      </c>
      <c r="J278" s="19">
        <f>100*I278/$B278</f>
        <v>0.27358711795513169</v>
      </c>
      <c r="K278" s="23">
        <v>7208</v>
      </c>
      <c r="L278" s="19">
        <f>100*K278/$B278</f>
        <v>56.343312749159693</v>
      </c>
    </row>
    <row r="279" spans="1:12" ht="76.5" x14ac:dyDescent="0.2">
      <c r="A279" s="100" t="s">
        <v>514</v>
      </c>
      <c r="B279" s="18">
        <v>2366</v>
      </c>
      <c r="C279" s="26">
        <v>834</v>
      </c>
      <c r="D279" s="19">
        <f>100*C279/$B279</f>
        <v>35.249366018596788</v>
      </c>
      <c r="E279" s="24">
        <v>163</v>
      </c>
      <c r="F279" s="19">
        <f>100*E279/$B279</f>
        <v>6.8892645815722737</v>
      </c>
      <c r="G279" s="21">
        <v>8</v>
      </c>
      <c r="H279" s="19">
        <f>100*G279/$B279</f>
        <v>0.33812341504649196</v>
      </c>
      <c r="I279" s="22">
        <v>9</v>
      </c>
      <c r="J279" s="19">
        <f>100*I279/$B279</f>
        <v>0.38038884192730349</v>
      </c>
      <c r="K279" s="23">
        <v>1332</v>
      </c>
      <c r="L279" s="19">
        <f>100*K279/$B279</f>
        <v>56.297548605240912</v>
      </c>
    </row>
    <row r="280" spans="1:12" ht="89.25" x14ac:dyDescent="0.2">
      <c r="A280" s="100" t="s">
        <v>523</v>
      </c>
      <c r="B280" s="18">
        <v>11822</v>
      </c>
      <c r="C280" s="19">
        <v>2891</v>
      </c>
      <c r="D280" s="19">
        <f>100*C280/$B280</f>
        <v>24.454407037726273</v>
      </c>
      <c r="E280" s="20">
        <v>2117</v>
      </c>
      <c r="F280" s="19">
        <f>100*E280/$B280</f>
        <v>17.907291490441551</v>
      </c>
      <c r="G280" s="21">
        <v>5</v>
      </c>
      <c r="H280" s="19">
        <f>100*G280/$B280</f>
        <v>4.2294028083234646E-2</v>
      </c>
      <c r="I280" s="22">
        <v>31</v>
      </c>
      <c r="J280" s="19">
        <f>100*I280/$B280</f>
        <v>0.26222297411605483</v>
      </c>
      <c r="K280" s="23">
        <v>6648</v>
      </c>
      <c r="L280" s="19">
        <f>100*K280/$B280</f>
        <v>56.234139739468787</v>
      </c>
    </row>
    <row r="281" spans="1:12" ht="76.5" x14ac:dyDescent="0.2">
      <c r="A281" s="100" t="s">
        <v>622</v>
      </c>
      <c r="B281" s="18">
        <v>18950</v>
      </c>
      <c r="C281" s="19">
        <v>6407</v>
      </c>
      <c r="D281" s="19">
        <f>100*C281/$B281</f>
        <v>33.810026385224276</v>
      </c>
      <c r="E281" s="20">
        <v>1677</v>
      </c>
      <c r="F281" s="19">
        <f>100*E281/$B281</f>
        <v>8.8496042216358841</v>
      </c>
      <c r="G281" s="21">
        <v>6</v>
      </c>
      <c r="H281" s="19">
        <f>100*G281/$B281</f>
        <v>3.1662269129287601E-2</v>
      </c>
      <c r="I281" s="22">
        <v>68</v>
      </c>
      <c r="J281" s="19">
        <f>100*I281/$B281</f>
        <v>0.35883905013192613</v>
      </c>
      <c r="K281" s="23">
        <v>10636</v>
      </c>
      <c r="L281" s="19">
        <f>100*K281/$B281</f>
        <v>56.126649076517147</v>
      </c>
    </row>
    <row r="282" spans="1:12" ht="76.5" x14ac:dyDescent="0.2">
      <c r="A282" s="100" t="s">
        <v>421</v>
      </c>
      <c r="B282" s="18">
        <v>1141</v>
      </c>
      <c r="C282" s="26">
        <v>392</v>
      </c>
      <c r="D282" s="19">
        <f>100*C282/$B282</f>
        <v>34.355828220858896</v>
      </c>
      <c r="E282" s="25">
        <v>94</v>
      </c>
      <c r="F282" s="19">
        <f>100*E282/$B282</f>
        <v>8.2383873794916731</v>
      </c>
      <c r="G282" s="21">
        <v>2</v>
      </c>
      <c r="H282" s="19">
        <f>100*G282/$B282</f>
        <v>0.17528483786152499</v>
      </c>
      <c r="I282" s="22">
        <v>2</v>
      </c>
      <c r="J282" s="19">
        <f>100*I282/$B282</f>
        <v>0.17528483786152499</v>
      </c>
      <c r="K282" s="27">
        <v>640</v>
      </c>
      <c r="L282" s="19">
        <f>100*K282/$B282</f>
        <v>56.091148115687993</v>
      </c>
    </row>
    <row r="283" spans="1:12" ht="89.25" x14ac:dyDescent="0.2">
      <c r="A283" s="100" t="s">
        <v>393</v>
      </c>
      <c r="B283" s="18">
        <v>5265</v>
      </c>
      <c r="C283" s="19">
        <v>1393</v>
      </c>
      <c r="D283" s="19">
        <f>100*C283/$B283</f>
        <v>26.457739791073124</v>
      </c>
      <c r="E283" s="24">
        <v>894</v>
      </c>
      <c r="F283" s="19">
        <f>100*E283/$B283</f>
        <v>16.980056980056979</v>
      </c>
      <c r="G283" s="21">
        <v>7</v>
      </c>
      <c r="H283" s="19">
        <f>100*G283/$B283</f>
        <v>0.13295346628679963</v>
      </c>
      <c r="I283" s="22">
        <v>11</v>
      </c>
      <c r="J283" s="19">
        <f>100*I283/$B283</f>
        <v>0.20892687559354226</v>
      </c>
      <c r="K283" s="23">
        <v>2936</v>
      </c>
      <c r="L283" s="19">
        <f>100*K283/$B283</f>
        <v>55.764482431149098</v>
      </c>
    </row>
    <row r="284" spans="1:12" ht="76.5" x14ac:dyDescent="0.2">
      <c r="A284" s="100" t="s">
        <v>615</v>
      </c>
      <c r="B284" s="18">
        <v>8920</v>
      </c>
      <c r="C284" s="19">
        <v>2688</v>
      </c>
      <c r="D284" s="19">
        <f>100*C284/$B284</f>
        <v>30.134529147982065</v>
      </c>
      <c r="E284" s="20">
        <v>1141</v>
      </c>
      <c r="F284" s="19">
        <f>100*E284/$B284</f>
        <v>12.791479820627803</v>
      </c>
      <c r="G284" s="21">
        <v>14</v>
      </c>
      <c r="H284" s="19">
        <f>100*G284/$B284</f>
        <v>0.15695067264573992</v>
      </c>
      <c r="I284" s="22">
        <v>38</v>
      </c>
      <c r="J284" s="19">
        <f>100*I284/$B284</f>
        <v>0.42600896860986548</v>
      </c>
      <c r="K284" s="23">
        <v>4972</v>
      </c>
      <c r="L284" s="19">
        <f>100*K284/$B284</f>
        <v>55.739910313901348</v>
      </c>
    </row>
    <row r="285" spans="1:12" ht="76.5" x14ac:dyDescent="0.2">
      <c r="A285" s="100" t="s">
        <v>591</v>
      </c>
      <c r="B285" s="18">
        <v>20041</v>
      </c>
      <c r="C285" s="19">
        <v>6826</v>
      </c>
      <c r="D285" s="19">
        <f>100*C285/$B285</f>
        <v>34.060176637892319</v>
      </c>
      <c r="E285" s="20">
        <v>1905</v>
      </c>
      <c r="F285" s="19">
        <f>100*E285/$B285</f>
        <v>9.5055136969213105</v>
      </c>
      <c r="G285" s="21">
        <v>12</v>
      </c>
      <c r="H285" s="19">
        <f>100*G285/$B285</f>
        <v>5.9877251634149996E-2</v>
      </c>
      <c r="I285" s="22">
        <v>56</v>
      </c>
      <c r="J285" s="19">
        <f>100*I285/$B285</f>
        <v>0.27942717429269998</v>
      </c>
      <c r="K285" s="23">
        <v>11113</v>
      </c>
      <c r="L285" s="19">
        <f>100*K285/$B285</f>
        <v>55.451324784192408</v>
      </c>
    </row>
    <row r="286" spans="1:12" ht="76.5" x14ac:dyDescent="0.2">
      <c r="A286" s="100" t="s">
        <v>578</v>
      </c>
      <c r="B286" s="18">
        <v>38159</v>
      </c>
      <c r="C286" s="19">
        <v>13395</v>
      </c>
      <c r="D286" s="19">
        <f>100*C286/$B286</f>
        <v>35.103121150973557</v>
      </c>
      <c r="E286" s="20">
        <v>3135</v>
      </c>
      <c r="F286" s="19">
        <f>100*E286/$B286</f>
        <v>8.2156240991640246</v>
      </c>
      <c r="G286" s="21">
        <v>36</v>
      </c>
      <c r="H286" s="19">
        <f>100*G286/$B286</f>
        <v>9.4342094918629937E-2</v>
      </c>
      <c r="I286" s="22">
        <v>135</v>
      </c>
      <c r="J286" s="19">
        <f>100*I286/$B286</f>
        <v>0.35378285594486231</v>
      </c>
      <c r="K286" s="23">
        <v>21125</v>
      </c>
      <c r="L286" s="19">
        <f>100*K286/$B286</f>
        <v>55.360465421001599</v>
      </c>
    </row>
    <row r="287" spans="1:12" ht="76.5" x14ac:dyDescent="0.2">
      <c r="A287" s="100" t="s">
        <v>638</v>
      </c>
      <c r="B287" s="18">
        <v>19302</v>
      </c>
      <c r="C287" s="19">
        <v>6683</v>
      </c>
      <c r="D287" s="19">
        <f>100*C287/$B287</f>
        <v>34.623355092736503</v>
      </c>
      <c r="E287" s="20">
        <v>1619</v>
      </c>
      <c r="F287" s="19">
        <f>100*E287/$B287</f>
        <v>8.3877318412599724</v>
      </c>
      <c r="G287" s="21">
        <v>7</v>
      </c>
      <c r="H287" s="19">
        <f>100*G287/$B287</f>
        <v>3.6265671951093148E-2</v>
      </c>
      <c r="I287" s="22">
        <v>82</v>
      </c>
      <c r="J287" s="19">
        <f>100*I287/$B287</f>
        <v>0.42482644285566262</v>
      </c>
      <c r="K287" s="23">
        <v>10685</v>
      </c>
      <c r="L287" s="19">
        <f>100*K287/$B287</f>
        <v>55.35695782820433</v>
      </c>
    </row>
    <row r="288" spans="1:12" ht="76.5" x14ac:dyDescent="0.2">
      <c r="A288" s="100" t="s">
        <v>424</v>
      </c>
      <c r="B288" s="18">
        <v>2351</v>
      </c>
      <c r="C288" s="26">
        <v>725</v>
      </c>
      <c r="D288" s="19">
        <f>100*C288/$B288</f>
        <v>30.8379413015738</v>
      </c>
      <c r="E288" s="24">
        <v>301</v>
      </c>
      <c r="F288" s="19">
        <f>100*E288/$B288</f>
        <v>12.803062526584432</v>
      </c>
      <c r="G288" s="21">
        <v>2</v>
      </c>
      <c r="H288" s="19">
        <f>100*G288/$B288</f>
        <v>8.5070182900893243E-2</v>
      </c>
      <c r="I288" s="22">
        <v>10</v>
      </c>
      <c r="J288" s="19">
        <f>100*I288/$B288</f>
        <v>0.42535091450446616</v>
      </c>
      <c r="K288" s="23">
        <v>1299</v>
      </c>
      <c r="L288" s="19">
        <f>100*K288/$B288</f>
        <v>55.253083794130156</v>
      </c>
    </row>
    <row r="289" spans="1:12" ht="76.5" x14ac:dyDescent="0.2">
      <c r="A289" s="100" t="s">
        <v>428</v>
      </c>
      <c r="B289" s="18">
        <v>1160</v>
      </c>
      <c r="C289" s="26">
        <v>448</v>
      </c>
      <c r="D289" s="19">
        <f>100*C289/$B289</f>
        <v>38.620689655172413</v>
      </c>
      <c r="E289" s="25">
        <v>61</v>
      </c>
      <c r="F289" s="19">
        <f>100*E289/$B289</f>
        <v>5.2586206896551726</v>
      </c>
      <c r="G289" s="21">
        <v>1</v>
      </c>
      <c r="H289" s="19">
        <f>100*G289/$B289</f>
        <v>8.6206896551724144E-2</v>
      </c>
      <c r="I289" s="22">
        <v>6</v>
      </c>
      <c r="J289" s="19">
        <f>100*I289/$B289</f>
        <v>0.51724137931034486</v>
      </c>
      <c r="K289" s="27">
        <v>640</v>
      </c>
      <c r="L289" s="19">
        <f>100*K289/$B289</f>
        <v>55.172413793103445</v>
      </c>
    </row>
    <row r="290" spans="1:12" ht="76.5" x14ac:dyDescent="0.2">
      <c r="A290" s="100" t="s">
        <v>631</v>
      </c>
      <c r="B290" s="18">
        <v>22395</v>
      </c>
      <c r="C290" s="19">
        <v>7422</v>
      </c>
      <c r="D290" s="19">
        <f>100*C290/$B290</f>
        <v>33.141326188881443</v>
      </c>
      <c r="E290" s="20">
        <v>2431</v>
      </c>
      <c r="F290" s="19">
        <f>100*E290/$B290</f>
        <v>10.855101585175262</v>
      </c>
      <c r="G290" s="21">
        <v>13</v>
      </c>
      <c r="H290" s="19">
        <f>100*G290/$B290</f>
        <v>5.8048671578477339E-2</v>
      </c>
      <c r="I290" s="22">
        <v>40</v>
      </c>
      <c r="J290" s="19">
        <f>100*I290/$B290</f>
        <v>0.17861129716454566</v>
      </c>
      <c r="K290" s="23">
        <v>12348</v>
      </c>
      <c r="L290" s="19">
        <f>100*K290/$B290</f>
        <v>55.137307434695245</v>
      </c>
    </row>
    <row r="291" spans="1:12" ht="89.25" x14ac:dyDescent="0.2">
      <c r="A291" s="100" t="s">
        <v>640</v>
      </c>
      <c r="B291" s="18">
        <v>17977</v>
      </c>
      <c r="C291" s="19">
        <v>5251</v>
      </c>
      <c r="D291" s="19">
        <f>100*C291/$B291</f>
        <v>29.209545530399957</v>
      </c>
      <c r="E291" s="20">
        <v>2748</v>
      </c>
      <c r="F291" s="19">
        <f>100*E291/$B291</f>
        <v>15.286199032096567</v>
      </c>
      <c r="G291" s="21">
        <v>6</v>
      </c>
      <c r="H291" s="19">
        <f>100*G291/$B291</f>
        <v>3.3375980419424821E-2</v>
      </c>
      <c r="I291" s="22">
        <v>43</v>
      </c>
      <c r="J291" s="19">
        <f>100*I291/$B291</f>
        <v>0.23919452633921121</v>
      </c>
      <c r="K291" s="23">
        <v>9912</v>
      </c>
      <c r="L291" s="19">
        <f>100*K291/$B291</f>
        <v>55.137119652889801</v>
      </c>
    </row>
    <row r="292" spans="1:12" ht="76.5" x14ac:dyDescent="0.2">
      <c r="A292" s="100" t="s">
        <v>456</v>
      </c>
      <c r="B292" s="18">
        <v>3558</v>
      </c>
      <c r="C292" s="19">
        <v>1308</v>
      </c>
      <c r="D292" s="19">
        <f>100*C292/$B292</f>
        <v>36.762225969645868</v>
      </c>
      <c r="E292" s="24">
        <v>265</v>
      </c>
      <c r="F292" s="19">
        <f>100*E292/$B292</f>
        <v>7.4480044969083758</v>
      </c>
      <c r="G292" s="21">
        <v>4</v>
      </c>
      <c r="H292" s="19">
        <f>100*G292/$B292</f>
        <v>0.11242270938729623</v>
      </c>
      <c r="I292" s="22">
        <v>6</v>
      </c>
      <c r="J292" s="19">
        <f>100*I292/$B292</f>
        <v>0.16863406408094436</v>
      </c>
      <c r="K292" s="23">
        <v>1961</v>
      </c>
      <c r="L292" s="19">
        <f>100*K292/$B292</f>
        <v>55.11523327712198</v>
      </c>
    </row>
    <row r="293" spans="1:12" ht="89.25" x14ac:dyDescent="0.2">
      <c r="A293" s="100" t="s">
        <v>416</v>
      </c>
      <c r="B293" s="18">
        <v>1173</v>
      </c>
      <c r="C293" s="26">
        <v>367</v>
      </c>
      <c r="D293" s="19">
        <f>100*C293/$B293</f>
        <v>31.287297527706734</v>
      </c>
      <c r="E293" s="24">
        <v>137</v>
      </c>
      <c r="F293" s="19">
        <f>100*E293/$B293</f>
        <v>11.679454390451832</v>
      </c>
      <c r="G293" s="21">
        <v>4</v>
      </c>
      <c r="H293" s="19">
        <f>100*G293/$B293</f>
        <v>0.34100596760443308</v>
      </c>
      <c r="I293" s="22">
        <v>9</v>
      </c>
      <c r="J293" s="19">
        <f>100*I293/$B293</f>
        <v>0.76726342710997442</v>
      </c>
      <c r="K293" s="27">
        <v>646</v>
      </c>
      <c r="L293" s="19">
        <f>100*K293/$B293</f>
        <v>55.072463768115945</v>
      </c>
    </row>
    <row r="294" spans="1:12" ht="76.5" x14ac:dyDescent="0.2">
      <c r="A294" s="100" t="s">
        <v>583</v>
      </c>
      <c r="B294" s="18">
        <v>21609</v>
      </c>
      <c r="C294" s="19">
        <v>7996</v>
      </c>
      <c r="D294" s="19">
        <f>100*C294/$B294</f>
        <v>37.003100559951875</v>
      </c>
      <c r="E294" s="20">
        <v>1604</v>
      </c>
      <c r="F294" s="19">
        <f>100*E294/$B294</f>
        <v>7.422833078809755</v>
      </c>
      <c r="G294" s="21">
        <v>12</v>
      </c>
      <c r="H294" s="19">
        <f>100*G294/$B294</f>
        <v>5.5532417048452035E-2</v>
      </c>
      <c r="I294" s="22">
        <v>32</v>
      </c>
      <c r="J294" s="19">
        <f>100*I294/$B294</f>
        <v>0.14808644546253877</v>
      </c>
      <c r="K294" s="23">
        <v>11884</v>
      </c>
      <c r="L294" s="19">
        <f>100*K294/$B294</f>
        <v>54.99560368365033</v>
      </c>
    </row>
    <row r="295" spans="1:12" ht="76.5" x14ac:dyDescent="0.2">
      <c r="A295" s="100" t="s">
        <v>450</v>
      </c>
      <c r="B295" s="18">
        <v>11999</v>
      </c>
      <c r="C295" s="19">
        <v>3698</v>
      </c>
      <c r="D295" s="19">
        <f>100*C295/$B295</f>
        <v>30.819234936244687</v>
      </c>
      <c r="E295" s="20">
        <v>1520</v>
      </c>
      <c r="F295" s="19">
        <f>100*E295/$B295</f>
        <v>12.667722310192516</v>
      </c>
      <c r="G295" s="21">
        <v>7</v>
      </c>
      <c r="H295" s="19">
        <f>100*G295/$B295</f>
        <v>5.8338194849570799E-2</v>
      </c>
      <c r="I295" s="22">
        <v>54</v>
      </c>
      <c r="J295" s="19">
        <f>100*I295/$B295</f>
        <v>0.45003750312526042</v>
      </c>
      <c r="K295" s="23">
        <v>6589</v>
      </c>
      <c r="L295" s="19">
        <f>100*K295/$B295</f>
        <v>54.912909409117425</v>
      </c>
    </row>
    <row r="296" spans="1:12" ht="76.5" x14ac:dyDescent="0.2">
      <c r="A296" s="100" t="s">
        <v>476</v>
      </c>
      <c r="B296" s="18">
        <v>31742</v>
      </c>
      <c r="C296" s="19">
        <v>10198</v>
      </c>
      <c r="D296" s="19">
        <f>100*C296/$B296</f>
        <v>32.127780228088966</v>
      </c>
      <c r="E296" s="20">
        <v>3644</v>
      </c>
      <c r="F296" s="19">
        <f>100*E296/$B296</f>
        <v>11.480057967361855</v>
      </c>
      <c r="G296" s="21">
        <v>11</v>
      </c>
      <c r="H296" s="19">
        <f>100*G296/$B296</f>
        <v>3.4654401108940837E-2</v>
      </c>
      <c r="I296" s="22">
        <v>130</v>
      </c>
      <c r="J296" s="19">
        <f>100*I296/$B296</f>
        <v>0.40955201310566441</v>
      </c>
      <c r="K296" s="23">
        <v>17403</v>
      </c>
      <c r="L296" s="19">
        <f>100*K296/$B296</f>
        <v>54.826412954445217</v>
      </c>
    </row>
    <row r="297" spans="1:12" ht="76.5" x14ac:dyDescent="0.2">
      <c r="A297" s="100" t="s">
        <v>551</v>
      </c>
      <c r="B297" s="28">
        <v>353</v>
      </c>
      <c r="C297" s="26">
        <v>102</v>
      </c>
      <c r="D297" s="19">
        <f>100*C297/$B297</f>
        <v>28.895184135977338</v>
      </c>
      <c r="E297" s="25">
        <v>55</v>
      </c>
      <c r="F297" s="19">
        <f>100*E297/$B297</f>
        <v>15.580736543909348</v>
      </c>
      <c r="G297" s="21">
        <v>0</v>
      </c>
      <c r="H297" s="19">
        <f>100*G297/$B297</f>
        <v>0</v>
      </c>
      <c r="I297" s="22">
        <v>2</v>
      </c>
      <c r="J297" s="19">
        <f>100*I297/$B297</f>
        <v>0.56657223796033995</v>
      </c>
      <c r="K297" s="27">
        <v>193</v>
      </c>
      <c r="L297" s="19">
        <f>100*K297/$B297</f>
        <v>54.674220963172807</v>
      </c>
    </row>
    <row r="298" spans="1:12" ht="89.25" x14ac:dyDescent="0.2">
      <c r="A298" s="100" t="s">
        <v>540</v>
      </c>
      <c r="B298" s="18">
        <v>10422</v>
      </c>
      <c r="C298" s="19">
        <v>2613</v>
      </c>
      <c r="D298" s="19">
        <f>100*C298/$B298</f>
        <v>25.071963154864708</v>
      </c>
      <c r="E298" s="20">
        <v>2007</v>
      </c>
      <c r="F298" s="19">
        <f>100*E298/$B298</f>
        <v>19.2573402417962</v>
      </c>
      <c r="G298" s="21">
        <v>7</v>
      </c>
      <c r="H298" s="19">
        <f>100*G298/$B298</f>
        <v>6.7165611207061979E-2</v>
      </c>
      <c r="I298" s="22">
        <v>34</v>
      </c>
      <c r="J298" s="19">
        <f>100*I298/$B298</f>
        <v>0.32623296872001534</v>
      </c>
      <c r="K298" s="23">
        <v>5686</v>
      </c>
      <c r="L298" s="19">
        <f>100*K298/$B298</f>
        <v>54.557666474764922</v>
      </c>
    </row>
    <row r="299" spans="1:12" ht="76.5" x14ac:dyDescent="0.2">
      <c r="A299" s="100" t="s">
        <v>522</v>
      </c>
      <c r="B299" s="18">
        <v>35838</v>
      </c>
      <c r="C299" s="19">
        <v>11847</v>
      </c>
      <c r="D299" s="19">
        <f>100*C299/$B299</f>
        <v>33.057090239410684</v>
      </c>
      <c r="E299" s="20">
        <v>4004</v>
      </c>
      <c r="F299" s="19">
        <f>100*E299/$B299</f>
        <v>11.172498465316146</v>
      </c>
      <c r="G299" s="21">
        <v>47</v>
      </c>
      <c r="H299" s="19">
        <f>100*G299/$B299</f>
        <v>0.1311457112562085</v>
      </c>
      <c r="I299" s="22">
        <v>168</v>
      </c>
      <c r="J299" s="19">
        <f>100*I299/$B299</f>
        <v>0.46877615938389416</v>
      </c>
      <c r="K299" s="23">
        <v>19400</v>
      </c>
      <c r="L299" s="19">
        <f>100*K299/$B299</f>
        <v>54.132485071711592</v>
      </c>
    </row>
    <row r="300" spans="1:12" ht="76.5" x14ac:dyDescent="0.2">
      <c r="A300" s="100" t="s">
        <v>485</v>
      </c>
      <c r="B300" s="18">
        <v>30013</v>
      </c>
      <c r="C300" s="19">
        <v>11185</v>
      </c>
      <c r="D300" s="19">
        <f>100*C300/$B300</f>
        <v>37.267184220171259</v>
      </c>
      <c r="E300" s="20">
        <v>2089</v>
      </c>
      <c r="F300" s="19">
        <f>100*E300/$B300</f>
        <v>6.9603171958817844</v>
      </c>
      <c r="G300" s="21">
        <v>38</v>
      </c>
      <c r="H300" s="19">
        <f>100*G300/$B300</f>
        <v>0.12661180155266052</v>
      </c>
      <c r="I300" s="22">
        <v>149</v>
      </c>
      <c r="J300" s="19">
        <f>100*I300/$B300</f>
        <v>0.49645153766701094</v>
      </c>
      <c r="K300" s="23">
        <v>16237</v>
      </c>
      <c r="L300" s="19">
        <f>100*K300/$B300</f>
        <v>54.099890047646021</v>
      </c>
    </row>
    <row r="301" spans="1:12" ht="76.5" x14ac:dyDescent="0.2">
      <c r="A301" s="100" t="s">
        <v>584</v>
      </c>
      <c r="B301" s="18">
        <v>4683</v>
      </c>
      <c r="C301" s="19">
        <v>1658</v>
      </c>
      <c r="D301" s="19">
        <f>100*C301/$B301</f>
        <v>35.40465513559684</v>
      </c>
      <c r="E301" s="24">
        <v>444</v>
      </c>
      <c r="F301" s="19">
        <f>100*E301/$B301</f>
        <v>9.4811018577834716</v>
      </c>
      <c r="G301" s="21">
        <v>1</v>
      </c>
      <c r="H301" s="19">
        <f>100*G301/$B301</f>
        <v>2.1353833013025837E-2</v>
      </c>
      <c r="I301" s="22">
        <v>20</v>
      </c>
      <c r="J301" s="19">
        <f>100*I301/$B301</f>
        <v>0.42707666026051677</v>
      </c>
      <c r="K301" s="23">
        <v>2533</v>
      </c>
      <c r="L301" s="19">
        <f>100*K301/$B301</f>
        <v>54.089259021994451</v>
      </c>
    </row>
    <row r="302" spans="1:12" ht="89.25" x14ac:dyDescent="0.2">
      <c r="A302" s="100" t="s">
        <v>548</v>
      </c>
      <c r="B302" s="18">
        <v>3859</v>
      </c>
      <c r="C302" s="19">
        <v>1400</v>
      </c>
      <c r="D302" s="19">
        <f>100*C302/$B302</f>
        <v>36.278828712101578</v>
      </c>
      <c r="E302" s="24">
        <v>341</v>
      </c>
      <c r="F302" s="19">
        <f>100*E302/$B302</f>
        <v>8.8364861363047424</v>
      </c>
      <c r="G302" s="21">
        <v>2</v>
      </c>
      <c r="H302" s="19">
        <f>100*G302/$B302</f>
        <v>5.1826898160145116E-2</v>
      </c>
      <c r="I302" s="22">
        <v>10</v>
      </c>
      <c r="J302" s="19">
        <f>100*I302/$B302</f>
        <v>0.25913449080072559</v>
      </c>
      <c r="K302" s="23">
        <v>2083</v>
      </c>
      <c r="L302" s="19">
        <f>100*K302/$B302</f>
        <v>53.977714433791135</v>
      </c>
    </row>
    <row r="303" spans="1:12" ht="76.5" x14ac:dyDescent="0.2">
      <c r="A303" s="100" t="s">
        <v>586</v>
      </c>
      <c r="B303" s="18">
        <v>57861</v>
      </c>
      <c r="C303" s="19">
        <v>21182</v>
      </c>
      <c r="D303" s="19">
        <f>100*C303/$B303</f>
        <v>36.608423635955134</v>
      </c>
      <c r="E303" s="20">
        <v>4436</v>
      </c>
      <c r="F303" s="19">
        <f>100*E303/$B303</f>
        <v>7.6666493838682364</v>
      </c>
      <c r="G303" s="21">
        <v>46</v>
      </c>
      <c r="H303" s="19">
        <f>100*G303/$B303</f>
        <v>7.9500872781320758E-2</v>
      </c>
      <c r="I303" s="22">
        <v>309</v>
      </c>
      <c r="J303" s="19">
        <f>100*I303/$B303</f>
        <v>0.53403847150930683</v>
      </c>
      <c r="K303" s="23">
        <v>31193</v>
      </c>
      <c r="L303" s="19">
        <f>100*K303/$B303</f>
        <v>53.91023314495083</v>
      </c>
    </row>
    <row r="304" spans="1:12" ht="76.5" x14ac:dyDescent="0.2">
      <c r="A304" s="100" t="s">
        <v>529</v>
      </c>
      <c r="B304" s="18">
        <v>13642</v>
      </c>
      <c r="C304" s="19">
        <v>4295</v>
      </c>
      <c r="D304" s="19">
        <f>100*C304/$B304</f>
        <v>31.483653423251724</v>
      </c>
      <c r="E304" s="20">
        <v>1772</v>
      </c>
      <c r="F304" s="19">
        <f>100*E304/$B304</f>
        <v>12.989297756927137</v>
      </c>
      <c r="G304" s="21">
        <v>13</v>
      </c>
      <c r="H304" s="19">
        <f>100*G304/$B304</f>
        <v>9.5293945169330013E-2</v>
      </c>
      <c r="I304" s="22">
        <v>52</v>
      </c>
      <c r="J304" s="19">
        <f>100*I304/$B304</f>
        <v>0.38117578067732005</v>
      </c>
      <c r="K304" s="23">
        <v>7344</v>
      </c>
      <c r="L304" s="19">
        <f>100*K304/$B304</f>
        <v>53.83374871719689</v>
      </c>
    </row>
    <row r="305" spans="1:12" ht="76.5" x14ac:dyDescent="0.2">
      <c r="A305" s="100" t="s">
        <v>635</v>
      </c>
      <c r="B305" s="18">
        <v>57611</v>
      </c>
      <c r="C305" s="19">
        <v>20943</v>
      </c>
      <c r="D305" s="19">
        <f>100*C305/$B305</f>
        <v>36.352432695145026</v>
      </c>
      <c r="E305" s="20">
        <v>4672</v>
      </c>
      <c r="F305" s="19">
        <f>100*E305/$B305</f>
        <v>8.1095624099564318</v>
      </c>
      <c r="G305" s="21">
        <v>44</v>
      </c>
      <c r="H305" s="19">
        <f>100*G305/$B305</f>
        <v>7.6374303518425307E-2</v>
      </c>
      <c r="I305" s="22">
        <v>252</v>
      </c>
      <c r="J305" s="19">
        <f>100*I305/$B305</f>
        <v>0.43741646560552672</v>
      </c>
      <c r="K305" s="23">
        <v>30998</v>
      </c>
      <c r="L305" s="19">
        <f>100*K305/$B305</f>
        <v>53.805696828730625</v>
      </c>
    </row>
    <row r="306" spans="1:12" ht="76.5" x14ac:dyDescent="0.2">
      <c r="A306" s="100" t="s">
        <v>559</v>
      </c>
      <c r="B306" s="18">
        <v>1936</v>
      </c>
      <c r="C306" s="26">
        <v>775</v>
      </c>
      <c r="D306" s="19">
        <f>100*C306/$B306</f>
        <v>40.030991735537192</v>
      </c>
      <c r="E306" s="24">
        <v>115</v>
      </c>
      <c r="F306" s="19">
        <f>100*E306/$B306</f>
        <v>5.9400826446280988</v>
      </c>
      <c r="G306" s="21">
        <v>5</v>
      </c>
      <c r="H306" s="19">
        <f>100*G306/$B306</f>
        <v>0.25826446280991733</v>
      </c>
      <c r="I306" s="22">
        <v>8</v>
      </c>
      <c r="J306" s="19">
        <f>100*I306/$B306</f>
        <v>0.41322314049586778</v>
      </c>
      <c r="K306" s="23">
        <v>1024</v>
      </c>
      <c r="L306" s="19">
        <f>100*K306/$B306</f>
        <v>52.892561983471076</v>
      </c>
    </row>
    <row r="307" spans="1:12" ht="76.5" x14ac:dyDescent="0.2">
      <c r="A307" s="100" t="s">
        <v>574</v>
      </c>
      <c r="B307" s="18">
        <v>13210</v>
      </c>
      <c r="C307" s="19">
        <v>4718</v>
      </c>
      <c r="D307" s="19">
        <f>100*C307/$B307</f>
        <v>35.715367146101435</v>
      </c>
      <c r="E307" s="20">
        <v>1440</v>
      </c>
      <c r="F307" s="19">
        <f>100*E307/$B307</f>
        <v>10.900832702498107</v>
      </c>
      <c r="G307" s="21">
        <v>6</v>
      </c>
      <c r="H307" s="19">
        <f>100*G307/$B307</f>
        <v>4.5420136260408785E-2</v>
      </c>
      <c r="I307" s="22">
        <v>41</v>
      </c>
      <c r="J307" s="19">
        <f>100*I307/$B307</f>
        <v>0.31037093111279335</v>
      </c>
      <c r="K307" s="23">
        <v>6968</v>
      </c>
      <c r="L307" s="19">
        <f>100*K307/$B307</f>
        <v>52.747918243754732</v>
      </c>
    </row>
    <row r="308" spans="1:12" ht="76.5" x14ac:dyDescent="0.2">
      <c r="A308" s="100" t="s">
        <v>396</v>
      </c>
      <c r="B308" s="18">
        <v>1852</v>
      </c>
      <c r="C308" s="26">
        <v>740</v>
      </c>
      <c r="D308" s="19">
        <f>100*C308/$B308</f>
        <v>39.956803455723545</v>
      </c>
      <c r="E308" s="24">
        <v>116</v>
      </c>
      <c r="F308" s="19">
        <f>100*E308/$B308</f>
        <v>6.2634989200863931</v>
      </c>
      <c r="G308" s="21">
        <v>1</v>
      </c>
      <c r="H308" s="19">
        <f>100*G308/$B308</f>
        <v>5.3995680345572353E-2</v>
      </c>
      <c r="I308" s="22">
        <v>4</v>
      </c>
      <c r="J308" s="19">
        <f>100*I308/$B308</f>
        <v>0.21598272138228941</v>
      </c>
      <c r="K308" s="27">
        <v>976</v>
      </c>
      <c r="L308" s="19">
        <f>100*K308/$B308</f>
        <v>52.699784017278617</v>
      </c>
    </row>
    <row r="309" spans="1:12" ht="76.5" x14ac:dyDescent="0.2">
      <c r="A309" s="100" t="s">
        <v>453</v>
      </c>
      <c r="B309" s="18">
        <v>3717</v>
      </c>
      <c r="C309" s="19">
        <v>1252</v>
      </c>
      <c r="D309" s="19">
        <f>100*C309/$B309</f>
        <v>33.683077750874361</v>
      </c>
      <c r="E309" s="24">
        <v>471</v>
      </c>
      <c r="F309" s="19">
        <f>100*E309/$B309</f>
        <v>12.671509281678773</v>
      </c>
      <c r="G309" s="21">
        <v>4</v>
      </c>
      <c r="H309" s="19">
        <f>100*G309/$B309</f>
        <v>0.10761366693570083</v>
      </c>
      <c r="I309" s="22">
        <v>12</v>
      </c>
      <c r="J309" s="19">
        <f>100*I309/$B309</f>
        <v>0.32284100080710249</v>
      </c>
      <c r="K309" s="23">
        <v>1955</v>
      </c>
      <c r="L309" s="19">
        <f>100*K309/$B309</f>
        <v>52.596179714823784</v>
      </c>
    </row>
    <row r="310" spans="1:12" ht="89.25" x14ac:dyDescent="0.2">
      <c r="A310" s="100" t="s">
        <v>455</v>
      </c>
      <c r="B310" s="18">
        <v>3802</v>
      </c>
      <c r="C310" s="19">
        <v>1404</v>
      </c>
      <c r="D310" s="19">
        <f>100*C310/$B310</f>
        <v>36.927932667017359</v>
      </c>
      <c r="E310" s="24">
        <v>379</v>
      </c>
      <c r="F310" s="19">
        <f>100*E310/$B310</f>
        <v>9.9684376643871655</v>
      </c>
      <c r="G310" s="21">
        <v>6</v>
      </c>
      <c r="H310" s="19">
        <f>100*G310/$B310</f>
        <v>0.15781167806417676</v>
      </c>
      <c r="I310" s="22">
        <v>12</v>
      </c>
      <c r="J310" s="19">
        <f>100*I310/$B310</f>
        <v>0.31562335612835352</v>
      </c>
      <c r="K310" s="23">
        <v>1988</v>
      </c>
      <c r="L310" s="19">
        <f>100*K310/$B310</f>
        <v>52.288269331930564</v>
      </c>
    </row>
    <row r="311" spans="1:12" ht="76.5" x14ac:dyDescent="0.2">
      <c r="A311" s="100" t="s">
        <v>457</v>
      </c>
      <c r="B311" s="18">
        <v>2521</v>
      </c>
      <c r="C311" s="19">
        <v>1045</v>
      </c>
      <c r="D311" s="19">
        <f>100*C311/$B311</f>
        <v>41.451804839349464</v>
      </c>
      <c r="E311" s="24">
        <v>140</v>
      </c>
      <c r="F311" s="19">
        <f>100*E311/$B311</f>
        <v>5.5533518445061487</v>
      </c>
      <c r="G311" s="21">
        <v>4</v>
      </c>
      <c r="H311" s="19">
        <f>100*G311/$B311</f>
        <v>0.15866719555731854</v>
      </c>
      <c r="I311" s="22">
        <v>9</v>
      </c>
      <c r="J311" s="19">
        <f>100*I311/$B311</f>
        <v>0.35700119000396668</v>
      </c>
      <c r="K311" s="23">
        <v>1311</v>
      </c>
      <c r="L311" s="19">
        <f>100*K311/$B311</f>
        <v>52.003173343911143</v>
      </c>
    </row>
    <row r="312" spans="1:12" ht="76.5" x14ac:dyDescent="0.2">
      <c r="A312" s="100" t="s">
        <v>587</v>
      </c>
      <c r="B312" s="18">
        <v>31080</v>
      </c>
      <c r="C312" s="19">
        <v>12900</v>
      </c>
      <c r="D312" s="19">
        <f>100*C312/$B312</f>
        <v>41.505791505791507</v>
      </c>
      <c r="E312" s="20">
        <v>1656</v>
      </c>
      <c r="F312" s="19">
        <f>100*E312/$B312</f>
        <v>5.3281853281853282</v>
      </c>
      <c r="G312" s="21">
        <v>24</v>
      </c>
      <c r="H312" s="19">
        <f>100*G312/$B312</f>
        <v>7.7220077220077218E-2</v>
      </c>
      <c r="I312" s="22">
        <v>109</v>
      </c>
      <c r="J312" s="19">
        <f>100*I312/$B312</f>
        <v>0.35070785070785071</v>
      </c>
      <c r="K312" s="23">
        <v>16131</v>
      </c>
      <c r="L312" s="19">
        <f>100*K312/$B312</f>
        <v>51.901544401544399</v>
      </c>
    </row>
    <row r="313" spans="1:12" ht="76.5" x14ac:dyDescent="0.2">
      <c r="A313" s="100" t="s">
        <v>400</v>
      </c>
      <c r="B313" s="28">
        <v>393</v>
      </c>
      <c r="C313" s="26">
        <v>166</v>
      </c>
      <c r="D313" s="19">
        <f>100*C313/$B313</f>
        <v>42.239185750636132</v>
      </c>
      <c r="E313" s="25">
        <v>21</v>
      </c>
      <c r="F313" s="19">
        <f>100*E313/$B313</f>
        <v>5.343511450381679</v>
      </c>
      <c r="G313" s="21">
        <v>0</v>
      </c>
      <c r="H313" s="19">
        <f>100*G313/$B313</f>
        <v>0</v>
      </c>
      <c r="I313" s="22">
        <v>1</v>
      </c>
      <c r="J313" s="19">
        <f>100*I313/$B313</f>
        <v>0.2544529262086514</v>
      </c>
      <c r="K313" s="27">
        <v>202</v>
      </c>
      <c r="L313" s="19">
        <f>100*K313/$B313</f>
        <v>51.399491094147585</v>
      </c>
    </row>
    <row r="314" spans="1:12" ht="89.25" x14ac:dyDescent="0.2">
      <c r="A314" s="100" t="s">
        <v>497</v>
      </c>
      <c r="B314" s="18">
        <v>1507</v>
      </c>
      <c r="C314" s="26">
        <v>575</v>
      </c>
      <c r="D314" s="19">
        <f>100*C314/$B314</f>
        <v>38.155275381552755</v>
      </c>
      <c r="E314" s="24">
        <v>138</v>
      </c>
      <c r="F314" s="19">
        <f>100*E314/$B314</f>
        <v>9.1572660915726605</v>
      </c>
      <c r="G314" s="21">
        <v>5</v>
      </c>
      <c r="H314" s="19">
        <f>100*G314/$B314</f>
        <v>0.33178500331785005</v>
      </c>
      <c r="I314" s="22">
        <v>3</v>
      </c>
      <c r="J314" s="19">
        <f>100*I314/$B314</f>
        <v>0.19907100199071001</v>
      </c>
      <c r="K314" s="27">
        <v>770</v>
      </c>
      <c r="L314" s="19">
        <f>100*K314/$B314</f>
        <v>51.094890510948908</v>
      </c>
    </row>
    <row r="315" spans="1:12" ht="76.5" x14ac:dyDescent="0.2">
      <c r="A315" s="100" t="s">
        <v>590</v>
      </c>
      <c r="B315" s="18">
        <v>38348</v>
      </c>
      <c r="C315" s="19">
        <v>16023</v>
      </c>
      <c r="D315" s="19">
        <f>100*C315/$B315</f>
        <v>41.783143840617505</v>
      </c>
      <c r="E315" s="20">
        <v>2397</v>
      </c>
      <c r="F315" s="19">
        <f>100*E315/$B315</f>
        <v>6.2506519244810681</v>
      </c>
      <c r="G315" s="21">
        <v>29</v>
      </c>
      <c r="H315" s="19">
        <f>100*G315/$B315</f>
        <v>7.5623239803901121E-2</v>
      </c>
      <c r="I315" s="22">
        <v>113</v>
      </c>
      <c r="J315" s="19">
        <f>100*I315/$B315</f>
        <v>0.29466986544278712</v>
      </c>
      <c r="K315" s="23">
        <v>19480</v>
      </c>
      <c r="L315" s="19">
        <f>100*K315/$B315</f>
        <v>50.797955564827369</v>
      </c>
    </row>
    <row r="316" spans="1:12" ht="76.5" x14ac:dyDescent="0.2">
      <c r="A316" s="100" t="s">
        <v>451</v>
      </c>
      <c r="B316" s="28">
        <v>363</v>
      </c>
      <c r="C316" s="26">
        <v>170</v>
      </c>
      <c r="D316" s="19">
        <f>100*C316/$B316</f>
        <v>46.831955922865014</v>
      </c>
      <c r="E316" s="26">
        <v>9</v>
      </c>
      <c r="F316" s="19">
        <f>100*E316/$B316</f>
        <v>2.4793388429752068</v>
      </c>
      <c r="G316" s="21">
        <v>0</v>
      </c>
      <c r="H316" s="19">
        <f>100*G316/$B316</f>
        <v>0</v>
      </c>
      <c r="I316" s="22">
        <v>0</v>
      </c>
      <c r="J316" s="19">
        <f>100*I316/$B316</f>
        <v>0</v>
      </c>
      <c r="K316" s="27">
        <v>184</v>
      </c>
      <c r="L316" s="19">
        <f>100*K316/$B316</f>
        <v>50.688705234159777</v>
      </c>
    </row>
    <row r="317" spans="1:12" ht="76.5" x14ac:dyDescent="0.2">
      <c r="A317" s="100" t="s">
        <v>397</v>
      </c>
      <c r="B317" s="18">
        <v>2863</v>
      </c>
      <c r="C317" s="19">
        <v>1134</v>
      </c>
      <c r="D317" s="19">
        <f>100*C317/$B317</f>
        <v>39.608801955990224</v>
      </c>
      <c r="E317" s="24">
        <v>243</v>
      </c>
      <c r="F317" s="19">
        <f>100*E317/$B317</f>
        <v>8.4876004191407617</v>
      </c>
      <c r="G317" s="21">
        <v>9</v>
      </c>
      <c r="H317" s="19">
        <f>100*G317/$B317</f>
        <v>0.31435557107928747</v>
      </c>
      <c r="I317" s="22">
        <v>7</v>
      </c>
      <c r="J317" s="19">
        <f>100*I317/$B317</f>
        <v>0.24449877750611246</v>
      </c>
      <c r="K317" s="23">
        <v>1451</v>
      </c>
      <c r="L317" s="19">
        <f>100*K317/$B317</f>
        <v>50.681103737338454</v>
      </c>
    </row>
    <row r="318" spans="1:12" ht="89.25" x14ac:dyDescent="0.2">
      <c r="A318" s="100" t="s">
        <v>528</v>
      </c>
      <c r="B318" s="18">
        <v>11357</v>
      </c>
      <c r="C318" s="19">
        <v>3392</v>
      </c>
      <c r="D318" s="19">
        <f>100*C318/$B318</f>
        <v>29.867042352733996</v>
      </c>
      <c r="E318" s="20">
        <v>2088</v>
      </c>
      <c r="F318" s="19">
        <f>100*E318/$B318</f>
        <v>18.385136919961258</v>
      </c>
      <c r="G318" s="21">
        <v>6</v>
      </c>
      <c r="H318" s="19">
        <f>100*G318/$B318</f>
        <v>5.2830853218279475E-2</v>
      </c>
      <c r="I318" s="22">
        <v>30</v>
      </c>
      <c r="J318" s="19">
        <f>100*I318/$B318</f>
        <v>0.26415426609139736</v>
      </c>
      <c r="K318" s="23">
        <v>5735</v>
      </c>
      <c r="L318" s="19">
        <f>100*K318/$B318</f>
        <v>50.497490534472135</v>
      </c>
    </row>
    <row r="319" spans="1:12" ht="76.5" x14ac:dyDescent="0.2">
      <c r="A319" s="100" t="s">
        <v>630</v>
      </c>
      <c r="B319" s="18">
        <v>20708</v>
      </c>
      <c r="C319" s="19">
        <v>8491</v>
      </c>
      <c r="D319" s="19">
        <f>100*C319/$B319</f>
        <v>41.003476917133476</v>
      </c>
      <c r="E319" s="20">
        <v>1564</v>
      </c>
      <c r="F319" s="19">
        <f>100*E319/$B319</f>
        <v>7.5526366621595518</v>
      </c>
      <c r="G319" s="21">
        <v>9</v>
      </c>
      <c r="H319" s="19">
        <f>100*G319/$B319</f>
        <v>4.3461464168437318E-2</v>
      </c>
      <c r="I319" s="22">
        <v>43</v>
      </c>
      <c r="J319" s="19">
        <f>100*I319/$B319</f>
        <v>0.20764921769364497</v>
      </c>
      <c r="K319" s="23">
        <v>10453</v>
      </c>
      <c r="L319" s="19">
        <f>100*K319/$B319</f>
        <v>50.478076105852807</v>
      </c>
    </row>
    <row r="320" spans="1:12" ht="76.5" x14ac:dyDescent="0.2">
      <c r="A320" s="100" t="s">
        <v>608</v>
      </c>
      <c r="B320" s="18">
        <v>23427</v>
      </c>
      <c r="C320" s="19">
        <v>9798</v>
      </c>
      <c r="D320" s="19">
        <f>100*C320/$B320</f>
        <v>41.823536944551158</v>
      </c>
      <c r="E320" s="20">
        <v>1530</v>
      </c>
      <c r="F320" s="19">
        <f>100*E320/$B320</f>
        <v>6.530925854782943</v>
      </c>
      <c r="G320" s="21">
        <v>22</v>
      </c>
      <c r="H320" s="19">
        <f>100*G320/$B320</f>
        <v>9.3908737781192644E-2</v>
      </c>
      <c r="I320" s="22">
        <v>78</v>
      </c>
      <c r="J320" s="19">
        <f>100*I320/$B320</f>
        <v>0.33294916122422846</v>
      </c>
      <c r="K320" s="23">
        <v>11806</v>
      </c>
      <c r="L320" s="19">
        <f>100*K320/$B320</f>
        <v>50.394843556580014</v>
      </c>
    </row>
    <row r="321" spans="1:12" ht="76.5" x14ac:dyDescent="0.2">
      <c r="A321" s="100" t="s">
        <v>593</v>
      </c>
      <c r="B321" s="18">
        <v>59724</v>
      </c>
      <c r="C321" s="19">
        <v>25175</v>
      </c>
      <c r="D321" s="19">
        <f>100*C321/$B321</f>
        <v>42.152233607929809</v>
      </c>
      <c r="E321" s="20">
        <v>4010</v>
      </c>
      <c r="F321" s="19">
        <f>100*E321/$B321</f>
        <v>6.7142187395351955</v>
      </c>
      <c r="G321" s="21">
        <v>51</v>
      </c>
      <c r="H321" s="19">
        <f>100*G321/$B321</f>
        <v>8.5392806911794253E-2</v>
      </c>
      <c r="I321" s="22">
        <v>131</v>
      </c>
      <c r="J321" s="19">
        <f>100*I321/$B321</f>
        <v>0.21934230794990289</v>
      </c>
      <c r="K321" s="23">
        <v>30026</v>
      </c>
      <c r="L321" s="19">
        <f>100*K321/$B321</f>
        <v>50.274596477128121</v>
      </c>
    </row>
    <row r="322" spans="1:12" ht="76.5" x14ac:dyDescent="0.2">
      <c r="A322" s="100" t="s">
        <v>405</v>
      </c>
      <c r="B322" s="28">
        <v>999</v>
      </c>
      <c r="C322" s="26">
        <v>417</v>
      </c>
      <c r="D322" s="19">
        <f>100*C322/$B322</f>
        <v>41.741741741741741</v>
      </c>
      <c r="E322" s="25">
        <v>66</v>
      </c>
      <c r="F322" s="19">
        <f>100*E322/$B322</f>
        <v>6.6066066066066069</v>
      </c>
      <c r="G322" s="21">
        <v>1</v>
      </c>
      <c r="H322" s="19">
        <f>100*G322/$B322</f>
        <v>0.10010010010010011</v>
      </c>
      <c r="I322" s="22">
        <v>7</v>
      </c>
      <c r="J322" s="19">
        <f>100*I322/$B322</f>
        <v>0.70070070070070067</v>
      </c>
      <c r="K322" s="27">
        <v>502</v>
      </c>
      <c r="L322" s="19">
        <f>100*K322/$B322</f>
        <v>50.250250250250254</v>
      </c>
    </row>
    <row r="323" spans="1:12" ht="76.5" x14ac:dyDescent="0.2">
      <c r="A323" s="100" t="s">
        <v>673</v>
      </c>
      <c r="B323" s="18">
        <v>27135</v>
      </c>
      <c r="C323" s="19">
        <v>11267</v>
      </c>
      <c r="D323" s="19">
        <f>100*C323/$B323</f>
        <v>41.522019531969782</v>
      </c>
      <c r="E323" s="20">
        <v>1872</v>
      </c>
      <c r="F323" s="19">
        <f>100*E323/$B323</f>
        <v>6.8988391376451075</v>
      </c>
      <c r="G323" s="21">
        <v>9</v>
      </c>
      <c r="H323" s="19">
        <f>100*G323/$B323</f>
        <v>3.316749585406302E-2</v>
      </c>
      <c r="I323" s="22">
        <v>103</v>
      </c>
      <c r="J323" s="19">
        <f>100*I323/$B323</f>
        <v>0.37958356366316565</v>
      </c>
      <c r="K323" s="23">
        <v>13632</v>
      </c>
      <c r="L323" s="19">
        <f>100*K323/$B323</f>
        <v>50.237700386954117</v>
      </c>
    </row>
    <row r="324" spans="1:12" ht="76.5" x14ac:dyDescent="0.2">
      <c r="A324" s="100" t="s">
        <v>420</v>
      </c>
      <c r="B324" s="18">
        <v>27529</v>
      </c>
      <c r="C324" s="19">
        <v>11058</v>
      </c>
      <c r="D324" s="19">
        <f>100*C324/$B324</f>
        <v>40.168549529586983</v>
      </c>
      <c r="E324" s="20">
        <v>2334</v>
      </c>
      <c r="F324" s="19">
        <f>100*E324/$B324</f>
        <v>8.478331940862363</v>
      </c>
      <c r="G324" s="21">
        <v>55</v>
      </c>
      <c r="H324" s="19">
        <f>100*G324/$B324</f>
        <v>0.19978931308801628</v>
      </c>
      <c r="I324" s="22">
        <v>150</v>
      </c>
      <c r="J324" s="19">
        <f>100*I324/$B324</f>
        <v>0.54487994478549895</v>
      </c>
      <c r="K324" s="23">
        <v>13794</v>
      </c>
      <c r="L324" s="19">
        <f>100*K324/$B324</f>
        <v>50.107159722474485</v>
      </c>
    </row>
    <row r="325" spans="1:12" ht="76.5" x14ac:dyDescent="0.2">
      <c r="A325" s="100" t="s">
        <v>707</v>
      </c>
      <c r="B325" s="101">
        <v>98048</v>
      </c>
      <c r="C325" s="19">
        <v>39433</v>
      </c>
      <c r="D325" s="19">
        <f>100*C325/$B325</f>
        <v>40.218056462140993</v>
      </c>
      <c r="E325" s="19">
        <v>7770</v>
      </c>
      <c r="F325" s="19">
        <f>100*E325/$B325</f>
        <v>7.9246899477806787</v>
      </c>
      <c r="G325" s="21">
        <v>103</v>
      </c>
      <c r="H325" s="19">
        <f>100*G325/$B325</f>
        <v>0.10505058746736293</v>
      </c>
      <c r="I325" s="22">
        <v>421</v>
      </c>
      <c r="J325" s="19">
        <f>100*I325/$B325</f>
        <v>0.42938152741514363</v>
      </c>
      <c r="K325" s="23">
        <v>49039</v>
      </c>
      <c r="L325" s="19">
        <f>100*K325/$B325</f>
        <v>50.015298629242821</v>
      </c>
    </row>
    <row r="326" spans="1:12" ht="89.25" x14ac:dyDescent="0.2">
      <c r="A326" s="100" t="s">
        <v>527</v>
      </c>
      <c r="B326" s="18">
        <v>25818</v>
      </c>
      <c r="C326" s="19">
        <v>10633</v>
      </c>
      <c r="D326" s="19">
        <f>100*C326/$B326</f>
        <v>41.184444960880008</v>
      </c>
      <c r="E326" s="20">
        <v>1944</v>
      </c>
      <c r="F326" s="19">
        <f>100*E326/$B326</f>
        <v>7.529630490355566</v>
      </c>
      <c r="G326" s="21">
        <v>51</v>
      </c>
      <c r="H326" s="19">
        <f>100*G326/$B326</f>
        <v>0.19753660237043924</v>
      </c>
      <c r="I326" s="22">
        <v>99</v>
      </c>
      <c r="J326" s="19">
        <f>100*I326/$B326</f>
        <v>0.38345340460144084</v>
      </c>
      <c r="K326" s="23">
        <v>12873</v>
      </c>
      <c r="L326" s="19">
        <f>100*K326/$B326</f>
        <v>49.860562398326749</v>
      </c>
    </row>
    <row r="327" spans="1:12" ht="76.5" x14ac:dyDescent="0.2">
      <c r="A327" s="100" t="s">
        <v>513</v>
      </c>
      <c r="B327" s="18">
        <v>1416</v>
      </c>
      <c r="C327" s="26">
        <v>632</v>
      </c>
      <c r="D327" s="19">
        <f>100*C327/$B327</f>
        <v>44.632768361581924</v>
      </c>
      <c r="E327" s="25">
        <v>62</v>
      </c>
      <c r="F327" s="19">
        <f>100*E327/$B327</f>
        <v>4.3785310734463279</v>
      </c>
      <c r="G327" s="21">
        <v>9</v>
      </c>
      <c r="H327" s="19">
        <f>100*G327/$B327</f>
        <v>0.63559322033898302</v>
      </c>
      <c r="I327" s="22">
        <v>3</v>
      </c>
      <c r="J327" s="19">
        <f>100*I327/$B327</f>
        <v>0.21186440677966101</v>
      </c>
      <c r="K327" s="27">
        <v>704</v>
      </c>
      <c r="L327" s="19">
        <f>100*K327/$B327</f>
        <v>49.717514124293785</v>
      </c>
    </row>
    <row r="328" spans="1:12" ht="76.5" x14ac:dyDescent="0.2">
      <c r="A328" s="100" t="s">
        <v>407</v>
      </c>
      <c r="B328" s="18">
        <v>4707</v>
      </c>
      <c r="C328" s="19">
        <v>2008</v>
      </c>
      <c r="D328" s="19">
        <f>100*C328/$B328</f>
        <v>42.659868281283195</v>
      </c>
      <c r="E328" s="24">
        <v>309</v>
      </c>
      <c r="F328" s="19">
        <f>100*E328/$B328</f>
        <v>6.5646908859145956</v>
      </c>
      <c r="G328" s="21">
        <v>8</v>
      </c>
      <c r="H328" s="19">
        <f>100*G328/$B328</f>
        <v>0.16995963458678565</v>
      </c>
      <c r="I328" s="22">
        <v>11</v>
      </c>
      <c r="J328" s="19">
        <f>100*I328/$B328</f>
        <v>0.23369449755683025</v>
      </c>
      <c r="K328" s="23">
        <v>2320</v>
      </c>
      <c r="L328" s="19">
        <f>100*K328/$B328</f>
        <v>49.288294030167833</v>
      </c>
    </row>
    <row r="329" spans="1:12" ht="89.25" x14ac:dyDescent="0.2">
      <c r="A329" s="100" t="s">
        <v>471</v>
      </c>
      <c r="B329" s="18">
        <v>52528</v>
      </c>
      <c r="C329" s="19">
        <v>22908</v>
      </c>
      <c r="D329" s="19">
        <f>100*C329/$B329</f>
        <v>43.611026500152299</v>
      </c>
      <c r="E329" s="20">
        <v>3176</v>
      </c>
      <c r="F329" s="19">
        <f>100*E329/$B329</f>
        <v>6.04629911666159</v>
      </c>
      <c r="G329" s="21">
        <v>32</v>
      </c>
      <c r="H329" s="19">
        <f>100*G329/$B329</f>
        <v>6.0919890344197383E-2</v>
      </c>
      <c r="I329" s="22">
        <v>198</v>
      </c>
      <c r="J329" s="19">
        <f>100*I329/$B329</f>
        <v>0.37694182150472128</v>
      </c>
      <c r="K329" s="23">
        <v>25813</v>
      </c>
      <c r="L329" s="19">
        <f>100*K329/$B329</f>
        <v>49.141410295461469</v>
      </c>
    </row>
    <row r="330" spans="1:12" ht="89.25" x14ac:dyDescent="0.2">
      <c r="A330" s="100" t="s">
        <v>441</v>
      </c>
      <c r="B330" s="18">
        <v>58270</v>
      </c>
      <c r="C330" s="19">
        <v>24887</v>
      </c>
      <c r="D330" s="19">
        <f>100*C330/$B330</f>
        <v>42.709799210571475</v>
      </c>
      <c r="E330" s="20">
        <v>3925</v>
      </c>
      <c r="F330" s="19">
        <f>100*E330/$B330</f>
        <v>6.735884674789772</v>
      </c>
      <c r="G330" s="21">
        <v>65</v>
      </c>
      <c r="H330" s="19">
        <f>100*G330/$B330</f>
        <v>0.11154968251244209</v>
      </c>
      <c r="I330" s="22">
        <v>256</v>
      </c>
      <c r="J330" s="19">
        <f>100*I330/$B330</f>
        <v>0.43933413420284878</v>
      </c>
      <c r="K330" s="23">
        <v>28410</v>
      </c>
      <c r="L330" s="19">
        <f>100*K330/$B330</f>
        <v>48.755792002745835</v>
      </c>
    </row>
    <row r="331" spans="1:12" ht="76.5" x14ac:dyDescent="0.2">
      <c r="A331" s="100" t="s">
        <v>452</v>
      </c>
      <c r="B331" s="28">
        <v>931</v>
      </c>
      <c r="C331" s="26">
        <v>425</v>
      </c>
      <c r="D331" s="19">
        <f>100*C331/$B331</f>
        <v>45.649838882921593</v>
      </c>
      <c r="E331" s="25">
        <v>48</v>
      </c>
      <c r="F331" s="19">
        <f>100*E331/$B331</f>
        <v>5.1557465091299681</v>
      </c>
      <c r="G331" s="21">
        <v>3</v>
      </c>
      <c r="H331" s="19">
        <f>100*G331/$B331</f>
        <v>0.32223415682062301</v>
      </c>
      <c r="I331" s="22">
        <v>1</v>
      </c>
      <c r="J331" s="19">
        <f>100*I331/$B331</f>
        <v>0.10741138560687433</v>
      </c>
      <c r="K331" s="27">
        <v>451</v>
      </c>
      <c r="L331" s="19">
        <f>100*K331/$B331</f>
        <v>48.442534908700324</v>
      </c>
    </row>
    <row r="332" spans="1:12" ht="76.5" x14ac:dyDescent="0.2">
      <c r="A332" s="100" t="s">
        <v>562</v>
      </c>
      <c r="B332" s="18">
        <v>30839</v>
      </c>
      <c r="C332" s="19">
        <v>14046</v>
      </c>
      <c r="D332" s="19">
        <f>100*C332/$B332</f>
        <v>45.546223937222351</v>
      </c>
      <c r="E332" s="20">
        <v>1645</v>
      </c>
      <c r="F332" s="19">
        <f>100*E332/$B332</f>
        <v>5.3341548039819706</v>
      </c>
      <c r="G332" s="21">
        <v>29</v>
      </c>
      <c r="H332" s="19">
        <f>100*G332/$B332</f>
        <v>9.4036771620350859E-2</v>
      </c>
      <c r="I332" s="22">
        <v>53</v>
      </c>
      <c r="J332" s="19">
        <f>100*I332/$B332</f>
        <v>0.17186030675443431</v>
      </c>
      <c r="K332" s="23">
        <v>14914</v>
      </c>
      <c r="L332" s="19">
        <f>100*K332/$B332</f>
        <v>48.360841791238364</v>
      </c>
    </row>
    <row r="333" spans="1:12" ht="76.5" x14ac:dyDescent="0.2">
      <c r="A333" s="100" t="s">
        <v>425</v>
      </c>
      <c r="B333" s="18">
        <v>1644</v>
      </c>
      <c r="C333" s="26">
        <v>698</v>
      </c>
      <c r="D333" s="19">
        <f>100*C333/$B333</f>
        <v>42.457420924574208</v>
      </c>
      <c r="E333" s="24">
        <v>143</v>
      </c>
      <c r="F333" s="19">
        <f>100*E333/$B333</f>
        <v>8.6982968369829692</v>
      </c>
      <c r="G333" s="21">
        <v>9</v>
      </c>
      <c r="H333" s="19">
        <f>100*G333/$B333</f>
        <v>0.54744525547445255</v>
      </c>
      <c r="I333" s="22">
        <v>2</v>
      </c>
      <c r="J333" s="19">
        <f>100*I333/$B333</f>
        <v>0.12165450121654502</v>
      </c>
      <c r="K333" s="27">
        <v>784</v>
      </c>
      <c r="L333" s="19">
        <f>100*K333/$B333</f>
        <v>47.688564476885645</v>
      </c>
    </row>
    <row r="334" spans="1:12" ht="76.5" x14ac:dyDescent="0.2">
      <c r="A334" s="100" t="s">
        <v>413</v>
      </c>
      <c r="B334" s="28">
        <v>676</v>
      </c>
      <c r="C334" s="26">
        <v>276</v>
      </c>
      <c r="D334" s="19">
        <f>100*C334/$B334</f>
        <v>40.828402366863905</v>
      </c>
      <c r="E334" s="25">
        <v>70</v>
      </c>
      <c r="F334" s="19">
        <f>100*E334/$B334</f>
        <v>10.355029585798816</v>
      </c>
      <c r="G334" s="21">
        <v>3</v>
      </c>
      <c r="H334" s="19">
        <f>100*G334/$B334</f>
        <v>0.4437869822485207</v>
      </c>
      <c r="I334" s="22">
        <v>4</v>
      </c>
      <c r="J334" s="19">
        <f>100*I334/$B334</f>
        <v>0.59171597633136097</v>
      </c>
      <c r="K334" s="27">
        <v>322</v>
      </c>
      <c r="L334" s="19">
        <f>100*K334/$B334</f>
        <v>47.633136094674555</v>
      </c>
    </row>
    <row r="335" spans="1:12" ht="89.25" x14ac:dyDescent="0.2">
      <c r="A335" s="100" t="s">
        <v>577</v>
      </c>
      <c r="B335" s="18">
        <v>19464</v>
      </c>
      <c r="C335" s="19">
        <v>9024</v>
      </c>
      <c r="D335" s="19">
        <f>100*C335/$B335</f>
        <v>46.362515413070284</v>
      </c>
      <c r="E335" s="24">
        <v>999</v>
      </c>
      <c r="F335" s="19">
        <f>100*E335/$B335</f>
        <v>5.1325524044389645</v>
      </c>
      <c r="G335" s="21">
        <v>8</v>
      </c>
      <c r="H335" s="19">
        <f>100*G335/$B335</f>
        <v>4.1101520756267981E-2</v>
      </c>
      <c r="I335" s="22">
        <v>61</v>
      </c>
      <c r="J335" s="19">
        <f>100*I335/$B335</f>
        <v>0.31339909576654335</v>
      </c>
      <c r="K335" s="23">
        <v>9200</v>
      </c>
      <c r="L335" s="19">
        <f>100*K335/$B335</f>
        <v>47.266748869708181</v>
      </c>
    </row>
    <row r="336" spans="1:12" ht="76.5" x14ac:dyDescent="0.2">
      <c r="A336" s="100" t="s">
        <v>412</v>
      </c>
      <c r="B336" s="18">
        <v>3615</v>
      </c>
      <c r="C336" s="19">
        <v>1559</v>
      </c>
      <c r="D336" s="19">
        <f>100*C336/$B336</f>
        <v>43.125864453665287</v>
      </c>
      <c r="E336" s="24">
        <v>340</v>
      </c>
      <c r="F336" s="19">
        <f>100*E336/$B336</f>
        <v>9.4052558782849243</v>
      </c>
      <c r="G336" s="21">
        <v>7</v>
      </c>
      <c r="H336" s="19">
        <f>100*G336/$B336</f>
        <v>0.19363762102351315</v>
      </c>
      <c r="I336" s="22">
        <v>13</v>
      </c>
      <c r="J336" s="19">
        <f>100*I336/$B336</f>
        <v>0.35961272475795297</v>
      </c>
      <c r="K336" s="23">
        <v>1685</v>
      </c>
      <c r="L336" s="19">
        <f>100*K336/$B336</f>
        <v>46.611341632088518</v>
      </c>
    </row>
    <row r="337" spans="1:12" ht="76.5" x14ac:dyDescent="0.2">
      <c r="A337" s="100" t="s">
        <v>619</v>
      </c>
      <c r="B337" s="18">
        <v>36877</v>
      </c>
      <c r="C337" s="19">
        <v>17601</v>
      </c>
      <c r="D337" s="19">
        <f>100*C337/$B337</f>
        <v>47.728936735634676</v>
      </c>
      <c r="E337" s="20">
        <v>2037</v>
      </c>
      <c r="F337" s="19">
        <f>100*E337/$B337</f>
        <v>5.5237682024025814</v>
      </c>
      <c r="G337" s="21">
        <v>32</v>
      </c>
      <c r="H337" s="19">
        <f>100*G337/$B337</f>
        <v>8.6774954578734714E-2</v>
      </c>
      <c r="I337" s="22">
        <v>76</v>
      </c>
      <c r="J337" s="19">
        <f>100*I337/$B337</f>
        <v>0.20609051712449494</v>
      </c>
      <c r="K337" s="23">
        <v>16910</v>
      </c>
      <c r="L337" s="19">
        <f>100*K337/$B337</f>
        <v>45.855140060200128</v>
      </c>
    </row>
    <row r="338" spans="1:12" ht="89.25" x14ac:dyDescent="0.2">
      <c r="A338" s="100" t="s">
        <v>553</v>
      </c>
      <c r="B338" s="18">
        <v>1041</v>
      </c>
      <c r="C338" s="26">
        <v>513</v>
      </c>
      <c r="D338" s="19">
        <f>100*C338/$B338</f>
        <v>49.279538904899134</v>
      </c>
      <c r="E338" s="25">
        <v>38</v>
      </c>
      <c r="F338" s="19">
        <f>100*E338/$B338</f>
        <v>3.6503362151777137</v>
      </c>
      <c r="G338" s="21">
        <v>3</v>
      </c>
      <c r="H338" s="19">
        <f>100*G338/$B338</f>
        <v>0.28818443804034583</v>
      </c>
      <c r="I338" s="22">
        <v>3</v>
      </c>
      <c r="J338" s="19">
        <f>100*I338/$B338</f>
        <v>0.28818443804034583</v>
      </c>
      <c r="K338" s="27">
        <v>477</v>
      </c>
      <c r="L338" s="19">
        <f>100*K338/$B338</f>
        <v>45.821325648414984</v>
      </c>
    </row>
    <row r="339" spans="1:12" ht="89.25" x14ac:dyDescent="0.2">
      <c r="A339" s="100" t="s">
        <v>429</v>
      </c>
      <c r="B339" s="18">
        <v>4762</v>
      </c>
      <c r="C339" s="19">
        <v>2267</v>
      </c>
      <c r="D339" s="19">
        <f>100*C339/$B339</f>
        <v>47.606047879042421</v>
      </c>
      <c r="E339" s="24">
        <v>288</v>
      </c>
      <c r="F339" s="19">
        <f>100*E339/$B339</f>
        <v>6.0478790424191518</v>
      </c>
      <c r="G339" s="21">
        <v>4</v>
      </c>
      <c r="H339" s="19">
        <f>100*G339/$B339</f>
        <v>8.3998320033599333E-2</v>
      </c>
      <c r="I339" s="22">
        <v>16</v>
      </c>
      <c r="J339" s="19">
        <f>100*I339/$B339</f>
        <v>0.33599328013439733</v>
      </c>
      <c r="K339" s="23">
        <v>2175</v>
      </c>
      <c r="L339" s="19">
        <f>100*K339/$B339</f>
        <v>45.674086518269633</v>
      </c>
    </row>
    <row r="340" spans="1:12" ht="89.25" x14ac:dyDescent="0.2">
      <c r="A340" s="100" t="s">
        <v>438</v>
      </c>
      <c r="B340" s="18">
        <v>46842</v>
      </c>
      <c r="C340" s="19">
        <v>20658</v>
      </c>
      <c r="D340" s="19">
        <f>100*C340/$B340</f>
        <v>44.101447418982964</v>
      </c>
      <c r="E340" s="20">
        <v>3880</v>
      </c>
      <c r="F340" s="19">
        <f>100*E340/$B340</f>
        <v>8.2831646812689463</v>
      </c>
      <c r="G340" s="21">
        <v>51</v>
      </c>
      <c r="H340" s="19">
        <f>100*G340/$B340</f>
        <v>0.10887664916100935</v>
      </c>
      <c r="I340" s="22">
        <v>288</v>
      </c>
      <c r="J340" s="19">
        <f>100*I340/$B340</f>
        <v>0.614832842320994</v>
      </c>
      <c r="K340" s="23">
        <v>21353</v>
      </c>
      <c r="L340" s="19">
        <f>100*K340/$B340</f>
        <v>45.585158618333971</v>
      </c>
    </row>
    <row r="341" spans="1:12" ht="89.25" x14ac:dyDescent="0.2">
      <c r="A341" s="100" t="s">
        <v>504</v>
      </c>
      <c r="B341" s="18">
        <v>1477</v>
      </c>
      <c r="C341" s="26">
        <v>716</v>
      </c>
      <c r="D341" s="19">
        <f>100*C341/$B341</f>
        <v>48.476641841570753</v>
      </c>
      <c r="E341" s="25">
        <v>77</v>
      </c>
      <c r="F341" s="19">
        <f>100*E341/$B341</f>
        <v>5.2132701421800949</v>
      </c>
      <c r="G341" s="21">
        <v>6</v>
      </c>
      <c r="H341" s="19">
        <f>100*G341/$B341</f>
        <v>0.40622884224779959</v>
      </c>
      <c r="I341" s="22">
        <v>1</v>
      </c>
      <c r="J341" s="19">
        <f>100*I341/$B341</f>
        <v>6.7704807041299928E-2</v>
      </c>
      <c r="K341" s="27">
        <v>672</v>
      </c>
      <c r="L341" s="19">
        <f>100*K341/$B341</f>
        <v>45.497630331753555</v>
      </c>
    </row>
    <row r="342" spans="1:12" ht="76.5" x14ac:dyDescent="0.2">
      <c r="A342" s="100" t="s">
        <v>636</v>
      </c>
      <c r="B342" s="18">
        <v>20874</v>
      </c>
      <c r="C342" s="19">
        <v>10279</v>
      </c>
      <c r="D342" s="19">
        <f>100*C342/$B342</f>
        <v>49.243077512695216</v>
      </c>
      <c r="E342" s="20">
        <v>1009</v>
      </c>
      <c r="F342" s="19">
        <f>100*E342/$B342</f>
        <v>4.833764491712178</v>
      </c>
      <c r="G342" s="21">
        <v>11</v>
      </c>
      <c r="H342" s="19">
        <f>100*G342/$B342</f>
        <v>5.2697135192105012E-2</v>
      </c>
      <c r="I342" s="22">
        <v>43</v>
      </c>
      <c r="J342" s="19">
        <f>100*I342/$B342</f>
        <v>0.20599789211459232</v>
      </c>
      <c r="K342" s="23">
        <v>9399</v>
      </c>
      <c r="L342" s="19">
        <f>100*K342/$B342</f>
        <v>45.027306697326821</v>
      </c>
    </row>
    <row r="343" spans="1:12" ht="76.5" x14ac:dyDescent="0.2">
      <c r="A343" s="100" t="s">
        <v>541</v>
      </c>
      <c r="B343" s="18">
        <v>17683</v>
      </c>
      <c r="C343" s="19">
        <v>8725</v>
      </c>
      <c r="D343" s="19">
        <f>100*C343/$B343</f>
        <v>49.341175139964939</v>
      </c>
      <c r="E343" s="24">
        <v>693</v>
      </c>
      <c r="F343" s="19">
        <f>100*E343/$B343</f>
        <v>3.9190182661313124</v>
      </c>
      <c r="G343" s="21">
        <v>53</v>
      </c>
      <c r="H343" s="19">
        <f>100*G343/$B343</f>
        <v>0.29972289769835436</v>
      </c>
      <c r="I343" s="22">
        <v>75</v>
      </c>
      <c r="J343" s="19">
        <f>100*I343/$B343</f>
        <v>0.42413617598823727</v>
      </c>
      <c r="K343" s="23">
        <v>7924</v>
      </c>
      <c r="L343" s="19">
        <f>100*K343/$B343</f>
        <v>44.811400780410565</v>
      </c>
    </row>
    <row r="344" spans="1:12" ht="89.25" x14ac:dyDescent="0.2">
      <c r="A344" s="100" t="s">
        <v>672</v>
      </c>
      <c r="B344" s="18">
        <v>16884</v>
      </c>
      <c r="C344" s="19">
        <v>8304</v>
      </c>
      <c r="D344" s="19">
        <f>100*C344/$B344</f>
        <v>49.182658137882015</v>
      </c>
      <c r="E344" s="24">
        <v>912</v>
      </c>
      <c r="F344" s="19">
        <f>100*E344/$B344</f>
        <v>5.401563610518834</v>
      </c>
      <c r="G344" s="21">
        <v>10</v>
      </c>
      <c r="H344" s="19">
        <f>100*G344/$B344</f>
        <v>5.9227671167969675E-2</v>
      </c>
      <c r="I344" s="22">
        <v>72</v>
      </c>
      <c r="J344" s="19">
        <f>100*I344/$B344</f>
        <v>0.42643923240938164</v>
      </c>
      <c r="K344" s="23">
        <v>7426</v>
      </c>
      <c r="L344" s="19">
        <f>100*K344/$B344</f>
        <v>43.982468609334283</v>
      </c>
    </row>
    <row r="345" spans="1:12" ht="76.5" x14ac:dyDescent="0.2">
      <c r="A345" s="100" t="s">
        <v>552</v>
      </c>
      <c r="B345" s="18">
        <v>20425</v>
      </c>
      <c r="C345" s="19">
        <v>10472</v>
      </c>
      <c r="D345" s="19">
        <f>100*C345/$B345</f>
        <v>51.270501835985314</v>
      </c>
      <c r="E345" s="24">
        <v>701</v>
      </c>
      <c r="F345" s="19">
        <f>100*E345/$B345</f>
        <v>3.4320685434516522</v>
      </c>
      <c r="G345" s="21">
        <v>69</v>
      </c>
      <c r="H345" s="19">
        <f>100*G345/$B345</f>
        <v>0.33782129742962058</v>
      </c>
      <c r="I345" s="22">
        <v>68</v>
      </c>
      <c r="J345" s="19">
        <f>100*I345/$B345</f>
        <v>0.33292533659730722</v>
      </c>
      <c r="K345" s="23">
        <v>8956</v>
      </c>
      <c r="L345" s="19">
        <f>100*K345/$B345</f>
        <v>43.848225214198287</v>
      </c>
    </row>
    <row r="346" spans="1:12" ht="76.5" x14ac:dyDescent="0.2">
      <c r="A346" s="100" t="s">
        <v>599</v>
      </c>
      <c r="B346" s="18">
        <v>53586</v>
      </c>
      <c r="C346" s="19">
        <v>27960</v>
      </c>
      <c r="D346" s="19">
        <f>100*C346/$B346</f>
        <v>52.177807636322918</v>
      </c>
      <c r="E346" s="20">
        <v>1843</v>
      </c>
      <c r="F346" s="19">
        <f>100*E346/$B346</f>
        <v>3.4393311685888106</v>
      </c>
      <c r="G346" s="21">
        <v>86</v>
      </c>
      <c r="H346" s="19">
        <f>100*G346/$B346</f>
        <v>0.16048968014033516</v>
      </c>
      <c r="I346" s="22">
        <v>215</v>
      </c>
      <c r="J346" s="19">
        <f>100*I346/$B346</f>
        <v>0.40122420035083789</v>
      </c>
      <c r="K346" s="23">
        <v>23057</v>
      </c>
      <c r="L346" s="19">
        <f>100*K346/$B346</f>
        <v>43.028029709252415</v>
      </c>
    </row>
    <row r="347" spans="1:12" ht="76.5" x14ac:dyDescent="0.2">
      <c r="A347" s="100" t="s">
        <v>535</v>
      </c>
      <c r="B347" s="18">
        <v>95886</v>
      </c>
      <c r="C347" s="19">
        <v>46284</v>
      </c>
      <c r="D347" s="19">
        <f>100*C347/$B347</f>
        <v>48.269820411738941</v>
      </c>
      <c r="E347" s="20">
        <v>7234</v>
      </c>
      <c r="F347" s="19">
        <f>100*E347/$B347</f>
        <v>7.5443756127067561</v>
      </c>
      <c r="G347" s="21">
        <v>92</v>
      </c>
      <c r="H347" s="19">
        <f>100*G347/$B347</f>
        <v>9.5947270717310143E-2</v>
      </c>
      <c r="I347" s="22">
        <v>389</v>
      </c>
      <c r="J347" s="19">
        <f>100*I347/$B347</f>
        <v>0.40569009031558306</v>
      </c>
      <c r="K347" s="23">
        <v>40998</v>
      </c>
      <c r="L347" s="19">
        <f>100*K347/$B347</f>
        <v>42.757023965959576</v>
      </c>
    </row>
    <row r="348" spans="1:12" ht="76.5" x14ac:dyDescent="0.2">
      <c r="A348" s="100" t="s">
        <v>646</v>
      </c>
      <c r="B348" s="18">
        <v>55123</v>
      </c>
      <c r="C348" s="19">
        <v>27240</v>
      </c>
      <c r="D348" s="19">
        <f>100*C348/$B348</f>
        <v>49.416758884676085</v>
      </c>
      <c r="E348" s="20">
        <v>3547</v>
      </c>
      <c r="F348" s="19">
        <f>100*E348/$B348</f>
        <v>6.4347005787058036</v>
      </c>
      <c r="G348" s="21">
        <v>36</v>
      </c>
      <c r="H348" s="19">
        <f>100*G348/$B348</f>
        <v>6.5308491918074127E-2</v>
      </c>
      <c r="I348" s="22">
        <v>229</v>
      </c>
      <c r="J348" s="19">
        <f>100*I348/$B348</f>
        <v>0.41543457358997155</v>
      </c>
      <c r="K348" s="23">
        <v>23343</v>
      </c>
      <c r="L348" s="19">
        <f>100*K348/$B348</f>
        <v>42.347114634544567</v>
      </c>
    </row>
    <row r="349" spans="1:12" ht="76.5" x14ac:dyDescent="0.2">
      <c r="A349" s="100" t="s">
        <v>671</v>
      </c>
      <c r="B349" s="18">
        <v>415103</v>
      </c>
      <c r="C349" s="19">
        <v>210570</v>
      </c>
      <c r="D349" s="19">
        <f>100*C349/$B349</f>
        <v>50.727168919521176</v>
      </c>
      <c r="E349" s="29">
        <v>24034</v>
      </c>
      <c r="F349" s="19">
        <f>100*E349/$B349</f>
        <v>5.7898882927851645</v>
      </c>
      <c r="G349" s="21">
        <v>403</v>
      </c>
      <c r="H349" s="19">
        <f>100*G349/$B349</f>
        <v>9.7084338104036827E-2</v>
      </c>
      <c r="I349" s="30">
        <v>1443</v>
      </c>
      <c r="J349" s="19">
        <f>100*I349/$B349</f>
        <v>0.34762456546929316</v>
      </c>
      <c r="K349" s="23">
        <v>175308</v>
      </c>
      <c r="L349" s="19">
        <f>100*K349/$B349</f>
        <v>42.232409787450344</v>
      </c>
    </row>
    <row r="350" spans="1:12" ht="76.5" x14ac:dyDescent="0.2">
      <c r="A350" s="100" t="s">
        <v>470</v>
      </c>
      <c r="B350" s="18">
        <v>39047</v>
      </c>
      <c r="C350" s="19">
        <v>20873</v>
      </c>
      <c r="D350" s="19">
        <f>100*C350/$B350</f>
        <v>53.456091377058414</v>
      </c>
      <c r="E350" s="20">
        <v>1811</v>
      </c>
      <c r="F350" s="19">
        <f>100*E350/$B350</f>
        <v>4.6380003585422696</v>
      </c>
      <c r="G350" s="21">
        <v>17</v>
      </c>
      <c r="H350" s="19">
        <f>100*G350/$B350</f>
        <v>4.3537275590954494E-2</v>
      </c>
      <c r="I350" s="22">
        <v>123</v>
      </c>
      <c r="J350" s="19">
        <f>100*I350/$B350</f>
        <v>0.31500499398161191</v>
      </c>
      <c r="K350" s="23">
        <v>15998</v>
      </c>
      <c r="L350" s="19">
        <f>100*K350/$B350</f>
        <v>40.971137347299411</v>
      </c>
    </row>
    <row r="351" spans="1:12" ht="76.5" x14ac:dyDescent="0.2">
      <c r="A351" s="100" t="s">
        <v>571</v>
      </c>
      <c r="B351" s="18">
        <v>66095</v>
      </c>
      <c r="C351" s="19">
        <v>37191</v>
      </c>
      <c r="D351" s="19">
        <f>100*C351/$B351</f>
        <v>56.269006732733189</v>
      </c>
      <c r="E351" s="20">
        <v>2094</v>
      </c>
      <c r="F351" s="19">
        <f>100*E351/$B351</f>
        <v>3.1681670323019895</v>
      </c>
      <c r="G351" s="21">
        <v>129</v>
      </c>
      <c r="H351" s="19">
        <f>100*G351/$B351</f>
        <v>0.19517361373780165</v>
      </c>
      <c r="I351" s="22">
        <v>197</v>
      </c>
      <c r="J351" s="19">
        <f>100*I351/$B351</f>
        <v>0.29805582873137149</v>
      </c>
      <c r="K351" s="23">
        <v>26097</v>
      </c>
      <c r="L351" s="19">
        <f>100*K351/$B351</f>
        <v>39.484075951282243</v>
      </c>
    </row>
    <row r="352" spans="1:12" ht="76.5" x14ac:dyDescent="0.2">
      <c r="A352" s="100" t="s">
        <v>394</v>
      </c>
      <c r="B352" s="102">
        <v>2879</v>
      </c>
      <c r="C352" s="31">
        <v>1680</v>
      </c>
      <c r="D352" s="19">
        <f>100*C352/$B352</f>
        <v>58.353594998263283</v>
      </c>
      <c r="E352" s="103">
        <v>82</v>
      </c>
      <c r="F352" s="19">
        <f>100*E352/$B352</f>
        <v>2.8482111844390414</v>
      </c>
      <c r="G352" s="32">
        <v>2</v>
      </c>
      <c r="H352" s="19">
        <f>100*G352/$B352</f>
        <v>6.9468565474122959E-2</v>
      </c>
      <c r="I352" s="33">
        <v>15</v>
      </c>
      <c r="J352" s="19">
        <f>100*I352/$B352</f>
        <v>0.5210142410559222</v>
      </c>
      <c r="K352" s="34">
        <v>1090</v>
      </c>
      <c r="L352" s="19">
        <f>100*K352/$B352</f>
        <v>37.860368183397014</v>
      </c>
    </row>
  </sheetData>
  <autoFilter ref="A1:L1" xr:uid="{AF77D50C-35A7-477A-A66D-D99991C0ADA5}">
    <sortState xmlns:xlrd2="http://schemas.microsoft.com/office/spreadsheetml/2017/richdata2" ref="A2:L352">
      <sortCondition descending="1" ref="L1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DataWindow</dc:title>
  <dc:creator>gcarney</dc:creator>
  <cp:lastModifiedBy>Diana</cp:lastModifiedBy>
  <dcterms:created xsi:type="dcterms:W3CDTF">2021-02-02T20:09:21Z</dcterms:created>
  <dcterms:modified xsi:type="dcterms:W3CDTF">2021-02-02T20:28:09Z</dcterms:modified>
</cp:coreProperties>
</file>