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reau\ECF\devois à rendre\"/>
    </mc:Choice>
  </mc:AlternateContent>
  <xr:revisionPtr revIDLastSave="0" documentId="8_{310FF1D6-A7B4-4EDF-8115-EE25E9C75917}" xr6:coauthVersionLast="47" xr6:coauthVersionMax="47" xr10:uidLastSave="{00000000-0000-0000-0000-000000000000}"/>
  <bookViews>
    <workbookView xWindow="-120" yWindow="-120" windowWidth="29040" windowHeight="15840" xr2:uid="{2DDB430F-4C40-47D8-9ED4-48AFB52B72A5}"/>
  </bookViews>
  <sheets>
    <sheet name="Feuil1" sheetId="1" r:id="rId1"/>
  </sheets>
  <definedNames>
    <definedName name="_xlchart.v1.0" hidden="1">Feuil1!$A$2:$A$8</definedName>
    <definedName name="_xlchart.v1.1" hidden="1">Feuil1!$B$1</definedName>
    <definedName name="_xlchart.v1.10" hidden="1">Feuil1!$F$2:$F$8</definedName>
    <definedName name="_xlchart.v1.11" hidden="1">Feuil1!$G$1</definedName>
    <definedName name="_xlchart.v1.12" hidden="1">Feuil1!$G$2:$G$8</definedName>
    <definedName name="_xlchart.v1.13" hidden="1">Feuil1!$H$1</definedName>
    <definedName name="_xlchart.v1.14" hidden="1">Feuil1!$H$2:$H$8</definedName>
    <definedName name="_xlchart.v1.15" hidden="1">Feuil1!$A$2:$A$8</definedName>
    <definedName name="_xlchart.v1.16" hidden="1">Feuil1!$B$1</definedName>
    <definedName name="_xlchart.v1.17" hidden="1">Feuil1!$B$2:$B$8</definedName>
    <definedName name="_xlchart.v1.18" hidden="1">Feuil1!$C$1</definedName>
    <definedName name="_xlchart.v1.19" hidden="1">Feuil1!$C$2:$C$8</definedName>
    <definedName name="_xlchart.v1.2" hidden="1">Feuil1!$B$2:$B$8</definedName>
    <definedName name="_xlchart.v1.20" hidden="1">Feuil1!$D$1</definedName>
    <definedName name="_xlchart.v1.21" hidden="1">Feuil1!$D$2:$D$8</definedName>
    <definedName name="_xlchart.v1.22" hidden="1">Feuil1!$E$1</definedName>
    <definedName name="_xlchart.v1.23" hidden="1">Feuil1!$E$2:$E$8</definedName>
    <definedName name="_xlchart.v1.24" hidden="1">Feuil1!$F$1</definedName>
    <definedName name="_xlchart.v1.25" hidden="1">Feuil1!$F$2:$F$8</definedName>
    <definedName name="_xlchart.v1.26" hidden="1">Feuil1!$G$1</definedName>
    <definedName name="_xlchart.v1.27" hidden="1">Feuil1!$G$2:$G$8</definedName>
    <definedName name="_xlchart.v1.28" hidden="1">Feuil1!$H$1</definedName>
    <definedName name="_xlchart.v1.29" hidden="1">Feuil1!$H$2:$H$8</definedName>
    <definedName name="_xlchart.v1.3" hidden="1">Feuil1!$C$1</definedName>
    <definedName name="_xlchart.v1.4" hidden="1">Feuil1!$C$2:$C$8</definedName>
    <definedName name="_xlchart.v1.5" hidden="1">Feuil1!$D$1</definedName>
    <definedName name="_xlchart.v1.6" hidden="1">Feuil1!$D$2:$D$8</definedName>
    <definedName name="_xlchart.v1.7" hidden="1">Feuil1!$E$1</definedName>
    <definedName name="_xlchart.v1.8" hidden="1">Feuil1!$E$2:$E$8</definedName>
    <definedName name="_xlchart.v1.9" hidden="1">Feuil1!$F$1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7" i="1"/>
  <c r="H6" i="1"/>
  <c r="H5" i="1"/>
  <c r="H4" i="1"/>
  <c r="H3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<sst xmlns="http://schemas.openxmlformats.org/spreadsheetml/2006/main" count="14" uniqueCount="14">
  <si>
    <t>Réclamations pour chaque service</t>
  </si>
  <si>
    <t xml:space="preserve">                N-4</t>
  </si>
  <si>
    <t xml:space="preserve">                N-3</t>
  </si>
  <si>
    <t xml:space="preserve">                 N-2</t>
  </si>
  <si>
    <t xml:space="preserve">                 N-1</t>
  </si>
  <si>
    <t xml:space="preserve">                 N</t>
  </si>
  <si>
    <t>Urologie</t>
  </si>
  <si>
    <t>Chirurgie générale</t>
  </si>
  <si>
    <t>Orthopédie</t>
  </si>
  <si>
    <t>Chirurgie plastique</t>
  </si>
  <si>
    <t>Ophtalmologie</t>
  </si>
  <si>
    <t>Dermatologie</t>
  </si>
  <si>
    <t>Evolution N / N-4</t>
  </si>
  <si>
    <t>Evolution N/N-1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</si>
</sst>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10" fontId="0" fillId="0" borderId="1" xfId="1" applyNumberFormat="1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                N-4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6"/>
                <c:pt idx="0">
                  <c:v>Urologie</c:v>
                </c:pt>
                <c:pt idx="1">
                  <c:v>Chirurgie générale</c:v>
                </c:pt>
                <c:pt idx="2">
                  <c:v>Orthopédie</c:v>
                </c:pt>
                <c:pt idx="3">
                  <c:v>Chirurgie plastique</c:v>
                </c:pt>
                <c:pt idx="4">
                  <c:v>Ophtalmologie</c:v>
                </c:pt>
                <c:pt idx="5">
                  <c:v>Dermatologie</c:v>
                </c:pt>
              </c:strCache>
            </c:strRef>
          </c:cat>
          <c:val>
            <c:numRef>
              <c:f>Feuil1!$B$2:$B$9</c:f>
              <c:numCache>
                <c:formatCode>General</c:formatCode>
                <c:ptCount val="8"/>
                <c:pt idx="0">
                  <c:v>129</c:v>
                </c:pt>
                <c:pt idx="1">
                  <c:v>324</c:v>
                </c:pt>
                <c:pt idx="2">
                  <c:v>423</c:v>
                </c:pt>
                <c:pt idx="3">
                  <c:v>234</c:v>
                </c:pt>
                <c:pt idx="4">
                  <c:v>265</c:v>
                </c:pt>
                <c:pt idx="5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1-4906-BC2B-C05D60F99A27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                N-3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6"/>
                <c:pt idx="0">
                  <c:v>Urologie</c:v>
                </c:pt>
                <c:pt idx="1">
                  <c:v>Chirurgie générale</c:v>
                </c:pt>
                <c:pt idx="2">
                  <c:v>Orthopédie</c:v>
                </c:pt>
                <c:pt idx="3">
                  <c:v>Chirurgie plastique</c:v>
                </c:pt>
                <c:pt idx="4">
                  <c:v>Ophtalmologie</c:v>
                </c:pt>
                <c:pt idx="5">
                  <c:v>Dermatologie</c:v>
                </c:pt>
              </c:strCache>
            </c:strRef>
          </c:cat>
          <c:val>
            <c:numRef>
              <c:f>Feuil1!$C$2:$C$9</c:f>
              <c:numCache>
                <c:formatCode>General</c:formatCode>
                <c:ptCount val="8"/>
                <c:pt idx="0">
                  <c:v>145</c:v>
                </c:pt>
                <c:pt idx="1">
                  <c:v>366</c:v>
                </c:pt>
                <c:pt idx="2">
                  <c:v>402</c:v>
                </c:pt>
                <c:pt idx="3">
                  <c:v>266</c:v>
                </c:pt>
                <c:pt idx="4">
                  <c:v>237</c:v>
                </c:pt>
                <c:pt idx="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1-4906-BC2B-C05D60F99A27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                 N-2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6"/>
                <c:pt idx="0">
                  <c:v>Urologie</c:v>
                </c:pt>
                <c:pt idx="1">
                  <c:v>Chirurgie générale</c:v>
                </c:pt>
                <c:pt idx="2">
                  <c:v>Orthopédie</c:v>
                </c:pt>
                <c:pt idx="3">
                  <c:v>Chirurgie plastique</c:v>
                </c:pt>
                <c:pt idx="4">
                  <c:v>Ophtalmologie</c:v>
                </c:pt>
                <c:pt idx="5">
                  <c:v>Dermatologie</c:v>
                </c:pt>
              </c:strCache>
            </c:strRef>
          </c:cat>
          <c:val>
            <c:numRef>
              <c:f>Feuil1!$D$2:$D$9</c:f>
              <c:numCache>
                <c:formatCode>General</c:formatCode>
                <c:ptCount val="8"/>
                <c:pt idx="0">
                  <c:v>138</c:v>
                </c:pt>
                <c:pt idx="1">
                  <c:v>328</c:v>
                </c:pt>
                <c:pt idx="2">
                  <c:v>402</c:v>
                </c:pt>
                <c:pt idx="3">
                  <c:v>233</c:v>
                </c:pt>
                <c:pt idx="4">
                  <c:v>243</c:v>
                </c:pt>
                <c:pt idx="5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1-4906-BC2B-C05D60F99A27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                 N-1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6"/>
                <c:pt idx="0">
                  <c:v>Urologie</c:v>
                </c:pt>
                <c:pt idx="1">
                  <c:v>Chirurgie générale</c:v>
                </c:pt>
                <c:pt idx="2">
                  <c:v>Orthopédie</c:v>
                </c:pt>
                <c:pt idx="3">
                  <c:v>Chirurgie plastique</c:v>
                </c:pt>
                <c:pt idx="4">
                  <c:v>Ophtalmologie</c:v>
                </c:pt>
                <c:pt idx="5">
                  <c:v>Dermatologie</c:v>
                </c:pt>
              </c:strCache>
            </c:strRef>
          </c:cat>
          <c:val>
            <c:numRef>
              <c:f>Feuil1!$E$2:$E$9</c:f>
              <c:numCache>
                <c:formatCode>General</c:formatCode>
                <c:ptCount val="8"/>
                <c:pt idx="0">
                  <c:v>129</c:v>
                </c:pt>
                <c:pt idx="1">
                  <c:v>322</c:v>
                </c:pt>
                <c:pt idx="2">
                  <c:v>408</c:v>
                </c:pt>
                <c:pt idx="3">
                  <c:v>265</c:v>
                </c:pt>
                <c:pt idx="4">
                  <c:v>256</c:v>
                </c:pt>
                <c:pt idx="5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1-4906-BC2B-C05D60F99A27}"/>
            </c:ext>
          </c:extLst>
        </c:ser>
        <c:ser>
          <c:idx val="4"/>
          <c:order val="4"/>
          <c:tx>
            <c:strRef>
              <c:f>Feuil1!$F$1</c:f>
              <c:strCache>
                <c:ptCount val="1"/>
                <c:pt idx="0">
                  <c:v>                 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6"/>
                <c:pt idx="0">
                  <c:v>Urologie</c:v>
                </c:pt>
                <c:pt idx="1">
                  <c:v>Chirurgie générale</c:v>
                </c:pt>
                <c:pt idx="2">
                  <c:v>Orthopédie</c:v>
                </c:pt>
                <c:pt idx="3">
                  <c:v>Chirurgie plastique</c:v>
                </c:pt>
                <c:pt idx="4">
                  <c:v>Ophtalmologie</c:v>
                </c:pt>
                <c:pt idx="5">
                  <c:v>Dermatologie</c:v>
                </c:pt>
              </c:strCache>
            </c:strRef>
          </c:cat>
          <c:val>
            <c:numRef>
              <c:f>Feuil1!$F$2:$F$9</c:f>
              <c:numCache>
                <c:formatCode>General</c:formatCode>
                <c:ptCount val="8"/>
                <c:pt idx="0">
                  <c:v>148</c:v>
                </c:pt>
                <c:pt idx="1">
                  <c:v>302</c:v>
                </c:pt>
                <c:pt idx="2">
                  <c:v>402</c:v>
                </c:pt>
                <c:pt idx="3">
                  <c:v>299</c:v>
                </c:pt>
                <c:pt idx="4">
                  <c:v>248</c:v>
                </c:pt>
                <c:pt idx="5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21-4906-BC2B-C05D60F99A27}"/>
            </c:ext>
          </c:extLst>
        </c:ser>
        <c:ser>
          <c:idx val="5"/>
          <c:order val="5"/>
          <c:tx>
            <c:strRef>
              <c:f>Feuil1!$G$1</c:f>
              <c:strCache>
                <c:ptCount val="1"/>
                <c:pt idx="0">
                  <c:v>Evolution N / N-4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6"/>
                <c:pt idx="0">
                  <c:v>Urologie</c:v>
                </c:pt>
                <c:pt idx="1">
                  <c:v>Chirurgie générale</c:v>
                </c:pt>
                <c:pt idx="2">
                  <c:v>Orthopédie</c:v>
                </c:pt>
                <c:pt idx="3">
                  <c:v>Chirurgie plastique</c:v>
                </c:pt>
                <c:pt idx="4">
                  <c:v>Ophtalmologie</c:v>
                </c:pt>
                <c:pt idx="5">
                  <c:v>Dermatologie</c:v>
                </c:pt>
              </c:strCache>
            </c:strRef>
          </c:cat>
          <c:val>
            <c:numRef>
              <c:f>Feuil1!$G$2:$G$9</c:f>
              <c:numCache>
                <c:formatCode>0.00%</c:formatCode>
                <c:ptCount val="8"/>
                <c:pt idx="0">
                  <c:v>1.1472868217054264</c:v>
                </c:pt>
                <c:pt idx="1">
                  <c:v>1.0728476821192052</c:v>
                </c:pt>
                <c:pt idx="2">
                  <c:v>1.0522388059701493</c:v>
                </c:pt>
                <c:pt idx="3">
                  <c:v>0.78260869565217395</c:v>
                </c:pt>
                <c:pt idx="4">
                  <c:v>1.0685483870967742</c:v>
                </c:pt>
                <c:pt idx="5">
                  <c:v>0.90789473684210531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21-4906-BC2B-C05D60F99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3958863"/>
        <c:axId val="1043959279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Feuil1!$H$1</c15:sqref>
                        </c15:formulaRef>
                      </c:ext>
                    </c:extLst>
                    <c:strCache>
                      <c:ptCount val="1"/>
                      <c:pt idx="0">
                        <c:v>Evolution N/N-1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Feuil1!$A$2:$A$9</c15:sqref>
                        </c15:formulaRef>
                      </c:ext>
                    </c:extLst>
                    <c:strCache>
                      <c:ptCount val="6"/>
                      <c:pt idx="0">
                        <c:v>Urologie</c:v>
                      </c:pt>
                      <c:pt idx="1">
                        <c:v>Chirurgie générale</c:v>
                      </c:pt>
                      <c:pt idx="2">
                        <c:v>Orthopédie</c:v>
                      </c:pt>
                      <c:pt idx="3">
                        <c:v>Chirurgie plastique</c:v>
                      </c:pt>
                      <c:pt idx="4">
                        <c:v>Ophtalmologie</c:v>
                      </c:pt>
                      <c:pt idx="5">
                        <c:v>Dermatologie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Feuil1!$H$2:$H$9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1.1472868217054264</c:v>
                      </c:pt>
                      <c:pt idx="1">
                        <c:v>0.93788819875776397</c:v>
                      </c:pt>
                      <c:pt idx="2">
                        <c:v>0.98529411764705888</c:v>
                      </c:pt>
                      <c:pt idx="3">
                        <c:v>1.1283018867924528</c:v>
                      </c:pt>
                      <c:pt idx="4">
                        <c:v>0.96875</c:v>
                      </c:pt>
                      <c:pt idx="5">
                        <c:v>1.0099667774086378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A21-4906-BC2B-C05D60F99A27}"/>
                  </c:ext>
                </c:extLst>
              </c15:ser>
            </c15:filteredBarSeries>
          </c:ext>
        </c:extLst>
      </c:barChart>
      <c:catAx>
        <c:axId val="1043958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59279"/>
        <c:crosses val="autoZero"/>
        <c:auto val="1"/>
        <c:lblAlgn val="ctr"/>
        <c:lblOffset val="100"/>
        <c:noMultiLvlLbl val="0"/>
      </c:catAx>
      <c:valAx>
        <c:axId val="104395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  <cx:data id="1">
      <cx:strDim type="cat">
        <cx:f>_xlchart.v1.15</cx:f>
      </cx:strDim>
      <cx:numDim type="val">
        <cx:f>_xlchart.v1.19</cx:f>
      </cx:numDim>
    </cx:data>
    <cx:data id="2">
      <cx:strDim type="cat">
        <cx:f>_xlchart.v1.15</cx:f>
      </cx:strDim>
      <cx:numDim type="val">
        <cx:f>_xlchart.v1.21</cx:f>
      </cx:numDim>
    </cx:data>
    <cx:data id="3">
      <cx:strDim type="cat">
        <cx:f>_xlchart.v1.15</cx:f>
      </cx:strDim>
      <cx:numDim type="val">
        <cx:f>_xlchart.v1.23</cx:f>
      </cx:numDim>
    </cx:data>
    <cx:data id="4">
      <cx:strDim type="cat">
        <cx:f>_xlchart.v1.15</cx:f>
      </cx:strDim>
      <cx:numDim type="val">
        <cx:f>_xlchart.v1.25</cx:f>
      </cx:numDim>
    </cx:data>
    <cx:data id="5">
      <cx:strDim type="cat">
        <cx:f>_xlchart.v1.15</cx:f>
      </cx:strDim>
      <cx:numDim type="val">
        <cx:f>_xlchart.v1.27</cx:f>
      </cx:numDim>
    </cx:data>
    <cx:data id="6">
      <cx:strDim type="cat">
        <cx:f>_xlchart.v1.15</cx:f>
      </cx:strDim>
      <cx:numDim type="val">
        <cx:f>_xlchart.v1.29</cx:f>
      </cx:numDim>
    </cx:data>
  </cx:chartData>
  <cx:chart>
    <cx:title pos="t" align="ctr" overlay="0"/>
    <cx:plotArea>
      <cx:plotAreaRegion>
        <cx:series layoutId="clusteredColumn" uniqueId="{3BBB499C-C537-4F9B-A4B7-404BB1F0CB12}" formatIdx="0">
          <cx:tx>
            <cx:txData>
              <cx:f>_xlchart.v1.16</cx:f>
              <cx:v>                N-4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2E4844D-47C3-4686-8E1D-0EFD7B7B8903}" formatIdx="1">
          <cx:axisId val="2"/>
        </cx:series>
        <cx:series layoutId="clusteredColumn" hidden="1" uniqueId="{E8B74F53-83E3-4E5D-A02F-F038663785AF}" formatIdx="2">
          <cx:tx>
            <cx:txData>
              <cx:f>_xlchart.v1.18</cx:f>
              <cx:v>                N-3</cx:v>
            </cx:txData>
          </cx:tx>
          <cx:dataId val="1"/>
          <cx:layoutPr>
            <cx:aggregation/>
          </cx:layoutPr>
          <cx:axisId val="1"/>
        </cx:series>
        <cx:series layoutId="paretoLine" ownerIdx="2" uniqueId="{542056A2-082F-4E37-A9BC-0C10455ECBA1}" formatIdx="3">
          <cx:axisId val="2"/>
        </cx:series>
        <cx:series layoutId="clusteredColumn" hidden="1" uniqueId="{3E48D0A0-0EF0-42EB-BF72-2797032145C9}" formatIdx="4">
          <cx:tx>
            <cx:txData>
              <cx:f>_xlchart.v1.20</cx:f>
              <cx:v>                 N-2</cx:v>
            </cx:txData>
          </cx:tx>
          <cx:dataId val="2"/>
          <cx:layoutPr>
            <cx:aggregation/>
          </cx:layoutPr>
          <cx:axisId val="1"/>
        </cx:series>
        <cx:series layoutId="paretoLine" ownerIdx="4" uniqueId="{9AEED01A-C8BA-4F8A-BD94-1237CA23F6C0}" formatIdx="5">
          <cx:axisId val="2"/>
        </cx:series>
        <cx:series layoutId="clusteredColumn" hidden="1" uniqueId="{A969AD21-45E6-4890-8235-D0F6A8F92F5B}" formatIdx="6">
          <cx:tx>
            <cx:txData>
              <cx:f>_xlchart.v1.22</cx:f>
              <cx:v>                 N-1</cx:v>
            </cx:txData>
          </cx:tx>
          <cx:dataId val="3"/>
          <cx:layoutPr>
            <cx:aggregation/>
          </cx:layoutPr>
          <cx:axisId val="1"/>
        </cx:series>
        <cx:series layoutId="paretoLine" ownerIdx="6" uniqueId="{404A9C78-2686-4032-81C6-2C2FB6EB5EA9}" formatIdx="7">
          <cx:axisId val="2"/>
        </cx:series>
        <cx:series layoutId="clusteredColumn" hidden="1" uniqueId="{5AA4B6F1-733C-4DED-8544-82442F69541D}" formatIdx="8">
          <cx:tx>
            <cx:txData>
              <cx:f>_xlchart.v1.24</cx:f>
              <cx:v>                 N</cx:v>
            </cx:txData>
          </cx:tx>
          <cx:dataId val="4"/>
          <cx:layoutPr>
            <cx:aggregation/>
          </cx:layoutPr>
          <cx:axisId val="1"/>
        </cx:series>
        <cx:series layoutId="paretoLine" ownerIdx="8" uniqueId="{46B533BC-CC83-49D1-BB00-C23C0B32419A}" formatIdx="9">
          <cx:axisId val="2"/>
        </cx:series>
        <cx:series layoutId="clusteredColumn" hidden="1" uniqueId="{BAAA8200-03FF-4FAD-A527-5E0F46FE39FE}" formatIdx="10">
          <cx:tx>
            <cx:txData>
              <cx:f>_xlchart.v1.26</cx:f>
              <cx:v>Evolution N / N-4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F2407D17-8654-4403-967E-62B4F9406001}" formatIdx="11">
          <cx:axisId val="2"/>
        </cx:series>
        <cx:series layoutId="clusteredColumn" hidden="1" uniqueId="{842AD938-87E2-4DDE-AB4D-AA9F61072970}" formatIdx="12">
          <cx:tx>
            <cx:txData>
              <cx:f>_xlchart.v1.28</cx:f>
              <cx:v>Evolution N/N-1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AB81ABD5-0260-4685-B44F-F224A9EB7E8A}" formatIdx="1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1104901</xdr:colOff>
      <xdr:row>15</xdr:row>
      <xdr:rowOff>133351</xdr:rowOff>
    </xdr:from>
    <xdr:to>
      <xdr:col>15</xdr:col>
      <xdr:colOff>38100</xdr:colOff>
      <xdr:row>28</xdr:row>
      <xdr:rowOff>4763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273104B-25BB-40C5-B61B-131BD6D0D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1</xdr:row>
      <xdr:rowOff>42862</xdr:rowOff>
    </xdr:from>
    <xdr:to>
      <xdr:col>17</xdr:col>
      <xdr:colOff>104775</xdr:colOff>
      <xdr:row>14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DBF0BE03-632A-43BC-8C31-32A4C02857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72950" y="280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F4B10-8DEF-4DD9-9C9F-AAC4ADADB512}">
  <dimension ref="A1:H7"/>
  <sheetViews>
    <sheetView tabSelected="1" workbookViewId="0">
      <selection activeCell="H3" sqref="H3"/>
    </sheetView>
  </sheetViews>
  <sheetFormatPr baseColWidth="10" defaultRowHeight="15" x14ac:dyDescent="0.25"/>
  <cols>
    <col min="1" max="1" width="22.42578125" customWidth="1"/>
    <col min="2" max="2" width="16.85546875" customWidth="1"/>
    <col min="3" max="3" width="15.42578125" customWidth="1"/>
    <col min="4" max="4" width="18.140625" customWidth="1"/>
    <col min="5" max="5" width="14.42578125" customWidth="1"/>
    <col min="6" max="6" width="14.28515625" customWidth="1"/>
    <col min="7" max="7" width="22.42578125" customWidth="1"/>
    <col min="8" max="8" width="22.7109375" customWidth="1"/>
  </cols>
  <sheetData>
    <row r="1" spans="1:8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12</v>
      </c>
      <c r="H1" s="2" t="s">
        <v>13</v>
      </c>
    </row>
    <row r="2" spans="1:8" ht="18.75" x14ac:dyDescent="0.25">
      <c r="A2" s="3" t="s">
        <v>6</v>
      </c>
      <c r="B2" s="4">
        <v>129</v>
      </c>
      <c r="C2" s="4">
        <v>145</v>
      </c>
      <c r="D2" s="4">
        <v>138</v>
      </c>
      <c r="E2" s="4">
        <v>129</v>
      </c>
      <c r="F2" s="4">
        <v>148</v>
      </c>
      <c r="G2" s="7">
        <f>F2/B2</f>
        <v>1.1472868217054264</v>
      </c>
      <c r="H2" s="7">
        <f>F2/E2</f>
        <v>1.1472868217054264</v>
      </c>
    </row>
    <row r="3" spans="1:8" ht="18.75" x14ac:dyDescent="0.25">
      <c r="A3" s="5" t="s">
        <v>7</v>
      </c>
      <c r="B3" s="6">
        <v>324</v>
      </c>
      <c r="C3" s="6">
        <v>366</v>
      </c>
      <c r="D3" s="6">
        <v>328</v>
      </c>
      <c r="E3" s="6">
        <v>322</v>
      </c>
      <c r="F3" s="6">
        <v>302</v>
      </c>
      <c r="G3" s="7">
        <f>B3/F3</f>
        <v>1.0728476821192052</v>
      </c>
      <c r="H3" s="7">
        <f>F3/E3</f>
        <v>0.93788819875776397</v>
      </c>
    </row>
    <row r="4" spans="1:8" ht="18.75" x14ac:dyDescent="0.25">
      <c r="A4" s="3" t="s">
        <v>8</v>
      </c>
      <c r="B4" s="4">
        <v>423</v>
      </c>
      <c r="C4" s="4">
        <v>402</v>
      </c>
      <c r="D4" s="4">
        <v>402</v>
      </c>
      <c r="E4" s="4">
        <v>408</v>
      </c>
      <c r="F4" s="4">
        <v>402</v>
      </c>
      <c r="G4" s="7">
        <f>B4/F4</f>
        <v>1.0522388059701493</v>
      </c>
      <c r="H4" s="7">
        <f>F4/E4</f>
        <v>0.98529411764705888</v>
      </c>
    </row>
    <row r="5" spans="1:8" ht="18.75" x14ac:dyDescent="0.25">
      <c r="A5" s="5" t="s">
        <v>9</v>
      </c>
      <c r="B5" s="6">
        <v>234</v>
      </c>
      <c r="C5" s="6">
        <v>266</v>
      </c>
      <c r="D5" s="6">
        <v>233</v>
      </c>
      <c r="E5" s="6">
        <v>265</v>
      </c>
      <c r="F5" s="6">
        <v>299</v>
      </c>
      <c r="G5" s="7">
        <f>B5/F5</f>
        <v>0.78260869565217395</v>
      </c>
      <c r="H5" s="7">
        <f>F5/E5</f>
        <v>1.1283018867924528</v>
      </c>
    </row>
    <row r="6" spans="1:8" ht="18.75" x14ac:dyDescent="0.25">
      <c r="A6" s="3" t="s">
        <v>10</v>
      </c>
      <c r="B6" s="4">
        <v>265</v>
      </c>
      <c r="C6" s="4">
        <v>237</v>
      </c>
      <c r="D6" s="4">
        <v>243</v>
      </c>
      <c r="E6" s="4">
        <v>256</v>
      </c>
      <c r="F6" s="4">
        <v>248</v>
      </c>
      <c r="G6" s="7">
        <f>B6/F6</f>
        <v>1.0685483870967742</v>
      </c>
      <c r="H6" s="7">
        <f>F6/E6</f>
        <v>0.96875</v>
      </c>
    </row>
    <row r="7" spans="1:8" ht="18.75" x14ac:dyDescent="0.25">
      <c r="A7" s="5" t="s">
        <v>11</v>
      </c>
      <c r="B7" s="6">
        <v>276</v>
      </c>
      <c r="C7" s="6">
        <v>255</v>
      </c>
      <c r="D7" s="6">
        <v>256</v>
      </c>
      <c r="E7" s="6">
        <v>301</v>
      </c>
      <c r="F7" s="6">
        <v>304</v>
      </c>
      <c r="G7" s="7">
        <f>B7/F7</f>
        <v>0.90789473684210531</v>
      </c>
      <c r="H7" s="7">
        <f>F7/E7</f>
        <v>1.0099667774086378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Doudou</dc:creator>
  <cp:lastModifiedBy>Doudou</cp:lastModifiedBy>
  <dcterms:created xsi:type="dcterms:W3CDTF">2024-07-26T06:30:10Z</dcterms:created>
  <dcterms:modified xsi:type="dcterms:W3CDTF">2024-07-26T08:35:37Z</dcterms:modified>
</cp:coreProperties>
</file>