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181BFAD0-8CD4-4849-8805-8B5F41CDCB8D}" xr6:coauthVersionLast="36" xr6:coauthVersionMax="36" xr10:uidLastSave="{00000000-0000-0000-0000-000000000000}"/>
  <bookViews>
    <workbookView xWindow="0" yWindow="0" windowWidth="20490" windowHeight="7545" xr2:uid="{B309651D-925F-465A-AD13-D80A56BB95EE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<sst xmlns="http://schemas.openxmlformats.org/spreadsheetml/2006/main" count="20" uniqueCount="20">
  <si>
    <t>Nom</t>
  </si>
  <si>
    <t>Fixe</t>
  </si>
  <si>
    <t>Ancienneté</t>
  </si>
  <si>
    <t>Nb de jours
déplacement</t>
  </si>
  <si>
    <t>Carlin Suzette</t>
  </si>
  <si>
    <t>Colard Vicviane</t>
  </si>
  <si>
    <t>Delaigue Elisabeth</t>
  </si>
  <si>
    <t>Gossuin Alain</t>
  </si>
  <si>
    <t>Lefol Jacques</t>
  </si>
  <si>
    <t>Maillaud Colin</t>
  </si>
  <si>
    <t>Larang Hubert</t>
  </si>
  <si>
    <t>Reanud Bertrand</t>
  </si>
  <si>
    <t>Tain François</t>
  </si>
  <si>
    <t>Bontemps Gérard</t>
  </si>
  <si>
    <t>Prime
ancienneté</t>
  </si>
  <si>
    <t>Prime
déplacement</t>
  </si>
  <si>
    <t>Salaire total</t>
  </si>
  <si>
    <t>=SI(C2&lt;5;0;SI(C2&lt;10;18;SI(C2&lt;20;30;36)))</t>
  </si>
  <si>
    <t>=SI(D2&lt;10;0;35)</t>
  </si>
  <si>
    <t>EXERCICE N°7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</si>
</sst>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0" xfId="0" quotePrefix="1" applyFont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180975</xdr:rowOff>
    </xdr:from>
    <xdr:to>
      <xdr:col>4</xdr:col>
      <xdr:colOff>323850</xdr:colOff>
      <xdr:row>13</xdr:row>
      <xdr:rowOff>9525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873A3FEA-CA32-493A-BC3D-ACBDBAF62545}"/>
            </a:ext>
          </a:extLst>
        </xdr:cNvPr>
        <xdr:cNvCxnSpPr/>
      </xdr:nvCxnSpPr>
      <xdr:spPr>
        <a:xfrm flipV="1">
          <a:off x="4048125" y="657225"/>
          <a:ext cx="838200" cy="2686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190501</xdr:rowOff>
    </xdr:from>
    <xdr:to>
      <xdr:col>6</xdr:col>
      <xdr:colOff>247650</xdr:colOff>
      <xdr:row>14</xdr:row>
      <xdr:rowOff>57150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E5EFB831-09DB-4FC3-B7BB-80E49BFB9A2A}"/>
            </a:ext>
          </a:extLst>
        </xdr:cNvPr>
        <xdr:cNvCxnSpPr/>
      </xdr:nvCxnSpPr>
      <xdr:spPr>
        <a:xfrm flipH="1" flipV="1">
          <a:off x="6029325" y="666751"/>
          <a:ext cx="971550" cy="2914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4921-839F-4C0D-B130-DA0337B1AC56}">
  <dimension ref="A1:G15"/>
  <sheetViews>
    <sheetView tabSelected="1" zoomScaleNormal="100" workbookViewId="0">
      <selection sqref="A1:G1"/>
    </sheetView>
  </sheetViews>
  <sheetFormatPr baseColWidth="10" defaultRowHeight="15" x14ac:dyDescent="0.25"/>
  <cols>
    <col min="1" max="1" width="20" customWidth="1"/>
    <col min="2" max="2" width="17.85546875" customWidth="1"/>
    <col min="3" max="3" width="14.42578125" bestFit="1" customWidth="1"/>
    <col min="4" max="4" width="16.140625" bestFit="1" customWidth="1"/>
    <col min="5" max="5" width="14.7109375" customWidth="1"/>
    <col min="6" max="6" width="18.140625" customWidth="1"/>
  </cols>
  <sheetData>
    <row r="1" spans="1:7" ht="24" customHeight="1" x14ac:dyDescent="0.35">
      <c r="A1" s="11" t="s">
        <v>19</v>
      </c>
      <c r="B1" s="11"/>
      <c r="C1" s="11"/>
      <c r="D1" s="11"/>
      <c r="E1" s="11"/>
      <c r="F1" s="11"/>
      <c r="G1" s="11"/>
    </row>
    <row r="2" spans="1:7" ht="37.5" x14ac:dyDescent="0.25">
      <c r="A2" s="6" t="s">
        <v>0</v>
      </c>
      <c r="B2" s="6" t="s">
        <v>1</v>
      </c>
      <c r="C2" s="6" t="s">
        <v>2</v>
      </c>
      <c r="D2" s="7" t="s">
        <v>3</v>
      </c>
      <c r="E2" s="7" t="s">
        <v>14</v>
      </c>
      <c r="F2" s="7" t="s">
        <v>15</v>
      </c>
      <c r="G2" s="7" t="s">
        <v>16</v>
      </c>
    </row>
    <row r="3" spans="1:7" s="1" customFormat="1" ht="21" customHeight="1" x14ac:dyDescent="0.25">
      <c r="A3" s="8" t="s">
        <v>13</v>
      </c>
      <c r="B3" s="2">
        <v>579</v>
      </c>
      <c r="C3" s="4">
        <v>2</v>
      </c>
      <c r="D3" s="4">
        <v>0</v>
      </c>
      <c r="E3" s="2">
        <f>IF(C3&lt;5,0,IF(C3&lt;10,18,IF(C3&lt;20,30,36)))</f>
        <v>0</v>
      </c>
      <c r="F3" s="2">
        <f>IF(D3&lt;10,0,35)</f>
        <v>0</v>
      </c>
      <c r="G3" s="2">
        <f>B3+E3+F3</f>
        <v>579</v>
      </c>
    </row>
    <row r="4" spans="1:7" s="1" customFormat="1" ht="21" customHeight="1" x14ac:dyDescent="0.25">
      <c r="A4" s="8" t="s">
        <v>4</v>
      </c>
      <c r="B4" s="2">
        <v>579</v>
      </c>
      <c r="C4" s="4">
        <v>3</v>
      </c>
      <c r="D4" s="4">
        <v>0</v>
      </c>
      <c r="E4" s="2">
        <f t="shared" ref="E4:E12" si="0">IF(C4&lt;5,0,IF(C4&lt;10,18,IF(C4&lt;20,30,36)))</f>
        <v>0</v>
      </c>
      <c r="F4" s="2">
        <f t="shared" ref="F4:F12" si="1">IF(D4&lt;10,0,35)</f>
        <v>0</v>
      </c>
      <c r="G4" s="2">
        <f t="shared" ref="G4:G12" si="2">B4+E4+F4</f>
        <v>579</v>
      </c>
    </row>
    <row r="5" spans="1:7" s="1" customFormat="1" ht="21" customHeight="1" x14ac:dyDescent="0.25">
      <c r="A5" s="8" t="s">
        <v>5</v>
      </c>
      <c r="B5" s="2">
        <v>762</v>
      </c>
      <c r="C5" s="4">
        <v>1</v>
      </c>
      <c r="D5" s="4">
        <v>12</v>
      </c>
      <c r="E5" s="2">
        <f t="shared" si="0"/>
        <v>0</v>
      </c>
      <c r="F5" s="2">
        <f t="shared" si="1"/>
        <v>35</v>
      </c>
      <c r="G5" s="2">
        <f t="shared" si="2"/>
        <v>797</v>
      </c>
    </row>
    <row r="6" spans="1:7" s="1" customFormat="1" ht="21" customHeight="1" x14ac:dyDescent="0.25">
      <c r="A6" s="8" t="s">
        <v>6</v>
      </c>
      <c r="B6" s="2">
        <v>579</v>
      </c>
      <c r="C6" s="4">
        <v>5</v>
      </c>
      <c r="D6" s="4">
        <v>0</v>
      </c>
      <c r="E6" s="2">
        <f t="shared" si="0"/>
        <v>18</v>
      </c>
      <c r="F6" s="2">
        <f t="shared" si="1"/>
        <v>0</v>
      </c>
      <c r="G6" s="2">
        <f t="shared" si="2"/>
        <v>597</v>
      </c>
    </row>
    <row r="7" spans="1:7" s="1" customFormat="1" ht="21" customHeight="1" x14ac:dyDescent="0.25">
      <c r="A7" s="8" t="s">
        <v>7</v>
      </c>
      <c r="B7" s="2">
        <v>640</v>
      </c>
      <c r="C7" s="4">
        <v>26</v>
      </c>
      <c r="D7" s="4">
        <v>4</v>
      </c>
      <c r="E7" s="2">
        <f t="shared" si="0"/>
        <v>36</v>
      </c>
      <c r="F7" s="2">
        <f t="shared" si="1"/>
        <v>0</v>
      </c>
      <c r="G7" s="2">
        <f t="shared" si="2"/>
        <v>676</v>
      </c>
    </row>
    <row r="8" spans="1:7" s="1" customFormat="1" ht="21" customHeight="1" x14ac:dyDescent="0.25">
      <c r="A8" s="8" t="s">
        <v>10</v>
      </c>
      <c r="B8" s="2">
        <v>656</v>
      </c>
      <c r="C8" s="4">
        <v>8</v>
      </c>
      <c r="D8" s="4">
        <v>6</v>
      </c>
      <c r="E8" s="2">
        <f t="shared" si="0"/>
        <v>18</v>
      </c>
      <c r="F8" s="2">
        <f t="shared" si="1"/>
        <v>0</v>
      </c>
      <c r="G8" s="2">
        <f t="shared" si="2"/>
        <v>674</v>
      </c>
    </row>
    <row r="9" spans="1:7" s="1" customFormat="1" ht="21" customHeight="1" x14ac:dyDescent="0.25">
      <c r="A9" s="8" t="s">
        <v>8</v>
      </c>
      <c r="B9" s="2">
        <v>732</v>
      </c>
      <c r="C9" s="4">
        <v>11</v>
      </c>
      <c r="D9" s="4">
        <v>0</v>
      </c>
      <c r="E9" s="2">
        <f t="shared" si="0"/>
        <v>30</v>
      </c>
      <c r="F9" s="2">
        <f t="shared" si="1"/>
        <v>0</v>
      </c>
      <c r="G9" s="2">
        <f t="shared" si="2"/>
        <v>762</v>
      </c>
    </row>
    <row r="10" spans="1:7" s="1" customFormat="1" ht="21" customHeight="1" x14ac:dyDescent="0.25">
      <c r="A10" s="8" t="s">
        <v>9</v>
      </c>
      <c r="B10" s="2">
        <v>762</v>
      </c>
      <c r="C10" s="4">
        <v>15</v>
      </c>
      <c r="D10" s="4">
        <v>0</v>
      </c>
      <c r="E10" s="2">
        <f t="shared" si="0"/>
        <v>30</v>
      </c>
      <c r="F10" s="2">
        <f t="shared" si="1"/>
        <v>0</v>
      </c>
      <c r="G10" s="2">
        <f t="shared" si="2"/>
        <v>792</v>
      </c>
    </row>
    <row r="11" spans="1:7" s="1" customFormat="1" ht="21" customHeight="1" x14ac:dyDescent="0.25">
      <c r="A11" s="8" t="s">
        <v>11</v>
      </c>
      <c r="B11" s="2">
        <v>762</v>
      </c>
      <c r="C11" s="4">
        <v>3</v>
      </c>
      <c r="D11" s="4">
        <v>8</v>
      </c>
      <c r="E11" s="2">
        <f t="shared" si="0"/>
        <v>0</v>
      </c>
      <c r="F11" s="2">
        <f t="shared" si="1"/>
        <v>0</v>
      </c>
      <c r="G11" s="2">
        <f t="shared" si="2"/>
        <v>762</v>
      </c>
    </row>
    <row r="12" spans="1:7" s="1" customFormat="1" ht="21" customHeight="1" x14ac:dyDescent="0.25">
      <c r="A12" s="9" t="s">
        <v>12</v>
      </c>
      <c r="B12" s="3">
        <v>838</v>
      </c>
      <c r="C12" s="5">
        <v>14</v>
      </c>
      <c r="D12" s="5">
        <v>15</v>
      </c>
      <c r="E12" s="3">
        <f t="shared" si="0"/>
        <v>30</v>
      </c>
      <c r="F12" s="3">
        <f t="shared" si="1"/>
        <v>35</v>
      </c>
      <c r="G12" s="3">
        <f t="shared" si="2"/>
        <v>903</v>
      </c>
    </row>
    <row r="14" spans="1:7" x14ac:dyDescent="0.25">
      <c r="D14" s="10" t="s">
        <v>17</v>
      </c>
    </row>
    <row r="15" spans="1:7" x14ac:dyDescent="0.25">
      <c r="G15" s="10" t="s">
        <v>18</v>
      </c>
    </row>
  </sheetData>
  <mergeCells count="1">
    <mergeCell ref="A1:G1"/>
  </mergeCell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CBBEF-8C13-434F-9B15-2FA896AC75A4}"/>
</file>

<file path=customXml/itemProps2.xml><?xml version="1.0" encoding="utf-8"?>
<ds:datastoreItem xmlns:ds="http://schemas.openxmlformats.org/officeDocument/2006/customXml" ds:itemID="{911D02C5-6FB5-4699-951C-454C1386E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2018-09-20T06:18:29Z</dcterms:created>
  <dcterms:modified xsi:type="dcterms:W3CDTF">2018-10-02T07:33:59Z</dcterms:modified>
</cp:coreProperties>
</file>