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ureau\pratique 2\"/>
    </mc:Choice>
  </mc:AlternateContent>
  <xr:revisionPtr revIDLastSave="0" documentId="13_ncr:1_{E61C07C7-949F-4507-A58E-3574FE2EDDDA}" xr6:coauthVersionLast="47" xr6:coauthVersionMax="47" xr10:uidLastSave="{00000000-0000-0000-0000-000000000000}"/>
  <bookViews>
    <workbookView xWindow="345" yWindow="2685" windowWidth="15360" windowHeight="11835" tabRatio="500" firstSheet="1" activeTab="1" xr2:uid="{00000000-000D-0000-FFFF-FFFF00000000}"/>
  </bookViews>
  <sheets>
    <sheet name="Consignes" sheetId="3" r:id="rId1"/>
    <sheet name="statistiques 2017" sheetId="2" r:id="rId2"/>
    <sheet name="statistiques 2017 correction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G12" i="2"/>
  <c r="F12" i="2"/>
  <c r="E12" i="2"/>
  <c r="D12" i="2"/>
  <c r="C12" i="2"/>
  <c r="B12" i="2"/>
  <c r="B15" i="4"/>
  <c r="C15" i="4"/>
  <c r="D15" i="4"/>
  <c r="E15" i="4"/>
  <c r="F15" i="4"/>
  <c r="J15" i="4"/>
  <c r="G15" i="4"/>
  <c r="B14" i="4"/>
  <c r="C14" i="4"/>
  <c r="D14" i="4"/>
  <c r="E14" i="4"/>
  <c r="F14" i="4"/>
  <c r="J14" i="4"/>
  <c r="G14" i="4"/>
  <c r="B13" i="4"/>
  <c r="C13" i="4"/>
  <c r="D13" i="4"/>
  <c r="E13" i="4"/>
  <c r="F13" i="4"/>
  <c r="J13" i="4"/>
  <c r="G13" i="4"/>
  <c r="B12" i="4"/>
  <c r="C12" i="4"/>
  <c r="D12" i="4"/>
  <c r="E12" i="4"/>
  <c r="F12" i="4"/>
  <c r="J12" i="4"/>
  <c r="G12" i="4"/>
  <c r="B11" i="4"/>
  <c r="C11" i="4"/>
  <c r="D11" i="4"/>
  <c r="E11" i="4"/>
  <c r="F11" i="4"/>
  <c r="J11" i="4"/>
  <c r="G11" i="4"/>
</calcChain>
</file>

<file path=xl/sharedStrings.xml><?xml version="1.0" encoding="utf-8"?>
<sst xmlns="http://schemas.openxmlformats.org/spreadsheetml/2006/main" count="64" uniqueCount="29">
  <si>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</si>
  <si>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</si>
  <si>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</si>
  <si>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</si>
  <si>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</si>
  <si>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</si>
  <si>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</si>
  <si>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</si>
  <si>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</si>
  <si>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</si>
  <si>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</si>
  <si>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</si>
  <si>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décès</t>
  </si>
  <si>
    <t>incidents bénins</t>
  </si>
  <si>
    <t>accidents</t>
  </si>
  <si>
    <t>visites d'un médecin</t>
  </si>
  <si>
    <t>hospitalisations</t>
  </si>
  <si>
    <t>événements médicaux des résidents en 2017</t>
  </si>
  <si>
    <t>Évènement</t>
  </si>
  <si>
    <t>Événement</t>
  </si>
  <si>
    <t>T 1</t>
  </si>
  <si>
    <t>T 2</t>
  </si>
  <si>
    <t>T 3</t>
  </si>
  <si>
    <t>T 4</t>
  </si>
  <si>
    <t>Total 2017</t>
  </si>
  <si>
    <t>Moyenne 2017</t>
  </si>
  <si>
    <t>évolution</t>
  </si>
  <si>
    <t xml:space="preserve"> </t>
  </si>
  <si>
    <t>moyenne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</si>
</sst>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0"/>
      <name val="Calibri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9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  <cellStyle name="Pourcentage" xfId="9" builtinId="5"/>
  </cellStyles>
  <dxfs count="1">
    <dxf>
      <font>
        <color theme="6" tint="-0.2499465926084170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Évolution 2017 des visites d'un médecin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'statistiques 2017 correction'!$A$6</c:f>
              <c:strCache>
                <c:ptCount val="1"/>
                <c:pt idx="0">
                  <c:v>visites d'un médecin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'statistiques 2017 correction'!$B$3:$M$3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'statistiques 2017 correction'!$B$6:$M$6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B-44D8-BB0F-3402AE50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07744"/>
        <c:axId val="656503808"/>
      </c:lineChart>
      <c:catAx>
        <c:axId val="6565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503808"/>
        <c:crosses val="autoZero"/>
        <c:auto val="1"/>
        <c:lblAlgn val="ctr"/>
        <c:lblOffset val="100"/>
        <c:noMultiLvlLbl val="0"/>
      </c:catAx>
      <c:valAx>
        <c:axId val="656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5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496389</xdr:colOff>
      <xdr:row>1</xdr:row>
      <xdr:rowOff>69669</xdr:rowOff>
    </xdr:from>
    <xdr:to>
      <xdr:col>7</xdr:col>
      <xdr:colOff>836023</xdr:colOff>
      <xdr:row>15</xdr:row>
      <xdr:rowOff>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D9A47195-CDDA-4D74-AAC2-81EE9F411C74}"/>
            </a:ext>
          </a:extLst>
        </xdr:cNvPr>
        <xdr:cNvSpPr/>
      </xdr:nvSpPr>
      <xdr:spPr>
        <a:xfrm>
          <a:off x="496389" y="269966"/>
          <a:ext cx="6313714" cy="2734491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À partir de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la feuille "statistiques 2017"</a:t>
          </a:r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pour chaque événement médical, calculer :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le total par trimestre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le total de l’année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la moyenne annuelle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Il faudrait également, en dessous de ce tableau, calculer les pourcentages d’évolution par rapport à 2016.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Pour finir, créer un graphique qui montrera l’évolution des visites des médecins au cours de l’année.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 tout devra tenir sur une page en paysage avec votre nom et prénom en bas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et la date d'impression en haut à gauche.</a:t>
          </a:r>
          <a:endParaRPr lang="fr-F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162180</xdr:colOff>
      <xdr:row>15</xdr:row>
      <xdr:rowOff>132025</xdr:rowOff>
    </xdr:from>
    <xdr:to>
      <xdr:col>12</xdr:col>
      <xdr:colOff>775854</xdr:colOff>
      <xdr:row>31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346114-DC40-4BF0-B760-E30DA8976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30" zoomScaleNormal="130" workbookViewId="0">
      <selection activeCell="I6" sqref="I6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abSelected="1" workbookViewId="0">
      <selection activeCell="F20" sqref="F20"/>
    </sheetView>
  </sheetViews>
  <sheetFormatPr baseColWidth="10" defaultRowHeight="15.75" x14ac:dyDescent="0.25"/>
  <cols>
    <col min="1" max="1" width="19.25" bestFit="1" customWidth="1"/>
    <col min="7" max="7" width="12.375" bestFit="1" customWidth="1"/>
  </cols>
  <sheetData>
    <row r="1" spans="1:13" ht="26.25" x14ac:dyDescent="0.4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s="2" customFormat="1" ht="21.75" customHeight="1" x14ac:dyDescent="0.25">
      <c r="A3" s="5" t="s">
        <v>19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s="2" customFormat="1" ht="21.75" customHeight="1" x14ac:dyDescent="0.25">
      <c r="A4" s="4" t="s">
        <v>13</v>
      </c>
      <c r="B4" s="3">
        <v>2</v>
      </c>
      <c r="C4" s="3">
        <v>3</v>
      </c>
      <c r="D4" s="3">
        <v>0</v>
      </c>
      <c r="E4" s="3">
        <v>0</v>
      </c>
      <c r="F4" s="3">
        <v>1</v>
      </c>
      <c r="G4" s="3">
        <v>4</v>
      </c>
      <c r="H4" s="3">
        <v>7</v>
      </c>
      <c r="I4" s="3">
        <v>3</v>
      </c>
      <c r="J4" s="3">
        <v>0</v>
      </c>
      <c r="K4" s="3">
        <v>4</v>
      </c>
      <c r="L4" s="3">
        <v>1</v>
      </c>
      <c r="M4" s="3">
        <v>10</v>
      </c>
    </row>
    <row r="5" spans="1:13" s="2" customFormat="1" ht="21.75" customHeight="1" x14ac:dyDescent="0.25">
      <c r="A5" s="4" t="s">
        <v>14</v>
      </c>
      <c r="B5" s="3">
        <v>0</v>
      </c>
      <c r="C5" s="3">
        <v>0</v>
      </c>
      <c r="D5" s="3">
        <v>0</v>
      </c>
      <c r="E5" s="3">
        <v>1</v>
      </c>
      <c r="F5" s="3">
        <v>4</v>
      </c>
      <c r="G5" s="3">
        <v>0</v>
      </c>
      <c r="H5" s="3">
        <v>0</v>
      </c>
      <c r="I5" s="3">
        <v>3</v>
      </c>
      <c r="J5" s="3">
        <v>2</v>
      </c>
      <c r="K5" s="3">
        <v>1</v>
      </c>
      <c r="L5" s="3">
        <v>3</v>
      </c>
      <c r="M5" s="3">
        <v>4</v>
      </c>
    </row>
    <row r="6" spans="1:13" s="2" customFormat="1" ht="21.75" customHeight="1" x14ac:dyDescent="0.25">
      <c r="A6" s="4" t="s">
        <v>15</v>
      </c>
      <c r="B6" s="3">
        <v>8</v>
      </c>
      <c r="C6" s="3">
        <v>12</v>
      </c>
      <c r="D6" s="3">
        <v>7</v>
      </c>
      <c r="E6" s="3">
        <v>4</v>
      </c>
      <c r="F6" s="3">
        <v>10</v>
      </c>
      <c r="G6" s="3">
        <v>7</v>
      </c>
      <c r="H6" s="3">
        <v>9</v>
      </c>
      <c r="I6" s="3">
        <v>4</v>
      </c>
      <c r="J6" s="3">
        <v>9</v>
      </c>
      <c r="K6" s="3">
        <v>10</v>
      </c>
      <c r="L6" s="3">
        <v>4</v>
      </c>
      <c r="M6" s="3">
        <v>12</v>
      </c>
    </row>
    <row r="7" spans="1:13" s="2" customFormat="1" ht="21.75" customHeight="1" x14ac:dyDescent="0.25">
      <c r="A7" s="4" t="s">
        <v>16</v>
      </c>
      <c r="B7" s="3">
        <v>1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2</v>
      </c>
      <c r="J7" s="3">
        <v>0</v>
      </c>
      <c r="K7" s="3">
        <v>1</v>
      </c>
      <c r="L7" s="3">
        <v>0</v>
      </c>
      <c r="M7" s="3">
        <v>2</v>
      </c>
    </row>
    <row r="8" spans="1:13" s="2" customFormat="1" ht="21.75" customHeight="1" x14ac:dyDescent="0.25">
      <c r="A8" s="4" t="s">
        <v>12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</row>
    <row r="9" spans="1:13" ht="21.75" customHeight="1" x14ac:dyDescent="0.25"/>
    <row r="10" spans="1:13" ht="16.5" customHeight="1" x14ac:dyDescent="0.25"/>
    <row r="11" spans="1:13" ht="30" customHeight="1" x14ac:dyDescent="0.25">
      <c r="A11" s="5" t="s">
        <v>18</v>
      </c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  <c r="G11" s="7" t="s">
        <v>28</v>
      </c>
      <c r="I11" s="5">
        <v>2016</v>
      </c>
    </row>
    <row r="12" spans="1:13" ht="21.75" customHeight="1" x14ac:dyDescent="0.25">
      <c r="A12" s="6" t="s">
        <v>13</v>
      </c>
      <c r="B12" s="12">
        <f>SUM(B4:D4)</f>
        <v>5</v>
      </c>
      <c r="C12" s="12">
        <f>SUM(E4:G4)</f>
        <v>5</v>
      </c>
      <c r="D12" s="12">
        <f>SUM(H4:J4)</f>
        <v>10</v>
      </c>
      <c r="E12" s="12">
        <f>SUM(K4:M4)</f>
        <v>15</v>
      </c>
      <c r="F12" s="12">
        <f>SUM(B12:E12)</f>
        <v>35</v>
      </c>
      <c r="G12" s="15">
        <f>AVERAGE(B4:M4)</f>
        <v>2.9166666666666665</v>
      </c>
      <c r="I12" s="6">
        <v>31</v>
      </c>
    </row>
    <row r="13" spans="1:13" ht="21.75" customHeight="1" x14ac:dyDescent="0.25">
      <c r="A13" s="6" t="s">
        <v>14</v>
      </c>
      <c r="B13" s="12">
        <f t="shared" ref="B13:B16" si="0">SUM(B5:D5)</f>
        <v>0</v>
      </c>
      <c r="C13" s="12">
        <f t="shared" ref="C13:C16" si="1">SUM(E5:G5)</f>
        <v>5</v>
      </c>
      <c r="D13" s="12">
        <f t="shared" ref="D13:D16" si="2">SUM(H5:J5)</f>
        <v>5</v>
      </c>
      <c r="E13" s="12">
        <f t="shared" ref="E13:E16" si="3">SUM(K5:M5)</f>
        <v>8</v>
      </c>
      <c r="F13" s="12">
        <f t="shared" ref="F13:F16" si="4">SUM(B13:E13)</f>
        <v>18</v>
      </c>
      <c r="G13" s="15">
        <f t="shared" ref="G13:G16" si="5">AVERAGE(B5:M5)</f>
        <v>1.5</v>
      </c>
      <c r="I13" s="6">
        <v>34</v>
      </c>
    </row>
    <row r="14" spans="1:13" ht="21.75" customHeight="1" x14ac:dyDescent="0.25">
      <c r="A14" s="6" t="s">
        <v>15</v>
      </c>
      <c r="B14" s="12">
        <f t="shared" si="0"/>
        <v>27</v>
      </c>
      <c r="C14" s="12">
        <f t="shared" si="1"/>
        <v>21</v>
      </c>
      <c r="D14" s="12">
        <f t="shared" si="2"/>
        <v>22</v>
      </c>
      <c r="E14" s="12">
        <f t="shared" si="3"/>
        <v>26</v>
      </c>
      <c r="F14" s="12">
        <f t="shared" si="4"/>
        <v>96</v>
      </c>
      <c r="G14" s="15">
        <f t="shared" si="5"/>
        <v>8</v>
      </c>
      <c r="I14" s="6">
        <v>112</v>
      </c>
    </row>
    <row r="15" spans="1:13" ht="21.75" customHeight="1" x14ac:dyDescent="0.25">
      <c r="A15" s="6" t="s">
        <v>16</v>
      </c>
      <c r="B15" s="12">
        <f t="shared" si="0"/>
        <v>1</v>
      </c>
      <c r="C15" s="12">
        <f t="shared" si="1"/>
        <v>1</v>
      </c>
      <c r="D15" s="12">
        <f t="shared" si="2"/>
        <v>2</v>
      </c>
      <c r="E15" s="12">
        <f t="shared" si="3"/>
        <v>3</v>
      </c>
      <c r="F15" s="12">
        <f t="shared" si="4"/>
        <v>7</v>
      </c>
      <c r="G15" s="15">
        <f t="shared" si="5"/>
        <v>0.58333333333333337</v>
      </c>
      <c r="I15" s="6">
        <v>8</v>
      </c>
    </row>
    <row r="16" spans="1:13" ht="21.75" customHeight="1" x14ac:dyDescent="0.25">
      <c r="A16" s="6" t="s">
        <v>12</v>
      </c>
      <c r="B16" s="12">
        <f t="shared" si="0"/>
        <v>1</v>
      </c>
      <c r="C16" s="12">
        <f t="shared" si="1"/>
        <v>0</v>
      </c>
      <c r="D16" s="12">
        <f t="shared" si="2"/>
        <v>0</v>
      </c>
      <c r="E16" s="12">
        <f t="shared" si="3"/>
        <v>1</v>
      </c>
      <c r="F16" s="12">
        <f t="shared" si="4"/>
        <v>2</v>
      </c>
      <c r="G16" s="15">
        <f t="shared" si="5"/>
        <v>0.16666666666666666</v>
      </c>
      <c r="I16" s="6">
        <v>2</v>
      </c>
    </row>
    <row r="20" spans="4:4" x14ac:dyDescent="0.25">
      <c r="D20" t="s">
        <v>27</v>
      </c>
    </row>
  </sheetData>
  <mergeCells count="1">
    <mergeCell ref="A1:M1"/>
  </mergeCells>
  <phoneticPr fontId="6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5"/>
  <sheetViews>
    <sheetView zoomScale="55" zoomScaleNormal="55" workbookViewId="0">
      <selection activeCell="P25" sqref="P25"/>
    </sheetView>
  </sheetViews>
  <sheetFormatPr baseColWidth="10" defaultRowHeight="15.75" x14ac:dyDescent="0.25"/>
  <cols>
    <col min="1" max="1" width="19.25" customWidth="1"/>
  </cols>
  <sheetData>
    <row r="1" spans="1:13" ht="26.25" x14ac:dyDescent="0.4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9" customHeight="1" x14ac:dyDescent="0.25"/>
    <row r="3" spans="1:13" s="2" customFormat="1" ht="21.6" customHeight="1" x14ac:dyDescent="0.25">
      <c r="A3" s="5" t="s">
        <v>19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s="2" customFormat="1" ht="21.6" customHeight="1" x14ac:dyDescent="0.25">
      <c r="A4" s="4" t="s">
        <v>13</v>
      </c>
      <c r="B4" s="3">
        <v>2</v>
      </c>
      <c r="C4" s="3">
        <v>3</v>
      </c>
      <c r="D4" s="3">
        <v>0</v>
      </c>
      <c r="E4" s="3">
        <v>0</v>
      </c>
      <c r="F4" s="3">
        <v>1</v>
      </c>
      <c r="G4" s="3">
        <v>4</v>
      </c>
      <c r="H4" s="3">
        <v>7</v>
      </c>
      <c r="I4" s="3">
        <v>3</v>
      </c>
      <c r="J4" s="3">
        <v>0</v>
      </c>
      <c r="K4" s="3">
        <v>4</v>
      </c>
      <c r="L4" s="3">
        <v>1</v>
      </c>
      <c r="M4" s="3">
        <v>10</v>
      </c>
    </row>
    <row r="5" spans="1:13" s="2" customFormat="1" ht="21.6" customHeight="1" x14ac:dyDescent="0.25">
      <c r="A5" s="4" t="s">
        <v>14</v>
      </c>
      <c r="B5" s="3">
        <v>0</v>
      </c>
      <c r="C5" s="3">
        <v>0</v>
      </c>
      <c r="D5" s="3">
        <v>0</v>
      </c>
      <c r="E5" s="3">
        <v>1</v>
      </c>
      <c r="F5" s="3">
        <v>4</v>
      </c>
      <c r="G5" s="3">
        <v>0</v>
      </c>
      <c r="H5" s="3">
        <v>0</v>
      </c>
      <c r="I5" s="3">
        <v>3</v>
      </c>
      <c r="J5" s="3">
        <v>2</v>
      </c>
      <c r="K5" s="3">
        <v>1</v>
      </c>
      <c r="L5" s="3">
        <v>3</v>
      </c>
      <c r="M5" s="3">
        <v>4</v>
      </c>
    </row>
    <row r="6" spans="1:13" s="2" customFormat="1" ht="21.6" customHeight="1" x14ac:dyDescent="0.25">
      <c r="A6" s="4" t="s">
        <v>15</v>
      </c>
      <c r="B6" s="3">
        <v>8</v>
      </c>
      <c r="C6" s="3">
        <v>12</v>
      </c>
      <c r="D6" s="3">
        <v>7</v>
      </c>
      <c r="E6" s="3">
        <v>4</v>
      </c>
      <c r="F6" s="3">
        <v>10</v>
      </c>
      <c r="G6" s="3">
        <v>7</v>
      </c>
      <c r="H6" s="3">
        <v>9</v>
      </c>
      <c r="I6" s="3">
        <v>4</v>
      </c>
      <c r="J6" s="3">
        <v>9</v>
      </c>
      <c r="K6" s="3">
        <v>10</v>
      </c>
      <c r="L6" s="3">
        <v>4</v>
      </c>
      <c r="M6" s="3">
        <v>12</v>
      </c>
    </row>
    <row r="7" spans="1:13" s="2" customFormat="1" ht="21.6" customHeight="1" x14ac:dyDescent="0.25">
      <c r="A7" s="4" t="s">
        <v>16</v>
      </c>
      <c r="B7" s="3">
        <v>1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2</v>
      </c>
      <c r="J7" s="3">
        <v>0</v>
      </c>
      <c r="K7" s="3">
        <v>1</v>
      </c>
      <c r="L7" s="3">
        <v>0</v>
      </c>
      <c r="M7" s="3">
        <v>2</v>
      </c>
    </row>
    <row r="8" spans="1:13" s="2" customFormat="1" ht="21.6" customHeight="1" x14ac:dyDescent="0.25">
      <c r="A8" s="4" t="s">
        <v>12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</row>
    <row r="9" spans="1:13" ht="10.9" customHeight="1" x14ac:dyDescent="0.25"/>
    <row r="10" spans="1:13" s="8" customFormat="1" ht="36" customHeight="1" x14ac:dyDescent="0.25">
      <c r="A10" s="7" t="s">
        <v>18</v>
      </c>
      <c r="B10" s="7" t="s">
        <v>20</v>
      </c>
      <c r="C10" s="7" t="s">
        <v>21</v>
      </c>
      <c r="D10" s="7" t="s">
        <v>22</v>
      </c>
      <c r="E10" s="7" t="s">
        <v>23</v>
      </c>
      <c r="F10" s="7" t="s">
        <v>24</v>
      </c>
      <c r="G10" s="7" t="s">
        <v>25</v>
      </c>
      <c r="I10" s="7">
        <v>2016</v>
      </c>
      <c r="J10" s="7" t="s">
        <v>26</v>
      </c>
    </row>
    <row r="11" spans="1:13" ht="21.6" customHeight="1" x14ac:dyDescent="0.25">
      <c r="A11" s="6" t="s">
        <v>13</v>
      </c>
      <c r="B11" s="9">
        <f>SUM(B4:D4)</f>
        <v>5</v>
      </c>
      <c r="C11" s="9">
        <f>SUM(E4:G4)</f>
        <v>5</v>
      </c>
      <c r="D11" s="9">
        <f>SUM(H4:J4)</f>
        <v>10</v>
      </c>
      <c r="E11" s="9">
        <f>SUM(K4:M4)</f>
        <v>15</v>
      </c>
      <c r="F11" s="10">
        <f>SUM(B11:E11)</f>
        <v>35</v>
      </c>
      <c r="G11" s="11">
        <f>AVERAGE(B4:M4)</f>
        <v>2.9166666666666665</v>
      </c>
      <c r="I11" s="12">
        <v>31</v>
      </c>
      <c r="J11" s="13">
        <f>(F11-I11)/I11</f>
        <v>0.12903225806451613</v>
      </c>
    </row>
    <row r="12" spans="1:13" ht="21.6" customHeight="1" x14ac:dyDescent="0.25">
      <c r="A12" s="6" t="s">
        <v>14</v>
      </c>
      <c r="B12" s="9">
        <f t="shared" ref="B12:B15" si="0">SUM(B5:D5)</f>
        <v>0</v>
      </c>
      <c r="C12" s="9">
        <f t="shared" ref="C12:C15" si="1">SUM(E5:G5)</f>
        <v>5</v>
      </c>
      <c r="D12" s="9">
        <f t="shared" ref="D12:D15" si="2">SUM(H5:J5)</f>
        <v>5</v>
      </c>
      <c r="E12" s="9">
        <f t="shared" ref="E12:E15" si="3">SUM(K5:M5)</f>
        <v>8</v>
      </c>
      <c r="F12" s="10">
        <f t="shared" ref="F12:F15" si="4">SUM(B12:E12)</f>
        <v>18</v>
      </c>
      <c r="G12" s="11">
        <f t="shared" ref="G12:G15" si="5">AVERAGE(B5:M5)</f>
        <v>1.5</v>
      </c>
      <c r="I12" s="12">
        <v>34</v>
      </c>
      <c r="J12" s="13">
        <f t="shared" ref="J12:J15" si="6">(F12-I12)/I12</f>
        <v>-0.47058823529411764</v>
      </c>
    </row>
    <row r="13" spans="1:13" ht="21.6" customHeight="1" x14ac:dyDescent="0.25">
      <c r="A13" s="6" t="s">
        <v>15</v>
      </c>
      <c r="B13" s="9">
        <f t="shared" si="0"/>
        <v>27</v>
      </c>
      <c r="C13" s="9">
        <f t="shared" si="1"/>
        <v>21</v>
      </c>
      <c r="D13" s="9">
        <f t="shared" si="2"/>
        <v>22</v>
      </c>
      <c r="E13" s="9">
        <f t="shared" si="3"/>
        <v>26</v>
      </c>
      <c r="F13" s="10">
        <f t="shared" si="4"/>
        <v>96</v>
      </c>
      <c r="G13" s="11">
        <f t="shared" si="5"/>
        <v>8</v>
      </c>
      <c r="I13" s="12">
        <v>112</v>
      </c>
      <c r="J13" s="13">
        <f t="shared" si="6"/>
        <v>-0.14285714285714285</v>
      </c>
    </row>
    <row r="14" spans="1:13" ht="21.6" customHeight="1" x14ac:dyDescent="0.25">
      <c r="A14" s="6" t="s">
        <v>16</v>
      </c>
      <c r="B14" s="9">
        <f t="shared" si="0"/>
        <v>1</v>
      </c>
      <c r="C14" s="9">
        <f t="shared" si="1"/>
        <v>1</v>
      </c>
      <c r="D14" s="9">
        <f t="shared" si="2"/>
        <v>2</v>
      </c>
      <c r="E14" s="9">
        <f t="shared" si="3"/>
        <v>3</v>
      </c>
      <c r="F14" s="10">
        <f t="shared" si="4"/>
        <v>7</v>
      </c>
      <c r="G14" s="11">
        <f t="shared" si="5"/>
        <v>0.58333333333333337</v>
      </c>
      <c r="I14" s="12">
        <v>8</v>
      </c>
      <c r="J14" s="13">
        <f t="shared" si="6"/>
        <v>-0.125</v>
      </c>
    </row>
    <row r="15" spans="1:13" ht="21.6" customHeight="1" x14ac:dyDescent="0.25">
      <c r="A15" s="6" t="s">
        <v>12</v>
      </c>
      <c r="B15" s="9">
        <f t="shared" si="0"/>
        <v>1</v>
      </c>
      <c r="C15" s="9">
        <f t="shared" si="1"/>
        <v>0</v>
      </c>
      <c r="D15" s="9">
        <f t="shared" si="2"/>
        <v>0</v>
      </c>
      <c r="E15" s="9">
        <f t="shared" si="3"/>
        <v>1</v>
      </c>
      <c r="F15" s="10">
        <f t="shared" si="4"/>
        <v>2</v>
      </c>
      <c r="G15" s="11">
        <f t="shared" si="5"/>
        <v>0.16666666666666666</v>
      </c>
      <c r="I15" s="12">
        <v>2</v>
      </c>
      <c r="J15" s="13">
        <f t="shared" si="6"/>
        <v>0</v>
      </c>
    </row>
  </sheetData>
  <mergeCells count="1">
    <mergeCell ref="A1:M1"/>
  </mergeCells>
  <conditionalFormatting sqref="J11:J15">
    <cfRule type="cellIs" dxfId="0" priority="1" operator="less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horizontalDpi="4294967292" verticalDpi="4294967292" r:id="rId1"/>
  <headerFooter>
    <oddHeader>&amp;L&amp;D</oddHeader>
    <oddFooter>&amp;C&amp;"-,Italique"Philippe Pommarel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Consignes</vt:lpstr>
      <vt:lpstr>statistiques 2017</vt:lpstr>
      <vt:lpstr>statistiques 2017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 imac</dc:creator>
  <cp:lastModifiedBy>Doudou</cp:lastModifiedBy>
  <dcterms:created xsi:type="dcterms:W3CDTF">2017-12-05T20:33:08Z</dcterms:created>
  <dcterms:modified xsi:type="dcterms:W3CDTF">2024-08-22T08:50:31Z</dcterms:modified>
</cp:coreProperties>
</file>