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pa365-my.sharepoint.com/personal/2302584_afpa_fr/Documents/Documents/AFPA-SAMS/MES-ECF/PRODUCTION STAGIAIRES/ECF1_Ste_Cecile/HOUBRON, JULIANA_4061234_assignsubmission_file/ECF/ECF/"/>
    </mc:Choice>
  </mc:AlternateContent>
  <xr:revisionPtr revIDLastSave="11" documentId="8_{310FF1D6-A7B4-4EDF-8115-EE25E9C75917}" xr6:coauthVersionLast="47" xr6:coauthVersionMax="47" xr10:uidLastSave="{7A26142B-E724-4ED8-BD12-3EC9B770A716}"/>
  <bookViews>
    <workbookView xWindow="-108" yWindow="-108" windowWidth="23256" windowHeight="12576" xr2:uid="{2DDB430F-4C40-47D8-9ED4-48AFB52B72A5}"/>
  </bookViews>
  <sheets>
    <sheet name="Feuil1" sheetId="1" r:id="rId1"/>
  </sheets>
  <definedNames>
    <definedName name="_xlchart.v1.0" hidden="1">Feuil1!$A$2:$A$8</definedName>
    <definedName name="_xlchart.v1.1" hidden="1">Feuil1!$B$1</definedName>
    <definedName name="_xlchart.v1.10" hidden="1">Feuil1!$F$2:$F$8</definedName>
    <definedName name="_xlchart.v1.11" hidden="1">Feuil1!$G$1</definedName>
    <definedName name="_xlchart.v1.12" hidden="1">Feuil1!$G$2:$G$8</definedName>
    <definedName name="_xlchart.v1.13" hidden="1">Feuil1!$H$1</definedName>
    <definedName name="_xlchart.v1.14" hidden="1">Feuil1!$H$2:$H$8</definedName>
    <definedName name="_xlchart.v1.2" hidden="1">Feuil1!$B$2:$B$8</definedName>
    <definedName name="_xlchart.v1.3" hidden="1">Feuil1!$C$1</definedName>
    <definedName name="_xlchart.v1.4" hidden="1">Feuil1!$C$2:$C$8</definedName>
    <definedName name="_xlchart.v1.5" hidden="1">Feuil1!$D$1</definedName>
    <definedName name="_xlchart.v1.6" hidden="1">Feuil1!$D$2:$D$8</definedName>
    <definedName name="_xlchart.v1.7" hidden="1">Feuil1!$E$1</definedName>
    <definedName name="_xlchart.v1.8" hidden="1">Feuil1!$E$2:$E$8</definedName>
    <definedName name="_xlchart.v1.9" hidden="1">Feuil1!$F$1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7" i="1"/>
  <c r="H6" i="1"/>
  <c r="H5" i="1"/>
  <c r="H4" i="1"/>
  <c r="H3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<sst xmlns="http://schemas.openxmlformats.org/spreadsheetml/2006/main" count="15" uniqueCount="15">
  <si>
    <t>Réclamations pour chaque service</t>
  </si>
  <si>
    <t xml:space="preserve">                N-4</t>
  </si>
  <si>
    <t xml:space="preserve">                N-3</t>
  </si>
  <si>
    <t xml:space="preserve">                 N-2</t>
  </si>
  <si>
    <t xml:space="preserve">                 N-1</t>
  </si>
  <si>
    <t xml:space="preserve">                 N</t>
  </si>
  <si>
    <t>Urologie</t>
  </si>
  <si>
    <t>Chirurgie générale</t>
  </si>
  <si>
    <t>Orthopédie</t>
  </si>
  <si>
    <t>Chirurgie plastique</t>
  </si>
  <si>
    <t>Ophtalmologie</t>
  </si>
  <si>
    <t>Dermatologie</t>
  </si>
  <si>
    <t>Evolution N / N-4</t>
  </si>
  <si>
    <t>Evolution N/N-1</t>
  </si>
  <si>
    <t>il faut donner un titre aux graphiques, le lecteur n'est pas sensé deviner de quoi il s'agit.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</si>
</sst>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0" fontId="0" fillId="3" borderId="1" xfId="1" applyNumberFormat="1" applyFont="1" applyFill="1" applyBorder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                N-4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Feuil1!$B$2:$B$9</c:f>
              <c:numCache>
                <c:formatCode>General</c:formatCode>
                <c:ptCount val="8"/>
                <c:pt idx="0">
                  <c:v>129</c:v>
                </c:pt>
                <c:pt idx="1">
                  <c:v>324</c:v>
                </c:pt>
                <c:pt idx="2">
                  <c:v>423</c:v>
                </c:pt>
                <c:pt idx="3">
                  <c:v>234</c:v>
                </c:pt>
                <c:pt idx="4">
                  <c:v>265</c:v>
                </c:pt>
                <c:pt idx="5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1-4906-BC2B-C05D60F99A27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                N-3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Feuil1!$C$2:$C$9</c:f>
              <c:numCache>
                <c:formatCode>General</c:formatCode>
                <c:ptCount val="8"/>
                <c:pt idx="0">
                  <c:v>145</c:v>
                </c:pt>
                <c:pt idx="1">
                  <c:v>366</c:v>
                </c:pt>
                <c:pt idx="2">
                  <c:v>402</c:v>
                </c:pt>
                <c:pt idx="3">
                  <c:v>266</c:v>
                </c:pt>
                <c:pt idx="4">
                  <c:v>237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1-4906-BC2B-C05D60F99A27}"/>
            </c:ext>
          </c:extLst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                 N-2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Feuil1!$D$2:$D$9</c:f>
              <c:numCache>
                <c:formatCode>General</c:formatCode>
                <c:ptCount val="8"/>
                <c:pt idx="0">
                  <c:v>138</c:v>
                </c:pt>
                <c:pt idx="1">
                  <c:v>328</c:v>
                </c:pt>
                <c:pt idx="2">
                  <c:v>402</c:v>
                </c:pt>
                <c:pt idx="3">
                  <c:v>233</c:v>
                </c:pt>
                <c:pt idx="4">
                  <c:v>243</c:v>
                </c:pt>
                <c:pt idx="5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1-4906-BC2B-C05D60F99A27}"/>
            </c:ext>
          </c:extLst>
        </c:ser>
        <c:ser>
          <c:idx val="3"/>
          <c:order val="3"/>
          <c:tx>
            <c:strRef>
              <c:f>Feuil1!$E$1</c:f>
              <c:strCache>
                <c:ptCount val="1"/>
                <c:pt idx="0">
                  <c:v>                 N-1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Feuil1!$E$2:$E$9</c:f>
              <c:numCache>
                <c:formatCode>General</c:formatCode>
                <c:ptCount val="8"/>
                <c:pt idx="0">
                  <c:v>129</c:v>
                </c:pt>
                <c:pt idx="1">
                  <c:v>322</c:v>
                </c:pt>
                <c:pt idx="2">
                  <c:v>408</c:v>
                </c:pt>
                <c:pt idx="3">
                  <c:v>265</c:v>
                </c:pt>
                <c:pt idx="4">
                  <c:v>256</c:v>
                </c:pt>
                <c:pt idx="5">
                  <c:v>301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1-4906-BC2B-C05D60F99A27}"/>
            </c:ext>
          </c:extLst>
        </c:ser>
        <c:ser>
          <c:idx val="4"/>
          <c:order val="4"/>
          <c:tx>
            <c:strRef>
              <c:f>Feuil1!$F$1</c:f>
              <c:strCache>
                <c:ptCount val="1"/>
                <c:pt idx="0">
                  <c:v>                 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Feuil1!$F$2:$F$9</c:f>
              <c:numCache>
                <c:formatCode>General</c:formatCode>
                <c:ptCount val="8"/>
                <c:pt idx="0">
                  <c:v>148</c:v>
                </c:pt>
                <c:pt idx="1">
                  <c:v>302</c:v>
                </c:pt>
                <c:pt idx="2">
                  <c:v>402</c:v>
                </c:pt>
                <c:pt idx="3">
                  <c:v>299</c:v>
                </c:pt>
                <c:pt idx="4">
                  <c:v>248</c:v>
                </c:pt>
                <c:pt idx="5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21-4906-BC2B-C05D60F99A27}"/>
            </c:ext>
          </c:extLst>
        </c:ser>
        <c:ser>
          <c:idx val="5"/>
          <c:order val="5"/>
          <c:tx>
            <c:strRef>
              <c:f>Feuil1!$G$1</c:f>
              <c:strCache>
                <c:ptCount val="1"/>
                <c:pt idx="0">
                  <c:v>Evolution N / N-4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Feuil1!$A$2:$A$9</c:f>
              <c:strCache>
                <c:ptCount val="6"/>
                <c:pt idx="0">
                  <c:v>Urologie</c:v>
                </c:pt>
                <c:pt idx="1">
                  <c:v>Chirurgie générale</c:v>
                </c:pt>
                <c:pt idx="2">
                  <c:v>Orthopédie</c:v>
                </c:pt>
                <c:pt idx="3">
                  <c:v>Chirurgie plastique</c:v>
                </c:pt>
                <c:pt idx="4">
                  <c:v>Ophtalmologie</c:v>
                </c:pt>
                <c:pt idx="5">
                  <c:v>Dermatologie</c:v>
                </c:pt>
              </c:strCache>
            </c:strRef>
          </c:cat>
          <c:val>
            <c:numRef>
              <c:f>Feuil1!$G$2:$G$9</c:f>
              <c:numCache>
                <c:formatCode>0.00%</c:formatCode>
                <c:ptCount val="8"/>
                <c:pt idx="0">
                  <c:v>1.1472868217054264</c:v>
                </c:pt>
                <c:pt idx="1">
                  <c:v>1.0728476821192052</c:v>
                </c:pt>
                <c:pt idx="2">
                  <c:v>1.0522388059701493</c:v>
                </c:pt>
                <c:pt idx="3">
                  <c:v>0.78260869565217395</c:v>
                </c:pt>
                <c:pt idx="4">
                  <c:v>1.0685483870967742</c:v>
                </c:pt>
                <c:pt idx="5">
                  <c:v>0.90789473684210531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21-4906-BC2B-C05D60F9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3958863"/>
        <c:axId val="104395927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Feuil1!$H$1</c15:sqref>
                        </c15:formulaRef>
                      </c:ext>
                    </c:extLst>
                    <c:strCache>
                      <c:ptCount val="1"/>
                      <c:pt idx="0">
                        <c:v>Evolution N/N-1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Feuil1!$A$2:$A$9</c15:sqref>
                        </c15:formulaRef>
                      </c:ext>
                    </c:extLst>
                    <c:strCache>
                      <c:ptCount val="6"/>
                      <c:pt idx="0">
                        <c:v>Urologie</c:v>
                      </c:pt>
                      <c:pt idx="1">
                        <c:v>Chirurgie générale</c:v>
                      </c:pt>
                      <c:pt idx="2">
                        <c:v>Orthopédie</c:v>
                      </c:pt>
                      <c:pt idx="3">
                        <c:v>Chirurgie plastique</c:v>
                      </c:pt>
                      <c:pt idx="4">
                        <c:v>Ophtalmologie</c:v>
                      </c:pt>
                      <c:pt idx="5">
                        <c:v>Dermatologie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Feuil1!$H$2:$H$9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1.1472868217054264</c:v>
                      </c:pt>
                      <c:pt idx="1">
                        <c:v>0.93788819875776397</c:v>
                      </c:pt>
                      <c:pt idx="2">
                        <c:v>0.98529411764705888</c:v>
                      </c:pt>
                      <c:pt idx="3">
                        <c:v>1.1283018867924528</c:v>
                      </c:pt>
                      <c:pt idx="4">
                        <c:v>0.96875</c:v>
                      </c:pt>
                      <c:pt idx="5">
                        <c:v>1.0099667774086378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A21-4906-BC2B-C05D60F99A27}"/>
                  </c:ext>
                </c:extLst>
              </c15:ser>
            </c15:filteredBarSeries>
          </c:ext>
        </c:extLst>
      </c:barChart>
      <c:catAx>
        <c:axId val="104395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59279"/>
        <c:crosses val="autoZero"/>
        <c:auto val="1"/>
        <c:lblAlgn val="ctr"/>
        <c:lblOffset val="100"/>
        <c:noMultiLvlLbl val="0"/>
      </c:catAx>
      <c:valAx>
        <c:axId val="104395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95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3BBB499C-C537-4F9B-A4B7-404BB1F0CB12}" formatIdx="0">
          <cx:tx>
            <cx:txData>
              <cx:f>_xlchart.v1.1</cx:f>
              <cx:v>                N-4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2E4844D-47C3-4686-8E1D-0EFD7B7B8903}" formatIdx="1">
          <cx:axisId val="2"/>
        </cx:series>
        <cx:series layoutId="clusteredColumn" hidden="1" uniqueId="{E8B74F53-83E3-4E5D-A02F-F038663785AF}" formatIdx="2">
          <cx:tx>
            <cx:txData>
              <cx:f>_xlchart.v1.3</cx:f>
              <cx:v>                N-3</cx:v>
            </cx:txData>
          </cx:tx>
          <cx:dataId val="1"/>
          <cx:layoutPr>
            <cx:aggregation/>
          </cx:layoutPr>
          <cx:axisId val="1"/>
        </cx:series>
        <cx:series layoutId="paretoLine" ownerIdx="2" uniqueId="{542056A2-082F-4E37-A9BC-0C10455ECBA1}" formatIdx="3">
          <cx:axisId val="2"/>
        </cx:series>
        <cx:series layoutId="clusteredColumn" hidden="1" uniqueId="{3E48D0A0-0EF0-42EB-BF72-2797032145C9}" formatIdx="4">
          <cx:tx>
            <cx:txData>
              <cx:f>_xlchart.v1.5</cx:f>
              <cx:v>                 N-2</cx:v>
            </cx:txData>
          </cx:tx>
          <cx:dataId val="2"/>
          <cx:layoutPr>
            <cx:aggregation/>
          </cx:layoutPr>
          <cx:axisId val="1"/>
        </cx:series>
        <cx:series layoutId="paretoLine" ownerIdx="4" uniqueId="{9AEED01A-C8BA-4F8A-BD94-1237CA23F6C0}" formatIdx="5">
          <cx:axisId val="2"/>
        </cx:series>
        <cx:series layoutId="clusteredColumn" hidden="1" uniqueId="{A969AD21-45E6-4890-8235-D0F6A8F92F5B}" formatIdx="6">
          <cx:tx>
            <cx:txData>
              <cx:f>_xlchart.v1.7</cx:f>
              <cx:v>                 N-1</cx:v>
            </cx:txData>
          </cx:tx>
          <cx:dataId val="3"/>
          <cx:layoutPr>
            <cx:aggregation/>
          </cx:layoutPr>
          <cx:axisId val="1"/>
        </cx:series>
        <cx:series layoutId="paretoLine" ownerIdx="6" uniqueId="{404A9C78-2686-4032-81C6-2C2FB6EB5EA9}" formatIdx="7">
          <cx:axisId val="2"/>
        </cx:series>
        <cx:series layoutId="clusteredColumn" hidden="1" uniqueId="{5AA4B6F1-733C-4DED-8544-82442F69541D}" formatIdx="8">
          <cx:tx>
            <cx:txData>
              <cx:f>_xlchart.v1.9</cx:f>
              <cx:v>                 N</cx:v>
            </cx:txData>
          </cx:tx>
          <cx:dataId val="4"/>
          <cx:layoutPr>
            <cx:aggregation/>
          </cx:layoutPr>
          <cx:axisId val="1"/>
        </cx:series>
        <cx:series layoutId="paretoLine" ownerIdx="8" uniqueId="{46B533BC-CC83-49D1-BB00-C23C0B32419A}" formatIdx="9">
          <cx:axisId val="2"/>
        </cx:series>
        <cx:series layoutId="clusteredColumn" hidden="1" uniqueId="{BAAA8200-03FF-4FAD-A527-5E0F46FE39FE}" formatIdx="10">
          <cx:tx>
            <cx:txData>
              <cx:f>_xlchart.v1.11</cx:f>
              <cx:v>Evolution N / N-4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F2407D17-8654-4403-967E-62B4F9406001}" formatIdx="11">
          <cx:axisId val="2"/>
        </cx:series>
        <cx:series layoutId="clusteredColumn" hidden="1" uniqueId="{842AD938-87E2-4DDE-AB4D-AA9F61072970}" formatIdx="12">
          <cx:tx>
            <cx:txData>
              <cx:f>_xlchart.v1.13</cx:f>
              <cx:v>Evolution N/N-1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AB81ABD5-0260-4685-B44F-F224A9EB7E8A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1104901</xdr:colOff>
      <xdr:row>15</xdr:row>
      <xdr:rowOff>133351</xdr:rowOff>
    </xdr:from>
    <xdr:to>
      <xdr:col>15</xdr:col>
      <xdr:colOff>38100</xdr:colOff>
      <xdr:row>28</xdr:row>
      <xdr:rowOff>4763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73104B-25BB-40C5-B61B-131BD6D0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1</xdr:row>
      <xdr:rowOff>42862</xdr:rowOff>
    </xdr:from>
    <xdr:to>
      <xdr:col>17</xdr:col>
      <xdr:colOff>104775</xdr:colOff>
      <xdr:row>14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DBF0BE03-632A-43BC-8C31-32A4C02857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8235" y="271462"/>
              <a:ext cx="4754880" cy="2632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4B10-8DEF-4DD9-9C9F-AAC4ADADB512}">
  <dimension ref="A1:I9"/>
  <sheetViews>
    <sheetView tabSelected="1" topLeftCell="E5" workbookViewId="0">
      <selection activeCell="F12" sqref="F12"/>
    </sheetView>
  </sheetViews>
  <sheetFormatPr baseColWidth="10" defaultRowHeight="14.4" x14ac:dyDescent="0.3"/>
  <cols>
    <col min="1" max="1" width="22.44140625" customWidth="1"/>
    <col min="2" max="2" width="16.88671875" customWidth="1"/>
    <col min="3" max="3" width="15.44140625" customWidth="1"/>
    <col min="4" max="4" width="18.109375" customWidth="1"/>
    <col min="5" max="5" width="14.44140625" customWidth="1"/>
    <col min="6" max="6" width="14.33203125" customWidth="1"/>
    <col min="7" max="7" width="22.44140625" customWidth="1"/>
    <col min="8" max="8" width="22.6640625" customWidth="1"/>
  </cols>
  <sheetData>
    <row r="1" spans="1:9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12</v>
      </c>
      <c r="H1" s="6" t="s">
        <v>13</v>
      </c>
    </row>
    <row r="2" spans="1:9" ht="18" x14ac:dyDescent="0.3">
      <c r="A2" s="2" t="s">
        <v>6</v>
      </c>
      <c r="B2" s="3">
        <v>129</v>
      </c>
      <c r="C2" s="3">
        <v>145</v>
      </c>
      <c r="D2" s="3">
        <v>138</v>
      </c>
      <c r="E2" s="3">
        <v>129</v>
      </c>
      <c r="F2" s="3">
        <v>148</v>
      </c>
      <c r="G2" s="7">
        <f>F2/B2</f>
        <v>1.1472868217054264</v>
      </c>
      <c r="H2" s="7">
        <f t="shared" ref="H2:H7" si="0">F2/E2</f>
        <v>1.1472868217054264</v>
      </c>
    </row>
    <row r="3" spans="1:9" ht="18" x14ac:dyDescent="0.3">
      <c r="A3" s="4" t="s">
        <v>7</v>
      </c>
      <c r="B3" s="5">
        <v>324</v>
      </c>
      <c r="C3" s="5">
        <v>366</v>
      </c>
      <c r="D3" s="5">
        <v>328</v>
      </c>
      <c r="E3" s="5">
        <v>322</v>
      </c>
      <c r="F3" s="5">
        <v>302</v>
      </c>
      <c r="G3" s="7">
        <f>B3/F3</f>
        <v>1.0728476821192052</v>
      </c>
      <c r="H3" s="7">
        <f t="shared" si="0"/>
        <v>0.93788819875776397</v>
      </c>
    </row>
    <row r="4" spans="1:9" ht="18" x14ac:dyDescent="0.3">
      <c r="A4" s="2" t="s">
        <v>8</v>
      </c>
      <c r="B4" s="3">
        <v>423</v>
      </c>
      <c r="C4" s="3">
        <v>402</v>
      </c>
      <c r="D4" s="3">
        <v>402</v>
      </c>
      <c r="E4" s="3">
        <v>408</v>
      </c>
      <c r="F4" s="3">
        <v>402</v>
      </c>
      <c r="G4" s="7">
        <f>B4/F4</f>
        <v>1.0522388059701493</v>
      </c>
      <c r="H4" s="7">
        <f t="shared" si="0"/>
        <v>0.98529411764705888</v>
      </c>
    </row>
    <row r="5" spans="1:9" ht="18" x14ac:dyDescent="0.3">
      <c r="A5" s="4" t="s">
        <v>9</v>
      </c>
      <c r="B5" s="5">
        <v>234</v>
      </c>
      <c r="C5" s="5">
        <v>266</v>
      </c>
      <c r="D5" s="5">
        <v>233</v>
      </c>
      <c r="E5" s="5">
        <v>265</v>
      </c>
      <c r="F5" s="5">
        <v>299</v>
      </c>
      <c r="G5" s="7">
        <f>B5/F5</f>
        <v>0.78260869565217395</v>
      </c>
      <c r="H5" s="7">
        <f t="shared" si="0"/>
        <v>1.1283018867924528</v>
      </c>
    </row>
    <row r="6" spans="1:9" ht="18" x14ac:dyDescent="0.3">
      <c r="A6" s="2" t="s">
        <v>10</v>
      </c>
      <c r="B6" s="3">
        <v>265</v>
      </c>
      <c r="C6" s="3">
        <v>237</v>
      </c>
      <c r="D6" s="3">
        <v>243</v>
      </c>
      <c r="E6" s="3">
        <v>256</v>
      </c>
      <c r="F6" s="3">
        <v>248</v>
      </c>
      <c r="G6" s="7">
        <f>B6/F6</f>
        <v>1.0685483870967742</v>
      </c>
      <c r="H6" s="7">
        <f t="shared" si="0"/>
        <v>0.96875</v>
      </c>
    </row>
    <row r="7" spans="1:9" ht="18" x14ac:dyDescent="0.3">
      <c r="A7" s="4" t="s">
        <v>11</v>
      </c>
      <c r="B7" s="5">
        <v>276</v>
      </c>
      <c r="C7" s="5">
        <v>255</v>
      </c>
      <c r="D7" s="5">
        <v>256</v>
      </c>
      <c r="E7" s="5">
        <v>301</v>
      </c>
      <c r="F7" s="5">
        <v>304</v>
      </c>
      <c r="G7" s="7">
        <f>B7/F7</f>
        <v>0.90789473684210531</v>
      </c>
      <c r="H7" s="7">
        <f t="shared" si="0"/>
        <v>1.0099667774086378</v>
      </c>
      <c r="I7" s="8" t="b">
        <v>0</v>
      </c>
    </row>
    <row r="9" spans="1:9" ht="21" x14ac:dyDescent="0.4">
      <c r="E9" s="9" t="s">
        <v>14</v>
      </c>
      <c r="F9" s="9"/>
      <c r="G9" s="9"/>
      <c r="H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Doudou</dc:creator>
  <cp:lastModifiedBy>Lajaunie Claire</cp:lastModifiedBy>
  <dcterms:created xsi:type="dcterms:W3CDTF">2024-07-26T06:30:10Z</dcterms:created>
  <dcterms:modified xsi:type="dcterms:W3CDTF">2024-08-07T13:17:51Z</dcterms:modified>
</cp:coreProperties>
</file>