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huldhanola\Downloads\"/>
    </mc:Choice>
  </mc:AlternateContent>
  <xr:revisionPtr revIDLastSave="0" documentId="13_ncr:1_{22E4678B-73EB-46A6-9E32-E67C4FE982E3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Master Data" sheetId="1" r:id="rId1"/>
    <sheet name="Question 1" sheetId="6" r:id="rId2"/>
    <sheet name="Question 2" sheetId="10" r:id="rId3"/>
    <sheet name="Question 3" sheetId="11" r:id="rId4"/>
    <sheet name="Question 4" sheetId="18" r:id="rId5"/>
    <sheet name="Question 5" sheetId="19" r:id="rId6"/>
  </sheets>
  <definedNames>
    <definedName name="Order_Sales">'Master Data'!$A:$W</definedName>
  </definedNames>
  <calcPr calcId="15251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<sst xmlns="http://schemas.openxmlformats.org/spreadsheetml/2006/main" count="1716" uniqueCount="728">
  <si>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</si>
  <si>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</si>
  <si>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</si>
  <si>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</si>
  <si>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</si>
  <si>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</si>
  <si>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</si>
  <si>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</si>
  <si>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</si>
  <si>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</si>
  <si>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Postal Code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</si>
  <si>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</si>
  <si>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</si>
  <si>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</si>
  <si>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</si>
  <si>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</si>
  <si>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</si>
  <si>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</si>
  <si>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</si>
  <si>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</si>
  <si>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</si>
  <si>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</si>
  <si>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</si>
  <si>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CA-2012-124891</t>
  </si>
  <si>
    <t>Same Day</t>
  </si>
  <si>
    <t>RH-19495</t>
  </si>
  <si>
    <t>Rick Hansen</t>
  </si>
  <si>
    <t>Consumer</t>
  </si>
  <si>
    <t>New York City</t>
  </si>
  <si>
    <t>New York</t>
  </si>
  <si>
    <t>United States</t>
  </si>
  <si>
    <t>US</t>
  </si>
  <si>
    <t>East</t>
  </si>
  <si>
    <t>TEC-AC-10003033</t>
  </si>
  <si>
    <t>Technology</t>
  </si>
  <si>
    <t>Accessories</t>
  </si>
  <si>
    <t>Plantronics CS510 - Over-the-Head monaural Wireless Headset System</t>
  </si>
  <si>
    <t>Critical</t>
  </si>
  <si>
    <t>IN-2013-77878</t>
  </si>
  <si>
    <t>Second Class</t>
  </si>
  <si>
    <t>JR-16210</t>
  </si>
  <si>
    <t>Justin Ritter</t>
  </si>
  <si>
    <t>Corporate</t>
  </si>
  <si>
    <t>Wollongong</t>
  </si>
  <si>
    <t>New South Wales</t>
  </si>
  <si>
    <t>Australia</t>
  </si>
  <si>
    <t>APAC</t>
  </si>
  <si>
    <t>Oceania</t>
  </si>
  <si>
    <t>FUR-CH-10003950</t>
  </si>
  <si>
    <t>Furniture</t>
  </si>
  <si>
    <t>Chairs</t>
  </si>
  <si>
    <t>Novimex Executive Leather Armchair, Black</t>
  </si>
  <si>
    <t>IN-2013-71249</t>
  </si>
  <si>
    <t>First Class</t>
  </si>
  <si>
    <t>CR-12730</t>
  </si>
  <si>
    <t>Craig Reiter</t>
  </si>
  <si>
    <t>Brisbane</t>
  </si>
  <si>
    <t>Queensland</t>
  </si>
  <si>
    <t>TEC-PH-10004664</t>
  </si>
  <si>
    <t>Phones</t>
  </si>
  <si>
    <t>Nokia Smart Phone, with Caller ID</t>
  </si>
  <si>
    <t>Medium</t>
  </si>
  <si>
    <t>ES-2013-1579342</t>
  </si>
  <si>
    <t>KM-16375</t>
  </si>
  <si>
    <t>Katherine Murray</t>
  </si>
  <si>
    <t>Home Office</t>
  </si>
  <si>
    <t>Berlin</t>
  </si>
  <si>
    <t>Germany</t>
  </si>
  <si>
    <t>EU</t>
  </si>
  <si>
    <t>Central</t>
  </si>
  <si>
    <t>TEC-PH-10004583</t>
  </si>
  <si>
    <t>Motorola Smart Phone, Cordless</t>
  </si>
  <si>
    <t>SG-2013-4320</t>
  </si>
  <si>
    <t>RH-9495</t>
  </si>
  <si>
    <t>Dakar</t>
  </si>
  <si>
    <t>Senegal</t>
  </si>
  <si>
    <t>Africa</t>
  </si>
  <si>
    <t>TEC-SHA-10000501</t>
  </si>
  <si>
    <t>Copiers</t>
  </si>
  <si>
    <t>Sharp Wireless Fax, High-Speed</t>
  </si>
  <si>
    <t>IN-2013-42360</t>
  </si>
  <si>
    <t>JM-15655</t>
  </si>
  <si>
    <t>Jim Mitchum</t>
  </si>
  <si>
    <t>Sydney</t>
  </si>
  <si>
    <t>TEC-PH-10000030</t>
  </si>
  <si>
    <t>Samsung Smart Phone, with Caller ID</t>
  </si>
  <si>
    <t>IN-2011-81826</t>
  </si>
  <si>
    <t>TS-21340</t>
  </si>
  <si>
    <t>Toby Swindell</t>
  </si>
  <si>
    <t>Porirua</t>
  </si>
  <si>
    <t>Wellington</t>
  </si>
  <si>
    <t>New Zealand</t>
  </si>
  <si>
    <t>FUR-CH-10004050</t>
  </si>
  <si>
    <t>Novimex Executive Leather Armchair, Adjustable</t>
  </si>
  <si>
    <t>IN-2012-86369</t>
  </si>
  <si>
    <t>Standard Class</t>
  </si>
  <si>
    <t>MB-18085</t>
  </si>
  <si>
    <t>Mick Brown</t>
  </si>
  <si>
    <t>Hamilton</t>
  </si>
  <si>
    <t>Waikato</t>
  </si>
  <si>
    <t>FUR-TA-10002958</t>
  </si>
  <si>
    <t>Tables</t>
  </si>
  <si>
    <t>Chromcraft Conference Table, Fully Assembled</t>
  </si>
  <si>
    <t>High</t>
  </si>
  <si>
    <t>CA-2014-135909</t>
  </si>
  <si>
    <t>JW-15220</t>
  </si>
  <si>
    <t>Jane Waco</t>
  </si>
  <si>
    <t>Sacramento</t>
  </si>
  <si>
    <t>California</t>
  </si>
  <si>
    <t>West</t>
  </si>
  <si>
    <t>OFF-BI-10003527</t>
  </si>
  <si>
    <t>Office Supplies</t>
  </si>
  <si>
    <t>Binders</t>
  </si>
  <si>
    <t>Fellowes PB500 Electric Punch Plastic Comb Binding Machine with Manual Bind</t>
  </si>
  <si>
    <t>Low</t>
  </si>
  <si>
    <t>CA-2012-116638</t>
  </si>
  <si>
    <t>JH-15985</t>
  </si>
  <si>
    <t>Joseph Holt</t>
  </si>
  <si>
    <t>Concord</t>
  </si>
  <si>
    <t>North Carolina</t>
  </si>
  <si>
    <t>South</t>
  </si>
  <si>
    <t>FUR-TA-10000198</t>
  </si>
  <si>
    <t>Chromcraft Bull-Nose Wood Oval Conference Tables &amp; Bases</t>
  </si>
  <si>
    <t>CA-2011-102988</t>
  </si>
  <si>
    <t>GM-14695</t>
  </si>
  <si>
    <t>Greg Maxwell</t>
  </si>
  <si>
    <t>Alexandria</t>
  </si>
  <si>
    <t>Virginia</t>
  </si>
  <si>
    <t>OFF-SU-10002881</t>
  </si>
  <si>
    <t>Supplies</t>
  </si>
  <si>
    <t>Martin Yale Chadless Opener Electric Letter Opener</t>
  </si>
  <si>
    <t>ID-2012-28402</t>
  </si>
  <si>
    <t>AJ-10780</t>
  </si>
  <si>
    <t>Anthony Jacobs</t>
  </si>
  <si>
    <t>Kabul</t>
  </si>
  <si>
    <t>Afghanistan</t>
  </si>
  <si>
    <t>Central Asia</t>
  </si>
  <si>
    <t>FUR-TA-10001889</t>
  </si>
  <si>
    <t>Bevis Conference Table, Fully Assembled</t>
  </si>
  <si>
    <t>SA-2011-1830</t>
  </si>
  <si>
    <t>MM-7260</t>
  </si>
  <si>
    <t>Magdelene Morse</t>
  </si>
  <si>
    <t>Jizan</t>
  </si>
  <si>
    <t>Saudi Arabia</t>
  </si>
  <si>
    <t>EMEA</t>
  </si>
  <si>
    <t>TEC-CIS-10001717</t>
  </si>
  <si>
    <t>Cisco Smart Phone, with Caller ID</t>
  </si>
  <si>
    <t>MX-2012-130015</t>
  </si>
  <si>
    <t>VF-21715</t>
  </si>
  <si>
    <t>Vicky Freymann</t>
  </si>
  <si>
    <t>Toledo</t>
  </si>
  <si>
    <t>Parana</t>
  </si>
  <si>
    <t>Brazil</t>
  </si>
  <si>
    <t>LATAM</t>
  </si>
  <si>
    <t>FUR-CH-10002033</t>
  </si>
  <si>
    <t>Harbour Creations Executive Leather Armchair, Adjustable</t>
  </si>
  <si>
    <t>IN-2013-73951</t>
  </si>
  <si>
    <t>PF-19120</t>
  </si>
  <si>
    <t>Peter Fuller</t>
  </si>
  <si>
    <t>Mudanjiang</t>
  </si>
  <si>
    <t>Heilongjiang</t>
  </si>
  <si>
    <t>China</t>
  </si>
  <si>
    <t>North Asia</t>
  </si>
  <si>
    <t>OFF-AP-10003500</t>
  </si>
  <si>
    <t>Appliances</t>
  </si>
  <si>
    <t>KitchenAid Microwave, White</t>
  </si>
  <si>
    <t>ES-2014-5099955</t>
  </si>
  <si>
    <t>BP-11185</t>
  </si>
  <si>
    <t>Ben Peterman</t>
  </si>
  <si>
    <t>Paris</t>
  </si>
  <si>
    <t>Ile-de-France</t>
  </si>
  <si>
    <t>France</t>
  </si>
  <si>
    <t>OFF-AP-10000423</t>
  </si>
  <si>
    <t>Breville Refrigerator, Red</t>
  </si>
  <si>
    <t>CA-2014-143567</t>
  </si>
  <si>
    <t>TB-21175</t>
  </si>
  <si>
    <t>Thomas Boland</t>
  </si>
  <si>
    <t>Henderson</t>
  </si>
  <si>
    <t>Kentucky</t>
  </si>
  <si>
    <t>TEC-AC-10004145</t>
  </si>
  <si>
    <t>Logitech diNovo Edge Keyboard</t>
  </si>
  <si>
    <t>ES-2014-1651774</t>
  </si>
  <si>
    <t>PJ-18835</t>
  </si>
  <si>
    <t>Patrick Jones</t>
  </si>
  <si>
    <t>Prato</t>
  </si>
  <si>
    <t>Tuscany</t>
  </si>
  <si>
    <t>Italy</t>
  </si>
  <si>
    <t>OFF-AP-10004512</t>
  </si>
  <si>
    <t>Hoover Stove, Red</t>
  </si>
  <si>
    <t>IN-2014-11763</t>
  </si>
  <si>
    <t>JS-15685</t>
  </si>
  <si>
    <t>Jim Sink</t>
  </si>
  <si>
    <t>Townsville</t>
  </si>
  <si>
    <t>TEC-CO-10000865</t>
  </si>
  <si>
    <t>Brother Fax Machine, High-Speed</t>
  </si>
  <si>
    <t>TZ-2014-8190</t>
  </si>
  <si>
    <t>RH-9555</t>
  </si>
  <si>
    <t>Ritsa Hightower</t>
  </si>
  <si>
    <t>Uvinza</t>
  </si>
  <si>
    <t>Kigoma</t>
  </si>
  <si>
    <t>Tanzania</t>
  </si>
  <si>
    <t>OFF-KIT-10004058</t>
  </si>
  <si>
    <t>KitchenAid Stove, White</t>
  </si>
  <si>
    <t>PL-2012-7820</t>
  </si>
  <si>
    <t>AB-600</t>
  </si>
  <si>
    <t>Ann Blume</t>
  </si>
  <si>
    <t>Bytom</t>
  </si>
  <si>
    <t>Silesia</t>
  </si>
  <si>
    <t>Poland</t>
  </si>
  <si>
    <t>FUR-HON-10000224</t>
  </si>
  <si>
    <t>Hon Computer Table, with Bottom Storage</t>
  </si>
  <si>
    <t>CA-2011-154627</t>
  </si>
  <si>
    <t>SA-20830</t>
  </si>
  <si>
    <t>Sue Ann Reed</t>
  </si>
  <si>
    <t>Chicago</t>
  </si>
  <si>
    <t>Illinois</t>
  </si>
  <si>
    <t>TEC-PH-10001363</t>
  </si>
  <si>
    <t>Apple iPhone 5S</t>
  </si>
  <si>
    <t>IN-2011-44803</t>
  </si>
  <si>
    <t>JK-15325</t>
  </si>
  <si>
    <t>Jason Klamczynski</t>
  </si>
  <si>
    <t>Suzhou</t>
  </si>
  <si>
    <t>Anhui</t>
  </si>
  <si>
    <t>FUR-CH-10000027</t>
  </si>
  <si>
    <t>SAFCO Executive Leather Armchair, Black</t>
  </si>
  <si>
    <t>ES-2013-2860574</t>
  </si>
  <si>
    <t>LB-16795</t>
  </si>
  <si>
    <t>Laurel Beltran</t>
  </si>
  <si>
    <t>Edinburgh</t>
  </si>
  <si>
    <t>Scotland</t>
  </si>
  <si>
    <t>United Kingdom</t>
  </si>
  <si>
    <t>North</t>
  </si>
  <si>
    <t>OFF-AP-10003590</t>
  </si>
  <si>
    <t>KitchenAid Refrigerator, Black</t>
  </si>
  <si>
    <t>US-2014-133193</t>
  </si>
  <si>
    <t>NP-18325</t>
  </si>
  <si>
    <t>Naresj Patel</t>
  </si>
  <si>
    <t>Juárez</t>
  </si>
  <si>
    <t>Chihuahua</t>
  </si>
  <si>
    <t>Mexico</t>
  </si>
  <si>
    <t>TEC-PH-10004182</t>
  </si>
  <si>
    <t>Motorola Smart Phone, Full Size</t>
  </si>
  <si>
    <t>MX-2014-165309</t>
  </si>
  <si>
    <t>VD-21670</t>
  </si>
  <si>
    <t>Valerie Dominguez</t>
  </si>
  <si>
    <t>Soyapango</t>
  </si>
  <si>
    <t>San Salvador</t>
  </si>
  <si>
    <t>El Salvador</t>
  </si>
  <si>
    <t>FUR-TA-10002827</t>
  </si>
  <si>
    <t>Hon Computer Table, Fully Assembled</t>
  </si>
  <si>
    <t>IN-2011-10286</t>
  </si>
  <si>
    <t>PB-19210</t>
  </si>
  <si>
    <t>Phillip Breyer</t>
  </si>
  <si>
    <t>Taipei</t>
  </si>
  <si>
    <t>Taipei City</t>
  </si>
  <si>
    <t>Taiwan</t>
  </si>
  <si>
    <t>FUR-TA-10004744</t>
  </si>
  <si>
    <t>Lesro Conference Table, with Bottom Storage</t>
  </si>
  <si>
    <t>ES-2011-4699764</t>
  </si>
  <si>
    <t>EB-14110</t>
  </si>
  <si>
    <t>Eugene Barchas</t>
  </si>
  <si>
    <t>Leipzig</t>
  </si>
  <si>
    <t>Saxony</t>
  </si>
  <si>
    <t>CA-2013-159016</t>
  </si>
  <si>
    <t>KF-16285</t>
  </si>
  <si>
    <t>Karen Ferguson</t>
  </si>
  <si>
    <t>Los Angeles</t>
  </si>
  <si>
    <t>TEC-PH-10002885</t>
  </si>
  <si>
    <t>Apple iPhone 5</t>
  </si>
  <si>
    <t>IN-2012-44810</t>
  </si>
  <si>
    <t>BP-11230</t>
  </si>
  <si>
    <t>Benjamin Patterson</t>
  </si>
  <si>
    <t>Surat</t>
  </si>
  <si>
    <t>Gujarat</t>
  </si>
  <si>
    <t>India</t>
  </si>
  <si>
    <t>FUR-CH-10001415</t>
  </si>
  <si>
    <t>Office Star Executive Leather Armchair, Red</t>
  </si>
  <si>
    <t>US-2011-128776</t>
  </si>
  <si>
    <t>RR-19525</t>
  </si>
  <si>
    <t>Rick Reed</t>
  </si>
  <si>
    <t>Santo Domingo</t>
  </si>
  <si>
    <t>Dominican Republic</t>
  </si>
  <si>
    <t>Caribbean</t>
  </si>
  <si>
    <t>TEC-PH-10002815</t>
  </si>
  <si>
    <t>Samsung Smart Phone, VoIP</t>
  </si>
  <si>
    <t>ES-2012-5870268</t>
  </si>
  <si>
    <t>BS-11365</t>
  </si>
  <si>
    <t>Bill Shonely</t>
  </si>
  <si>
    <t>Saint-Brieuc</t>
  </si>
  <si>
    <t>Brittany</t>
  </si>
  <si>
    <t>TEC-MA-10000161</t>
  </si>
  <si>
    <t>Machines</t>
  </si>
  <si>
    <t>Okidata Inkjet, Wireless</t>
  </si>
  <si>
    <t>CA-2012-139731</t>
  </si>
  <si>
    <t>JE-15745</t>
  </si>
  <si>
    <t>Joel Eaton</t>
  </si>
  <si>
    <t>Amarillo</t>
  </si>
  <si>
    <t>Texas</t>
  </si>
  <si>
    <t>FUR-CH-10002024</t>
  </si>
  <si>
    <t>HON 5400 Series Task Chairs for Big and Tall</t>
  </si>
  <si>
    <t>IN-2011-28087</t>
  </si>
  <si>
    <t>DP-13105</t>
  </si>
  <si>
    <t>Dave Poirier</t>
  </si>
  <si>
    <t>Gold Coast</t>
  </si>
  <si>
    <t>OFF-AP-10004246</t>
  </si>
  <si>
    <t>Breville Stove, Red</t>
  </si>
  <si>
    <t>CA-2011-168494</t>
  </si>
  <si>
    <t>NP-18700</t>
  </si>
  <si>
    <t>Nora Preis</t>
  </si>
  <si>
    <t>Fresno</t>
  </si>
  <si>
    <t>FUR-TA-10003473</t>
  </si>
  <si>
    <t>Bretford Rectangular Conference Table Tops</t>
  </si>
  <si>
    <t>CG-2011-8610</t>
  </si>
  <si>
    <t>AH-30</t>
  </si>
  <si>
    <t>Aaron Hawkins</t>
  </si>
  <si>
    <t>Kamina</t>
  </si>
  <si>
    <t>Katanga</t>
  </si>
  <si>
    <t>Democratic Republic of the Congo</t>
  </si>
  <si>
    <t>TEC-APP-10000308</t>
  </si>
  <si>
    <t>Apple Smart Phone, Full Size</t>
  </si>
  <si>
    <t>CA-2011-160766</t>
  </si>
  <si>
    <t>DM-13015</t>
  </si>
  <si>
    <t>Darrin Martin</t>
  </si>
  <si>
    <t>TEC-MA-10003979</t>
  </si>
  <si>
    <t>Ativa V4110MDD Micro-Cut Shredder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</si>
  <si>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</si>
  <si>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</si>
  <si>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</si>
  <si>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</si>
  <si>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</si>
  <si>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</si>
  <si>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ES-2014-2637201</t>
  </si>
  <si>
    <t>PO-18865</t>
  </si>
  <si>
    <t>Patrick O'Donnell</t>
  </si>
  <si>
    <t>Stockton-on-Tees</t>
  </si>
  <si>
    <t>England</t>
  </si>
  <si>
    <t>TEC-CO-10000013</t>
  </si>
  <si>
    <t>Brother Fax Machine, Laser</t>
  </si>
  <si>
    <t>IN-2011-61302</t>
  </si>
  <si>
    <t>DL-12865</t>
  </si>
  <si>
    <t>Dan Lawera</t>
  </si>
  <si>
    <t>ID-2013-63976</t>
  </si>
  <si>
    <t>JB-16000</t>
  </si>
  <si>
    <t>Joy Bell-</t>
  </si>
  <si>
    <t>Mataram</t>
  </si>
  <si>
    <t>Nusa Tenggara Barat</t>
  </si>
  <si>
    <t>Indonesia</t>
  </si>
  <si>
    <t>Southeast Asia</t>
  </si>
  <si>
    <t>TEC-PH-10000499</t>
  </si>
  <si>
    <t>IN-2014-37320</t>
  </si>
  <si>
    <t>BF-11005</t>
  </si>
  <si>
    <t>Barry Franz</t>
  </si>
  <si>
    <t>Gorakhpur</t>
  </si>
  <si>
    <t>Haryana</t>
  </si>
  <si>
    <t>TEC-PH-10003856</t>
  </si>
  <si>
    <t>Motorola Smart Phone, with Caller ID</t>
  </si>
  <si>
    <t>IN-2014-76016</t>
  </si>
  <si>
    <t>VG-21805</t>
  </si>
  <si>
    <t>Vivek Grady</t>
  </si>
  <si>
    <t>Thiruvananthapuram</t>
  </si>
  <si>
    <t>Kerala</t>
  </si>
  <si>
    <t>FUR-BO-10004852</t>
  </si>
  <si>
    <t>Bookcases</t>
  </si>
  <si>
    <t>Sauder Classic Bookcase, Traditional</t>
  </si>
  <si>
    <t>ES-2012-5877219</t>
  </si>
  <si>
    <t>GT-14710</t>
  </si>
  <si>
    <t>Greg Tran</t>
  </si>
  <si>
    <t>Huddersfield</t>
  </si>
  <si>
    <t>IT-2011-3183678</t>
  </si>
  <si>
    <t>ZC-21910</t>
  </si>
  <si>
    <t>Zuschuss Carroll</t>
  </si>
  <si>
    <t>OFF-AP-10000486</t>
  </si>
  <si>
    <t>Cuisinart Stove, Silver</t>
  </si>
  <si>
    <t>CA-2011-116904</t>
  </si>
  <si>
    <t>SC-20095</t>
  </si>
  <si>
    <t>Sanjit Chand</t>
  </si>
  <si>
    <t>Minneapolis</t>
  </si>
  <si>
    <t>Minnesota</t>
  </si>
  <si>
    <t>OFF-BI-10001120</t>
  </si>
  <si>
    <t>Ibico EPK-21 Electric Binding System</t>
  </si>
  <si>
    <t>IT-2013-3085011</t>
  </si>
  <si>
    <t>EB-13840</t>
  </si>
  <si>
    <t>Ellis Ballard</t>
  </si>
  <si>
    <t>Montreuil</t>
  </si>
  <si>
    <t>FUR-CH-10003365</t>
  </si>
  <si>
    <t>Office Star Executive Leather Armchair, Adjustable</t>
  </si>
  <si>
    <t>IN-2014-50473</t>
  </si>
  <si>
    <t>AP-10915</t>
  </si>
  <si>
    <t>Arthur Prichep</t>
  </si>
  <si>
    <t>Shouguang</t>
  </si>
  <si>
    <t>Shandong</t>
  </si>
  <si>
    <t>FUR-CH-10000602</t>
  </si>
  <si>
    <t>Novimex Executive Leather Armchair, Red</t>
  </si>
  <si>
    <t>IN-2014-35983</t>
  </si>
  <si>
    <t>SW-20275</t>
  </si>
  <si>
    <t>Scott Williamson</t>
  </si>
  <si>
    <t>Jamshedpur</t>
  </si>
  <si>
    <t>Jharkhand</t>
  </si>
  <si>
    <t>TEC-MA-10002680</t>
  </si>
  <si>
    <t>Konica Inkjet, White</t>
  </si>
  <si>
    <t>MX-2014-126984</t>
  </si>
  <si>
    <t>JH-15820</t>
  </si>
  <si>
    <t>John Huston</t>
  </si>
  <si>
    <t>Paysandú</t>
  </si>
  <si>
    <t>Uruguay</t>
  </si>
  <si>
    <t>FUR-CH-10000891</t>
  </si>
  <si>
    <t>Harbour Creations Executive Leather Armchair, Black</t>
  </si>
  <si>
    <t>US-2012-163825</t>
  </si>
  <si>
    <t>LC-16885</t>
  </si>
  <si>
    <t>Lena Creighton</t>
  </si>
  <si>
    <t>IR-2014-8540</t>
  </si>
  <si>
    <t>TG-11640</t>
  </si>
  <si>
    <t>Trudy Glocke</t>
  </si>
  <si>
    <t>Behshahr</t>
  </si>
  <si>
    <t>Mazandaran</t>
  </si>
  <si>
    <t>Iran</t>
  </si>
  <si>
    <t>TEC-CAN-10003392</t>
  </si>
  <si>
    <t>Canon Copy Machine, Color</t>
  </si>
  <si>
    <t>US-2014-135013</t>
  </si>
  <si>
    <t>HR-14830</t>
  </si>
  <si>
    <t>Harold Ryan</t>
  </si>
  <si>
    <t>Huntington Beach</t>
  </si>
  <si>
    <t>TEC-CO-10001449</t>
  </si>
  <si>
    <t>Hewlett Packard LaserJet 3310 Copier</t>
  </si>
  <si>
    <t>FUR-BO-10001372</t>
  </si>
  <si>
    <t>Safco Classic Bookcase, Pine</t>
  </si>
  <si>
    <t>MZ-2013-3690</t>
  </si>
  <si>
    <t>DG-3300</t>
  </si>
  <si>
    <t>Deirdre Greer</t>
  </si>
  <si>
    <t>Maputo</t>
  </si>
  <si>
    <t>Cidade De Maputo</t>
  </si>
  <si>
    <t>Mozambique</t>
  </si>
  <si>
    <t>TEC-MOT-10002272</t>
  </si>
  <si>
    <t>IN-2012-66342</t>
  </si>
  <si>
    <t>SG-20470</t>
  </si>
  <si>
    <t>Sheri Gordon</t>
  </si>
  <si>
    <t>Bhopal</t>
  </si>
  <si>
    <t>Madhya Pradesh</t>
  </si>
  <si>
    <t>TEC-CO-10004997</t>
  </si>
  <si>
    <t>Hewlett Wireless Fax, Color</t>
  </si>
  <si>
    <t>CA-2012-111829</t>
  </si>
  <si>
    <t>FH-14365</t>
  </si>
  <si>
    <t>Fred Hopkins</t>
  </si>
  <si>
    <t>Seattle</t>
  </si>
  <si>
    <t>Washington</t>
  </si>
  <si>
    <t>TEC-CO-10001766</t>
  </si>
  <si>
    <t>Canon PC940 Copier</t>
  </si>
  <si>
    <t>IN-2012-48240</t>
  </si>
  <si>
    <t>GP-14740</t>
  </si>
  <si>
    <t>Guy Phonely</t>
  </si>
  <si>
    <t>Delhi</t>
  </si>
  <si>
    <t>FUR-TA-10000226</t>
  </si>
  <si>
    <t>Chromcraft Conference Table, with Bottom Storage</t>
  </si>
  <si>
    <t>IN-2014-61792</t>
  </si>
  <si>
    <t>MW-18220</t>
  </si>
  <si>
    <t>Mitch Webber</t>
  </si>
  <si>
    <t>Geraldton</t>
  </si>
  <si>
    <t>Western Australia</t>
  </si>
  <si>
    <t>OFF-AP-10002244</t>
  </si>
  <si>
    <t>Breville Refrigerator, White</t>
  </si>
  <si>
    <t>CA-2014-129021</t>
  </si>
  <si>
    <t>PO-18850</t>
  </si>
  <si>
    <t>Patrick O'Brill</t>
  </si>
  <si>
    <t>Tallahassee</t>
  </si>
  <si>
    <t>Florida</t>
  </si>
  <si>
    <t>TEC-PH-10001459</t>
  </si>
  <si>
    <t>Samsung Galaxy Mega 6.3</t>
  </si>
  <si>
    <t>IN-2014-75470</t>
  </si>
  <si>
    <t>CS-12460</t>
  </si>
  <si>
    <t>Chuck Sachs</t>
  </si>
  <si>
    <t>Dhaka</t>
  </si>
  <si>
    <t>Bangladesh</t>
  </si>
  <si>
    <t>FUR-BO-10001073</t>
  </si>
  <si>
    <t>Safco Classic Bookcase, Metal</t>
  </si>
  <si>
    <t>CA-2012-114811</t>
  </si>
  <si>
    <t>KD-16495</t>
  </si>
  <si>
    <t>Keith Dawkins</t>
  </si>
  <si>
    <t>TEC-MA-10000045</t>
  </si>
  <si>
    <t>Zebra ZM400 Thermal Label Printer</t>
  </si>
  <si>
    <t>ES-2014-4673578</t>
  </si>
  <si>
    <t>MS-17980</t>
  </si>
  <si>
    <t>Michael Stewart</t>
  </si>
  <si>
    <t>Munster</t>
  </si>
  <si>
    <t>Lower Saxony</t>
  </si>
  <si>
    <t>TEC-PH-10002035</t>
  </si>
  <si>
    <t>Samsung Smart Phone, Cordless</t>
  </si>
  <si>
    <t>IT-2013-3376681</t>
  </si>
  <si>
    <t>KC-16675</t>
  </si>
  <si>
    <t>Kimberly Carter</t>
  </si>
  <si>
    <t>Celle</t>
  </si>
  <si>
    <t>TEC-PH-10002565</t>
  </si>
  <si>
    <t>Apple Audio Dock, with Caller ID</t>
  </si>
  <si>
    <t>IN-2014-66615</t>
  </si>
  <si>
    <t>DB-13405</t>
  </si>
  <si>
    <t>Denny Blanton</t>
  </si>
  <si>
    <t>Wuxi</t>
  </si>
  <si>
    <t>Jiangsu</t>
  </si>
  <si>
    <t>CA-2013-143805</t>
  </si>
  <si>
    <t>JD-15895</t>
  </si>
  <si>
    <t>Jonathan Doherty</t>
  </si>
  <si>
    <t>Richmond</t>
  </si>
  <si>
    <t>OFF-AP-10002945</t>
  </si>
  <si>
    <t>Honeywell Enviracaire Portable HEPA Air Cleaner for 17' x 22' Room</t>
  </si>
  <si>
    <t>IT-2014-4540740</t>
  </si>
  <si>
    <t>DK-13090</t>
  </si>
  <si>
    <t>Dave Kipp</t>
  </si>
  <si>
    <t>Seville</t>
  </si>
  <si>
    <t>Andalusía</t>
  </si>
  <si>
    <t>Spain</t>
  </si>
  <si>
    <t>FUR-BO-10004999</t>
  </si>
  <si>
    <t>IN-2014-11231</t>
  </si>
  <si>
    <t>CS-11845</t>
  </si>
  <si>
    <t>Cari Sayre</t>
  </si>
  <si>
    <t>Raipur</t>
  </si>
  <si>
    <t>Uttarakhand</t>
  </si>
  <si>
    <t>FUR-TA-10001205</t>
  </si>
  <si>
    <t>Chromcraft Wood Table, Rectangular</t>
  </si>
  <si>
    <t>MX-2014-154907</t>
  </si>
  <si>
    <t>EM-14200</t>
  </si>
  <si>
    <t>Evan Minnotte</t>
  </si>
  <si>
    <t>Gómez Palacio</t>
  </si>
  <si>
    <t>Durango</t>
  </si>
  <si>
    <t>TEC-PH-10004196</t>
  </si>
  <si>
    <t>UP-2011-8610</t>
  </si>
  <si>
    <t>DW-3480</t>
  </si>
  <si>
    <t>Dianna Wilson</t>
  </si>
  <si>
    <t>Kharkiv</t>
  </si>
  <si>
    <t>Ukraine</t>
  </si>
  <si>
    <t>FUR-CHR-10001018</t>
  </si>
  <si>
    <t>Chromcraft Round Table, Rectangular</t>
  </si>
  <si>
    <t>IN-2013-40050</t>
  </si>
  <si>
    <t>AS-10225</t>
  </si>
  <si>
    <t>Alan Schoenberger</t>
  </si>
  <si>
    <t>Jinan</t>
  </si>
  <si>
    <t>FUR-CH-10003232</t>
  </si>
  <si>
    <t>MX-2011-110275</t>
  </si>
  <si>
    <t>ST-20530</t>
  </si>
  <si>
    <t>Shui Tom</t>
  </si>
  <si>
    <t>Chinandega</t>
  </si>
  <si>
    <t>Nicaragua</t>
  </si>
  <si>
    <t>OFF-AP-10001630</t>
  </si>
  <si>
    <t>Hamilton Beach Microwave, Black</t>
  </si>
  <si>
    <t>CG-2013-6110</t>
  </si>
  <si>
    <t>BW-1065</t>
  </si>
  <si>
    <t>Barry Weirich</t>
  </si>
  <si>
    <t>Kananga</t>
  </si>
  <si>
    <t>Kasai-Occidental</t>
  </si>
  <si>
    <t>FUR-HAR-10002873</t>
  </si>
  <si>
    <t>IN-2014-30110</t>
  </si>
  <si>
    <t>LA-16780</t>
  </si>
  <si>
    <t>Laura Armstrong</t>
  </si>
  <si>
    <t>Palembang</t>
  </si>
  <si>
    <t>Sumatera Selatan</t>
  </si>
  <si>
    <t>FUR-TA-10000687</t>
  </si>
  <si>
    <t>Bevis Conference Table, with Bottom Storage</t>
  </si>
  <si>
    <t>ES-2012-2058076</t>
  </si>
  <si>
    <t>AB-10150</t>
  </si>
  <si>
    <t>Aimee Bixby</t>
  </si>
  <si>
    <t>London</t>
  </si>
  <si>
    <t>TEC-PH-10004505</t>
  </si>
  <si>
    <t>Nokia Smart Phone, Full Size</t>
  </si>
  <si>
    <t>IN-2014-51950</t>
  </si>
  <si>
    <t>Melbourne</t>
  </si>
  <si>
    <t>Victoria</t>
  </si>
  <si>
    <t>TEC-PH-10002683</t>
  </si>
  <si>
    <t>Apple Smart Phone, Cordless</t>
  </si>
  <si>
    <t>CA-2012-145352</t>
  </si>
  <si>
    <t>CM-12385</t>
  </si>
  <si>
    <t>Christopher Martinez</t>
  </si>
  <si>
    <t>Atlanta</t>
  </si>
  <si>
    <t>Georgia</t>
  </si>
  <si>
    <t>ES-2013-4670866</t>
  </si>
  <si>
    <t>BE-11410</t>
  </si>
  <si>
    <t>Bobby Elias</t>
  </si>
  <si>
    <t>Duisburg</t>
  </si>
  <si>
    <t>North Rhine-Westphalia</t>
  </si>
  <si>
    <t>TEC-CO-10002269</t>
  </si>
  <si>
    <t>Brother Ink, Color</t>
  </si>
  <si>
    <t>IN-2011-62506</t>
  </si>
  <si>
    <t>SZ-20035</t>
  </si>
  <si>
    <t>Sam Zeldin</t>
  </si>
  <si>
    <t>Nanchong</t>
  </si>
  <si>
    <t>Sichuan</t>
  </si>
  <si>
    <t>TEC-CO-10002526</t>
  </si>
  <si>
    <t>Sharp Wireless Fax, Digital</t>
  </si>
  <si>
    <t>IN-2011-46413</t>
  </si>
  <si>
    <t>RM-19375</t>
  </si>
  <si>
    <t>Raymond Messe</t>
  </si>
  <si>
    <t>Naihati</t>
  </si>
  <si>
    <t>West Bengal</t>
  </si>
  <si>
    <t>ES-2014-3785216</t>
  </si>
  <si>
    <t>HG-14845</t>
  </si>
  <si>
    <t>Harry Greene</t>
  </si>
  <si>
    <t>Lille</t>
  </si>
  <si>
    <t>Nord-Pas-de-Calais</t>
  </si>
  <si>
    <t>FUR-CH-10002891</t>
  </si>
  <si>
    <t>Hon Executive Leather Armchair, Adjustable</t>
  </si>
  <si>
    <t>MO-2014-2000</t>
  </si>
  <si>
    <t>DP-3105</t>
  </si>
  <si>
    <t>Meknes</t>
  </si>
  <si>
    <t>Meknès-Tafilalet</t>
  </si>
  <si>
    <t>Morocco</t>
  </si>
  <si>
    <t>TEC-CAN-10001437</t>
  </si>
  <si>
    <t>Canon Wireless Fax, Laser</t>
  </si>
  <si>
    <t>CA-2014-138289</t>
  </si>
  <si>
    <t>AR-10540</t>
  </si>
  <si>
    <t>Andy Reiter</t>
  </si>
  <si>
    <t>Jackson</t>
  </si>
  <si>
    <t>Michigan</t>
  </si>
  <si>
    <t>OFF-BI-10004995</t>
  </si>
  <si>
    <t>GBC DocuBind P400 Electric Binding System</t>
  </si>
  <si>
    <t>CA-2014-118892</t>
  </si>
  <si>
    <t>TP-21415</t>
  </si>
  <si>
    <t>Tom Prescott</t>
  </si>
  <si>
    <t>Philadelphia</t>
  </si>
  <si>
    <t>Pennsylvania</t>
  </si>
  <si>
    <t>ES-2013-1434123</t>
  </si>
  <si>
    <t>Krefeld</t>
  </si>
  <si>
    <t>TEC-PH-10004327</t>
  </si>
  <si>
    <t>ID-2012-78207</t>
  </si>
  <si>
    <t>AM-10705</t>
  </si>
  <si>
    <t>Anne McFarland</t>
  </si>
  <si>
    <t>Bandung</t>
  </si>
  <si>
    <t>Jawa Barat</t>
  </si>
  <si>
    <t>OFF-AP-10001621</t>
  </si>
  <si>
    <t>Hamilton Beach Refrigerator, Black</t>
  </si>
  <si>
    <t>MO-2013-8630</t>
  </si>
  <si>
    <t>AB-255</t>
  </si>
  <si>
    <t>Alejandro Ballentine</t>
  </si>
  <si>
    <t>Casablanca</t>
  </si>
  <si>
    <t>Grand Casablanca</t>
  </si>
  <si>
    <t>OFF-HOO-10001881</t>
  </si>
  <si>
    <t>Hoover Stove, White</t>
  </si>
  <si>
    <t>IN-2012-64774</t>
  </si>
  <si>
    <t>RP-19270</t>
  </si>
  <si>
    <t>Rachel Payne</t>
  </si>
  <si>
    <t>TEC-CO-10001954</t>
  </si>
  <si>
    <t>Brother Wireless Fax, Laser</t>
  </si>
  <si>
    <t>IN-2013-48765</t>
  </si>
  <si>
    <t>BK-11260</t>
  </si>
  <si>
    <t>Berenike Kampe</t>
  </si>
  <si>
    <t>Tongi</t>
  </si>
  <si>
    <t>FUR-BO-10003282</t>
  </si>
  <si>
    <t>Ikea Classic Bookcase, Mobile</t>
  </si>
  <si>
    <t>IN-2013-69730</t>
  </si>
  <si>
    <t>JM-15250</t>
  </si>
  <si>
    <t>Janet Martin</t>
  </si>
  <si>
    <t>TEC-CO-10003102</t>
  </si>
  <si>
    <t>US-2013-102239</t>
  </si>
  <si>
    <t>LW-16990</t>
  </si>
  <si>
    <t>Lindsay Williams</t>
  </si>
  <si>
    <t>Nevada</t>
  </si>
  <si>
    <t>FUR-TA-10003392</t>
  </si>
  <si>
    <t>Global Adaptabilities Conference Tables</t>
  </si>
  <si>
    <t>ES-2013-3467296</t>
  </si>
  <si>
    <t>NZ-18565</t>
  </si>
  <si>
    <t>Nick Zandusky</t>
  </si>
  <si>
    <t>OFF-AP-10002552</t>
  </si>
  <si>
    <t>Hamilton Beach Stove, White</t>
  </si>
  <si>
    <t>CA-2014-6550</t>
  </si>
  <si>
    <t>SV-10815</t>
  </si>
  <si>
    <t>Stuart Van</t>
  </si>
  <si>
    <t>Montréal</t>
  </si>
  <si>
    <t>Quebec</t>
  </si>
  <si>
    <t>Canada</t>
  </si>
  <si>
    <t>TEC-MOT-10000554</t>
  </si>
  <si>
    <t>ID-2013-25742</t>
  </si>
  <si>
    <t>SC-20695</t>
  </si>
  <si>
    <t>Steve Chapman</t>
  </si>
  <si>
    <t>Manila</t>
  </si>
  <si>
    <t>National Capital</t>
  </si>
  <si>
    <t>Philippines</t>
  </si>
  <si>
    <t>IN-2012-86698</t>
  </si>
  <si>
    <t>NC-18625</t>
  </si>
  <si>
    <t>Noah Childs</t>
  </si>
  <si>
    <t>Newcastle</t>
  </si>
  <si>
    <t>FUR-TA-10003627</t>
  </si>
  <si>
    <t>ES-2013-2903666</t>
  </si>
  <si>
    <t>NF-18385</t>
  </si>
  <si>
    <t>Natalie Fritzler</t>
  </si>
  <si>
    <t>Graz</t>
  </si>
  <si>
    <t>Styria</t>
  </si>
  <si>
    <t>Austria</t>
  </si>
  <si>
    <t>FUR-BO-10001133</t>
  </si>
  <si>
    <t>IN-2012-30446</t>
  </si>
  <si>
    <t>Nowra</t>
  </si>
  <si>
    <t>IT-2012-1779015</t>
  </si>
  <si>
    <t>PM-18940</t>
  </si>
  <si>
    <t>Paul MacIntyre</t>
  </si>
  <si>
    <t>Boulogne-Billancourt</t>
  </si>
  <si>
    <t>TEC-MA-10003515</t>
  </si>
  <si>
    <t>Panasonic Printer, Red</t>
  </si>
  <si>
    <t>ES-2013-3903130</t>
  </si>
  <si>
    <t>MZ-17335</t>
  </si>
  <si>
    <t>Maria Zettner</t>
  </si>
  <si>
    <t>Malakoff</t>
  </si>
  <si>
    <t>OFF-AP-10002904</t>
  </si>
  <si>
    <t>Hamilton Beach Refrigerator, Silver</t>
  </si>
  <si>
    <t>CG-2013-3470</t>
  </si>
  <si>
    <t>HM-4980</t>
  </si>
  <si>
    <t>Henry MacAllister</t>
  </si>
  <si>
    <t>Kinshasa</t>
  </si>
  <si>
    <t>TEC-MOT-10003348</t>
  </si>
  <si>
    <t>IN-2014-13639</t>
  </si>
  <si>
    <t>RW-19540</t>
  </si>
  <si>
    <t>Rick Wilson</t>
  </si>
  <si>
    <t>Perth</t>
  </si>
  <si>
    <t>TEC-PH-10001990</t>
  </si>
  <si>
    <t>Cisco Smart Phone, Full Size</t>
  </si>
  <si>
    <t>ES-2012-2510515</t>
  </si>
  <si>
    <t>LH-17155</t>
  </si>
  <si>
    <t>Logan Haushalter</t>
  </si>
  <si>
    <t>Le Bouscat</t>
  </si>
  <si>
    <t>Aquitaine</t>
  </si>
  <si>
    <t>TEC-PH-10002898</t>
  </si>
  <si>
    <t>Samsung Smart Phone, Full Size</t>
  </si>
  <si>
    <t>Row Labels</t>
  </si>
  <si>
    <t>Grand Total</t>
  </si>
  <si>
    <t>Count of Sales</t>
  </si>
  <si>
    <t>Sum of Profit</t>
  </si>
  <si>
    <t>Average of Discount</t>
  </si>
  <si>
    <t>Sum of Sales</t>
  </si>
  <si>
    <t>Count of Product Name</t>
  </si>
  <si>
    <t>What are the Top-3 Products under each Category by sales?</t>
  </si>
  <si>
    <t>What is the count of Products that were shipped with: Critical, High, Low and Medium Priority</t>
  </si>
  <si>
    <t>Market-Wise Total Sales, Profit and Discount[the discount must be an average one in percentage]</t>
  </si>
  <si>
    <t>Create a pivot chart to show Region-wise Profit %</t>
  </si>
  <si>
    <t>Use the drill-down feature to show details of all Products within each Sub-Category.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</si>
</sst>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rgb="FF000000"/>
      <name val="Arial Black"/>
      <family val="2"/>
    </font>
    <font>
      <sz val="18"/>
      <color theme="1"/>
      <name val="Arial Black"/>
      <family val="2"/>
    </font>
    <font>
      <sz val="36"/>
      <color theme="1"/>
      <name val="Arial Black"/>
      <family val="2"/>
    </font>
    <font>
      <sz val="22"/>
      <color theme="1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43" fontId="2" fillId="0" borderId="0" xfId="1" applyFont="1" applyFill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9" fontId="1" fillId="6" borderId="1" xfId="0" applyNumberFormat="1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2" fontId="1" fillId="5" borderId="1" xfId="0" applyNumberFormat="1" applyFont="1" applyFill="1" applyBorder="1"/>
    <xf numFmtId="0" fontId="1" fillId="5" borderId="1" xfId="0" applyFont="1" applyFill="1" applyBorder="1" applyAlignment="1">
      <alignment horizontal="left" indent="1"/>
    </xf>
    <xf numFmtId="0" fontId="5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7" fillId="10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33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bottom"/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numFmt numFmtId="2" formatCode="0.00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399975585192419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64" formatCode="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[Assignment_MayankFulara.xlsx]Question 4!PivotTable1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6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5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4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6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4'!$B$9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67C-4F14-9C22-0153C0D0C58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67C-4F14-9C22-0153C0D0C58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67C-4F14-9C22-0153C0D0C58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67C-4F14-9C22-0153C0D0C58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67C-4F14-9C22-0153C0D0C58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67C-4F14-9C22-0153C0D0C58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67C-4F14-9C22-0153C0D0C58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67C-4F14-9C22-0153C0D0C58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67C-4F14-9C22-0153C0D0C58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67C-4F14-9C22-0153C0D0C58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67C-4F14-9C22-0153C0D0C58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67C-4F14-9C22-0153C0D0C58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D67C-4F14-9C22-0153C0D0C5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4'!$A$10:$A$23</c:f>
              <c:strCache>
                <c:ptCount val="13"/>
                <c:pt idx="0">
                  <c:v>Africa</c:v>
                </c:pt>
                <c:pt idx="1">
                  <c:v>Canada</c:v>
                </c:pt>
                <c:pt idx="2">
                  <c:v>Caribbean</c:v>
                </c:pt>
                <c:pt idx="3">
                  <c:v>Central</c:v>
                </c:pt>
                <c:pt idx="4">
                  <c:v>Central Asia</c:v>
                </c:pt>
                <c:pt idx="5">
                  <c:v>East</c:v>
                </c:pt>
                <c:pt idx="6">
                  <c:v>EMEA</c:v>
                </c:pt>
                <c:pt idx="7">
                  <c:v>North</c:v>
                </c:pt>
                <c:pt idx="8">
                  <c:v>North Asia</c:v>
                </c:pt>
                <c:pt idx="9">
                  <c:v>Oceania</c:v>
                </c:pt>
                <c:pt idx="10">
                  <c:v>South</c:v>
                </c:pt>
                <c:pt idx="11">
                  <c:v>Southeast Asia</c:v>
                </c:pt>
                <c:pt idx="12">
                  <c:v>West</c:v>
                </c:pt>
              </c:strCache>
            </c:strRef>
          </c:cat>
          <c:val>
            <c:numRef>
              <c:f>'Question 4'!$B$10:$B$23</c:f>
              <c:numCache>
                <c:formatCode>0.00%</c:formatCode>
                <c:ptCount val="13"/>
                <c:pt idx="0">
                  <c:v>0.12236692954508332</c:v>
                </c:pt>
                <c:pt idx="1">
                  <c:v>1.6701844722366577E-2</c:v>
                </c:pt>
                <c:pt idx="2">
                  <c:v>-2.1393555482067113E-3</c:v>
                </c:pt>
                <c:pt idx="3">
                  <c:v>0.22556848578660871</c:v>
                </c:pt>
                <c:pt idx="4">
                  <c:v>0.12158012627866754</c:v>
                </c:pt>
                <c:pt idx="5">
                  <c:v>7.0267553762083448E-2</c:v>
                </c:pt>
                <c:pt idx="6">
                  <c:v>3.0050697063238221E-2</c:v>
                </c:pt>
                <c:pt idx="7">
                  <c:v>6.634034054029897E-2</c:v>
                </c:pt>
                <c:pt idx="8">
                  <c:v>7.6001737059867819E-2</c:v>
                </c:pt>
                <c:pt idx="9">
                  <c:v>0.12827443868550728</c:v>
                </c:pt>
                <c:pt idx="10">
                  <c:v>8.0948455657721241E-2</c:v>
                </c:pt>
                <c:pt idx="11">
                  <c:v>-8.6838784819130103E-3</c:v>
                </c:pt>
                <c:pt idx="12">
                  <c:v>7.2722624928676691E-2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67C-4F14-9C22-0153C0D0C58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81642</xdr:colOff>
      <xdr:row>5</xdr:row>
      <xdr:rowOff>16327</xdr:rowOff>
    </xdr:from>
    <xdr:to>
      <xdr:col>16</xdr:col>
      <xdr:colOff>375556</xdr:colOff>
      <xdr:row>27</xdr:row>
      <xdr:rowOff>92527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92F92-7C7E-472D-9BC3-50CA0851F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Shanker" refreshedDate="44869.628643402779" createdVersion="5" refreshedVersion="5" minRefreshableVersion="3" recordCount="103" xr:uid="{00000000-000A-0000-FFFF-FFFF00000000}">
  <cacheSource type="worksheet">
    <worksheetSource name="Table3"/>
  </cacheSource>
  <cacheFields count="23">
    <cacheField name="Order ID" numFmtId="0">
      <sharedItems/>
    </cacheField>
    <cacheField name="Order Date" numFmtId="14">
      <sharedItems containsSemiMixedTypes="0" containsNonDate="0" containsDate="1" containsString="0" minDate="2013-01-10T00:00:00" maxDate="2016-12-24T00:00:00" count="94">
        <d v="2014-07-31T00:00:00"/>
        <d v="2015-02-05T00:00:00"/>
        <d v="2015-10-17T00:00:00"/>
        <d v="2015-01-28T00:00:00"/>
        <d v="2015-11-05T00:00:00"/>
        <d v="2015-06-28T00:00:00"/>
        <d v="2013-11-07T00:00:00"/>
        <d v="2014-04-14T00:00:00"/>
        <d v="2016-10-14T00:00:00"/>
        <d v="2014-01-28T00:00:00"/>
        <d v="2013-04-05T00:00:00"/>
        <d v="2014-04-19T00:00:00"/>
        <d v="2013-12-27T00:00:00"/>
        <d v="2014-11-13T00:00:00"/>
        <d v="2015-06-06T00:00:00"/>
        <d v="2016-07-31T00:00:00"/>
        <d v="2016-11-03T00:00:00"/>
        <d v="2016-09-08T00:00:00"/>
        <d v="2016-01-31T00:00:00"/>
        <d v="2016-12-05T00:00:00"/>
        <d v="2014-08-08T00:00:00"/>
        <d v="2013-10-29T00:00:00"/>
        <d v="2013-05-02T00:00:00"/>
        <d v="2015-02-27T00:00:00"/>
        <d v="2016-09-05T00:00:00"/>
        <d v="2013-12-17T00:00:00"/>
        <d v="2013-03-14T00:00:00"/>
        <d v="2015-03-11T00:00:00"/>
        <d v="2014-02-25T00:00:00"/>
        <d v="2013-12-28T00:00:00"/>
        <d v="2014-07-17T00:00:00"/>
        <d v="2014-10-15T00:00:00"/>
        <d v="2013-11-03T00:00:00"/>
        <d v="2013-12-12T00:00:00"/>
        <d v="2013-09-14T00:00:00"/>
        <d v="2016-11-05T00:00:00"/>
        <d v="2016-01-14T00:00:00"/>
        <d v="2013-01-10T00:00:00"/>
        <d v="2015-08-22T00:00:00"/>
        <d v="2016-11-11T00:00:00"/>
        <d v="2016-09-26T00:00:00"/>
        <d v="2014-12-13T00:00:00"/>
        <d v="2013-09-23T00:00:00"/>
        <d v="2015-03-08T00:00:00"/>
        <d v="2016-08-28T00:00:00"/>
        <d v="2016-05-01T00:00:00"/>
        <d v="2016-12-18T00:00:00"/>
        <d v="2014-06-16T00:00:00"/>
        <d v="2016-09-18T00:00:00"/>
        <d v="2016-07-25T00:00:00"/>
        <d v="2015-12-18T00:00:00"/>
        <d v="2014-05-30T00:00:00"/>
        <d v="2014-03-19T00:00:00"/>
        <d v="2014-05-25T00:00:00"/>
        <d v="2016-08-05T00:00:00"/>
        <d v="2016-08-24T00:00:00"/>
        <d v="2016-03-11T00:00:00"/>
        <d v="2014-11-08T00:00:00"/>
        <d v="2016-08-11T00:00:00"/>
        <d v="2015-08-31T00:00:00"/>
        <d v="2016-01-18T00:00:00"/>
        <d v="2015-12-02T00:00:00"/>
        <d v="2016-12-07T00:00:00"/>
        <d v="2016-12-16T00:00:00"/>
        <d v="2016-11-20T00:00:00"/>
        <d v="2013-11-09T00:00:00"/>
        <d v="2015-06-07T00:00:00"/>
        <d v="2013-11-22T00:00:00"/>
        <d v="2015-03-29T00:00:00"/>
        <d v="2016-08-26T00:00:00"/>
        <d v="2014-09-20T00:00:00"/>
        <d v="2016-05-16T00:00:00"/>
        <d v="2014-03-16T00:00:00"/>
        <d v="2015-11-24T00:00:00"/>
        <d v="2013-10-28T00:00:00"/>
        <d v="2016-11-19T00:00:00"/>
        <d v="2016-10-28T00:00:00"/>
        <d v="2016-01-17T00:00:00"/>
        <d v="2016-08-18T00:00:00"/>
        <d v="2015-01-29T00:00:00"/>
        <d v="2014-09-18T00:00:00"/>
        <d v="2015-11-23T00:00:00"/>
        <d v="2014-06-13T00:00:00"/>
        <d v="2015-10-28T00:00:00"/>
        <d v="2015-12-12T00:00:00"/>
        <d v="2015-05-06T00:00:00"/>
        <d v="2016-12-23T00:00:00"/>
        <d v="2014-05-07T00:00:00"/>
        <d v="2015-11-27T00:00:00"/>
        <d v="2014-11-28T00:00:00"/>
        <d v="2014-09-29T00:00:00"/>
        <d v="2015-09-03T00:00:00"/>
        <d v="2015-07-26T00:00:00"/>
        <d v="2014-06-19T00:00:00"/>
      </sharedItems>
    </cacheField>
    <cacheField name="Ship Date" numFmtId="14">
      <sharedItems containsSemiMixedTypes="0" containsNonDate="0" containsDate="1" containsString="0" minDate="2013-01-11T00:00:00" maxDate="2016-12-26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ity" numFmtId="0">
      <sharedItems/>
    </cacheField>
    <cacheField name="State" numFmtId="0">
      <sharedItems/>
    </cacheField>
    <cacheField name="Country" numFmtId="0">
      <sharedItems/>
    </cacheField>
    <cacheField name="Postal Code" numFmtId="0">
      <sharedItems containsString="0" containsBlank="1" containsNumber="1" containsInteger="1" minValue="10009" maxValue="98115"/>
    </cacheField>
    <cacheField name="Market" numFmtId="0">
      <sharedItems count="7">
        <s v="US"/>
        <s v="APAC"/>
        <s v="EU"/>
        <s v="Africa"/>
        <s v="EMEA"/>
        <s v="LATAM"/>
        <s v="Canada"/>
      </sharedItems>
    </cacheField>
    <cacheField name="Region" numFmtId="0">
      <sharedItems count="13">
        <s v="East"/>
        <s v="Oceania"/>
        <s v="Central"/>
        <s v="Africa"/>
        <s v="West"/>
        <s v="South"/>
        <s v="Central Asia"/>
        <s v="EMEA"/>
        <s v="North Asia"/>
        <s v="North"/>
        <s v="Caribbean"/>
        <s v="Southeast Asia"/>
        <s v="Canada"/>
      </sharedItems>
    </cacheField>
    <cacheField name="Product ID" numFmtId="0">
      <sharedItems/>
    </cacheField>
    <cacheField name="Category" numFmtId="0">
      <sharedItems count="3">
        <s v="Technology"/>
        <s v="Furniture"/>
        <s v="Office Supplies"/>
      </sharedItems>
    </cacheField>
    <cacheField name="Sub-Category" numFmtId="0">
      <sharedItems count="10">
        <s v="Accessories"/>
        <s v="Chairs"/>
        <s v="Phones"/>
        <s v="Copiers"/>
        <s v="Tables"/>
        <s v="Binders"/>
        <s v="Supplies"/>
        <s v="Appliances"/>
        <s v="Machines"/>
        <s v="Bookcases"/>
      </sharedItems>
    </cacheField>
    <cacheField name="Product Name" numFmtId="0">
      <sharedItems count="80">
        <s v="Plantronics CS510 - Over-the-Head monaural Wireless Headset System"/>
        <s v="Novimex Executive Leather Armchair, Black"/>
        <s v="Nokia Smart Phone, with Caller ID"/>
        <s v="Motorola Smart Phone, Cordless"/>
        <s v="Sharp Wireless Fax, High-Speed"/>
        <s v="Samsung Smart Phone, with Caller ID"/>
        <s v="Novimex Executive Leather Armchair, Adjustable"/>
        <s v="Chromcraft Conference Table, Fully Assembled"/>
        <s v="Fellowes PB500 Electric Punch Plastic Comb Binding Machine with Manual Bind"/>
        <s v="Chromcraft Bull-Nose Wood Oval Conference Tables &amp; Bases"/>
        <s v="Martin Yale Chadless Opener Electric Letter Opener"/>
        <s v="Bevis Conference Table, Fully Assembled"/>
        <s v="Cisco Smart Phone, with Caller ID"/>
        <s v="Harbour Creations Executive Leather Armchair, Adjustable"/>
        <s v="KitchenAid Microwave, White"/>
        <s v="Breville Refrigerator, Red"/>
        <s v="Logitech diNovo Edge Keyboard"/>
        <s v="Hoover Stove, Red"/>
        <s v="Brother Fax Machine, High-Speed"/>
        <s v="KitchenAid Stove, White"/>
        <s v="Hon Computer Table, with Bottom Storage"/>
        <s v="Apple iPhone 5S"/>
        <s v="SAFCO Executive Leather Armchair, Black"/>
        <s v="KitchenAid Refrigerator, Black"/>
        <s v="Motorola Smart Phone, Full Size"/>
        <s v="Hon Computer Table, Fully Assembled"/>
        <s v="Lesro Conference Table, with Bottom Storage"/>
        <s v="Apple iPhone 5"/>
        <s v="Office Star Executive Leather Armchair, Red"/>
        <s v="Samsung Smart Phone, VoIP"/>
        <s v="Okidata Inkjet, Wireless"/>
        <s v="HON 5400 Series Task Chairs for Big and Tall"/>
        <s v="Breville Stove, Red"/>
        <s v="Bretford Rectangular Conference Table Tops"/>
        <s v="Apple Smart Phone, Full Size"/>
        <s v="Ativa V4110MDD Micro-Cut Shredder"/>
        <s v="Cubify CubeX 3D Printer Triple Head Print"/>
        <s v="Brother Fax Machine, Laser"/>
        <s v="Motorola Smart Phone, with Caller ID"/>
        <s v="Sauder Classic Bookcase, Traditional"/>
        <s v="Cuisinart Stove, Silver"/>
        <s v="Ibico EPK-21 Electric Binding System"/>
        <s v="Office Star Executive Leather Armchair, Adjustable"/>
        <s v="Novimex Executive Leather Armchair, Red"/>
        <s v="Konica Inkjet, White"/>
        <s v="Harbour Creations Executive Leather Armchair, Black"/>
        <s v="Canon Copy Machine, Color"/>
        <s v="Hewlett Packard LaserJet 3310 Copier"/>
        <s v="Safco Classic Bookcase, Pine"/>
        <s v="Hewlett Wireless Fax, Color"/>
        <s v="Canon PC940 Copier"/>
        <s v="Chromcraft Conference Table, with Bottom Storage"/>
        <s v="Breville Refrigerator, White"/>
        <s v="Samsung Galaxy Mega 6.3"/>
        <s v="Safco Classic Bookcase, Metal"/>
        <s v="Zebra ZM400 Thermal Label Printer"/>
        <s v="Samsung Smart Phone, Cordless"/>
        <s v="Apple Audio Dock, with Caller ID"/>
        <s v="Honeywell Enviracaire Portable HEPA Air Cleaner for 17' x 22' Room"/>
        <s v="Chromcraft Wood Table, Rectangular"/>
        <s v="Chromcraft Round Table, Rectangular"/>
        <s v="Hamilton Beach Microwave, Black"/>
        <s v="Bevis Conference Table, with Bottom Storage"/>
        <s v="Nokia Smart Phone, Full Size"/>
        <s v="Apple Smart Phone, Cordless"/>
        <s v="Brother Ink, Color"/>
        <s v="Sharp Wireless Fax, Digital"/>
        <s v="Hon Executive Leather Armchair, Adjustable"/>
        <s v="Canon Wireless Fax, Laser"/>
        <s v="GBC DocuBind P400 Electric Binding System"/>
        <s v="Hamilton Beach Refrigerator, Black"/>
        <s v="Hoover Stove, White"/>
        <s v="Brother Wireless Fax, Laser"/>
        <s v="Ikea Classic Bookcase, Mobile"/>
        <s v="Global Adaptabilities Conference Tables"/>
        <s v="Hamilton Beach Stove, White"/>
        <s v="Panasonic Printer, Red"/>
        <s v="Hamilton Beach Refrigerator, Silver"/>
        <s v="Cisco Smart Phone, Full Size"/>
        <s v="Samsung Smart Phone, Full Size"/>
      </sharedItems>
    </cacheField>
    <cacheField name="Sales" numFmtId="0">
      <sharedItems containsSemiMixedTypes="0" containsString="0" containsNumber="1" minValue="1487.4" maxValue="9449.9500000000007"/>
    </cacheField>
    <cacheField name="Quantity" numFmtId="0">
      <sharedItems containsSemiMixedTypes="0" containsString="0" containsNumber="1" containsInteger="1" minValue="2" maxValue="14"/>
    </cacheField>
    <cacheField name="Discount" numFmtId="0">
      <sharedItems containsSemiMixedTypes="0" containsString="0" containsNumber="1" minValue="0" maxValue="0.5"/>
    </cacheField>
    <cacheField name="Profit" numFmtId="0">
      <sharedItems containsSemiMixedTypes="0" containsString="0" containsNumber="1" minValue="-3839.9903999999988" maxValue="4630.4755000000005"/>
    </cacheField>
    <cacheField name="Shipping Cost" numFmtId="0">
      <sharedItems containsSemiMixedTypes="0" containsString="0" containsNumber="1" minValue="531.09" maxValue="933.57"/>
    </cacheField>
    <cacheField name="Order Priority" numFmtId="0">
      <sharedItems count="4">
        <s v="Critical"/>
        <s v="Medium"/>
        <s v="High"/>
        <s v="Low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nk" refreshedDate="44870.467321759257" createdVersion="5" refreshedVersion="5" minRefreshableVersion="3" recordCount="104" xr:uid="{00000000-000A-0000-FFFF-FFFF01000000}">
  <cacheSource type="worksheet">
    <worksheetSource ref="A1:W1048576" sheet="Master Data"/>
  </cacheSource>
  <cacheFields count="24">
    <cacheField name="Order ID" numFmtId="0">
      <sharedItems containsBlank="1"/>
    </cacheField>
    <cacheField name="Order Date" numFmtId="0">
      <sharedItems containsNonDate="0" containsDate="1" containsString="0" containsBlank="1" minDate="2013-01-10T00:00:00" maxDate="2016-12-24T00:00:00" count="95">
        <d v="2014-07-31T00:00:00"/>
        <d v="2015-02-05T00:00:00"/>
        <d v="2015-10-17T00:00:00"/>
        <d v="2015-01-28T00:00:00"/>
        <d v="2015-11-05T00:00:00"/>
        <d v="2015-06-28T00:00:00"/>
        <d v="2013-11-07T00:00:00"/>
        <d v="2014-04-14T00:00:00"/>
        <d v="2016-10-14T00:00:00"/>
        <d v="2014-01-28T00:00:00"/>
        <d v="2013-04-05T00:00:00"/>
        <d v="2014-04-19T00:00:00"/>
        <d v="2013-12-27T00:00:00"/>
        <d v="2014-11-13T00:00:00"/>
        <d v="2015-06-06T00:00:00"/>
        <d v="2016-07-31T00:00:00"/>
        <d v="2016-11-03T00:00:00"/>
        <d v="2016-09-08T00:00:00"/>
        <d v="2016-01-31T00:00:00"/>
        <d v="2016-12-05T00:00:00"/>
        <d v="2014-08-08T00:00:00"/>
        <d v="2013-10-29T00:00:00"/>
        <d v="2013-05-02T00:00:00"/>
        <d v="2015-02-27T00:00:00"/>
        <d v="2016-09-05T00:00:00"/>
        <d v="2013-12-17T00:00:00"/>
        <d v="2013-03-14T00:00:00"/>
        <d v="2015-03-11T00:00:00"/>
        <d v="2014-02-25T00:00:00"/>
        <d v="2013-12-28T00:00:00"/>
        <d v="2014-07-17T00:00:00"/>
        <d v="2014-10-15T00:00:00"/>
        <d v="2013-11-03T00:00:00"/>
        <d v="2013-12-12T00:00:00"/>
        <d v="2013-09-14T00:00:00"/>
        <d v="2016-11-05T00:00:00"/>
        <d v="2016-01-14T00:00:00"/>
        <d v="2013-01-10T00:00:00"/>
        <d v="2015-08-22T00:00:00"/>
        <d v="2016-11-11T00:00:00"/>
        <d v="2016-09-26T00:00:00"/>
        <d v="2014-12-13T00:00:00"/>
        <d v="2013-09-23T00:00:00"/>
        <d v="2015-03-08T00:00:00"/>
        <d v="2016-08-28T00:00:00"/>
        <d v="2016-05-01T00:00:00"/>
        <d v="2016-12-18T00:00:00"/>
        <d v="2014-06-16T00:00:00"/>
        <d v="2016-09-18T00:00:00"/>
        <d v="2016-07-25T00:00:00"/>
        <d v="2015-12-18T00:00:00"/>
        <d v="2014-05-30T00:00:00"/>
        <d v="2014-03-19T00:00:00"/>
        <d v="2014-05-25T00:00:00"/>
        <d v="2016-08-05T00:00:00"/>
        <d v="2016-08-24T00:00:00"/>
        <d v="2016-03-11T00:00:00"/>
        <d v="2014-11-08T00:00:00"/>
        <d v="2016-08-11T00:00:00"/>
        <d v="2015-08-31T00:00:00"/>
        <d v="2016-01-18T00:00:00"/>
        <d v="2015-12-02T00:00:00"/>
        <d v="2016-12-07T00:00:00"/>
        <d v="2016-12-16T00:00:00"/>
        <d v="2016-11-20T00:00:00"/>
        <d v="2013-11-09T00:00:00"/>
        <d v="2015-06-07T00:00:00"/>
        <d v="2013-11-22T00:00:00"/>
        <d v="2015-03-29T00:00:00"/>
        <d v="2016-08-26T00:00:00"/>
        <d v="2014-09-20T00:00:00"/>
        <d v="2016-05-16T00:00:00"/>
        <d v="2014-03-16T00:00:00"/>
        <d v="2015-11-24T00:00:00"/>
        <d v="2013-10-28T00:00:00"/>
        <d v="2016-11-19T00:00:00"/>
        <d v="2016-10-28T00:00:00"/>
        <d v="2016-01-17T00:00:00"/>
        <d v="2016-08-18T00:00:00"/>
        <d v="2015-01-29T00:00:00"/>
        <d v="2014-09-18T00:00:00"/>
        <d v="2015-11-23T00:00:00"/>
        <d v="2014-06-13T00:00:00"/>
        <d v="2015-10-28T00:00:00"/>
        <d v="2015-12-12T00:00:00"/>
        <d v="2015-05-06T00:00:00"/>
        <d v="2016-12-23T00:00:00"/>
        <d v="2014-05-07T00:00:00"/>
        <d v="2015-11-27T00:00:00"/>
        <d v="2014-11-28T00:00:00"/>
        <d v="2014-09-29T00:00:00"/>
        <d v="2015-09-03T00:00:00"/>
        <d v="2015-07-26T00:00:00"/>
        <d v="2014-06-19T00:00:00"/>
        <m/>
      </sharedItems>
    </cacheField>
    <cacheField name="Ship Date" numFmtId="0">
      <sharedItems containsNonDate="0" containsDate="1" containsString="0" containsBlank="1" minDate="2013-01-11T00:00:00" maxDate="2016-12-26T00:00:00"/>
    </cacheField>
    <cacheField name="Ship Mode" numFmtId="0">
      <sharedItems containsBlank="1"/>
    </cacheField>
    <cacheField name="Customer ID" numFmtId="0">
      <sharedItems containsBlank="1"/>
    </cacheField>
    <cacheField name="Customer Name" numFmtId="0">
      <sharedItems containsBlank="1"/>
    </cacheField>
    <cacheField name="Segment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Country" numFmtId="0">
      <sharedItems containsBlank="1"/>
    </cacheField>
    <cacheField name="Postal Code" numFmtId="0">
      <sharedItems containsString="0" containsBlank="1" containsNumber="1" containsInteger="1" minValue="10009" maxValue="98115"/>
    </cacheField>
    <cacheField name="Market" numFmtId="0">
      <sharedItems containsBlank="1" count="8">
        <s v="US"/>
        <s v="APAC"/>
        <s v="EU"/>
        <s v="Africa"/>
        <s v="EMEA"/>
        <s v="LATAM"/>
        <s v="Canada"/>
        <m/>
      </sharedItems>
    </cacheField>
    <cacheField name="Region" numFmtId="0">
      <sharedItems containsBlank="1" count="14">
        <s v="East"/>
        <s v="Oceania"/>
        <s v="Central"/>
        <s v="Africa"/>
        <s v="West"/>
        <s v="South"/>
        <s v="Central Asia"/>
        <s v="EMEA"/>
        <s v="North Asia"/>
        <s v="North"/>
        <s v="Caribbean"/>
        <s v="Southeast Asia"/>
        <s v="Canada"/>
        <m/>
      </sharedItems>
    </cacheField>
    <cacheField name="Product ID" numFmtId="0">
      <sharedItems containsBlank="1" count="93">
        <s v="TEC-AC-10003033"/>
        <s v="FUR-CH-10003950"/>
        <s v="TEC-PH-10004664"/>
        <s v="TEC-PH-10004583"/>
        <s v="TEC-SHA-10000501"/>
        <s v="TEC-PH-10000030"/>
        <s v="FUR-CH-10004050"/>
        <s v="FUR-TA-10002958"/>
        <s v="OFF-BI-10003527"/>
        <s v="FUR-TA-10000198"/>
        <s v="OFF-SU-10002881"/>
        <s v="FUR-TA-10001889"/>
        <s v="TEC-CIS-10001717"/>
        <s v="FUR-CH-10002033"/>
        <s v="OFF-AP-10003500"/>
        <s v="OFF-AP-10000423"/>
        <s v="TEC-AC-10004145"/>
        <s v="OFF-AP-10004512"/>
        <s v="TEC-CO-10000865"/>
        <s v="OFF-KIT-10004058"/>
        <s v="FUR-HON-10000224"/>
        <s v="TEC-PH-10001363"/>
        <s v="FUR-CH-10000027"/>
        <s v="OFF-AP-10003590"/>
        <s v="TEC-PH-10004182"/>
        <s v="FUR-TA-10002827"/>
        <s v="FUR-TA-10004744"/>
        <s v="TEC-PH-10002885"/>
        <s v="FUR-CH-10001415"/>
        <s v="TEC-PH-10002815"/>
        <s v="TEC-MA-10000161"/>
        <s v="FUR-CH-10002024"/>
        <s v="OFF-AP-10004246"/>
        <s v="FUR-TA-10003473"/>
        <s v="TEC-APP-10000308"/>
        <s v="TEC-MA-10003979"/>
        <s v="TEC-MA-10004125"/>
        <s v="TEC-CO-10000013"/>
        <s v="TEC-PH-10000499"/>
        <s v="TEC-PH-10003856"/>
        <s v="FUR-BO-10004852"/>
        <s v="OFF-AP-10000486"/>
        <s v="OFF-BI-10001120"/>
        <s v="FUR-CH-10003365"/>
        <s v="FUR-CH-10000602"/>
        <s v="TEC-MA-10002680"/>
        <s v="FUR-CH-10000891"/>
        <s v="TEC-CAN-10003392"/>
        <s v="TEC-CO-10001449"/>
        <s v="FUR-BO-10001372"/>
        <s v="TEC-MOT-10002272"/>
        <s v="TEC-CO-10004997"/>
        <s v="TEC-CO-10001766"/>
        <s v="FUR-TA-10000226"/>
        <s v="OFF-AP-10002244"/>
        <s v="TEC-PH-10001459"/>
        <s v="FUR-BO-10001073"/>
        <s v="TEC-MA-10000045"/>
        <s v="TEC-PH-10002035"/>
        <s v="TEC-PH-10002565"/>
        <s v="OFF-AP-10002945"/>
        <s v="FUR-BO-10004999"/>
        <s v="FUR-TA-10001205"/>
        <s v="TEC-PH-10004196"/>
        <s v="FUR-CHR-10001018"/>
        <s v="FUR-CH-10003232"/>
        <s v="OFF-AP-10001630"/>
        <s v="FUR-HAR-10002873"/>
        <s v="FUR-TA-10000687"/>
        <s v="TEC-PH-10004505"/>
        <s v="TEC-PH-10002683"/>
        <s v="TEC-CO-10002269"/>
        <s v="TEC-CO-10002526"/>
        <s v="FUR-CH-10002891"/>
        <s v="TEC-CAN-10001437"/>
        <s v="OFF-BI-10004995"/>
        <s v="TEC-PH-10004327"/>
        <s v="OFF-AP-10001621"/>
        <s v="OFF-HOO-10001881"/>
        <s v="TEC-CO-10001954"/>
        <s v="FUR-BO-10003282"/>
        <s v="TEC-CO-10003102"/>
        <s v="FUR-TA-10003392"/>
        <s v="OFF-AP-10002552"/>
        <s v="TEC-MOT-10000554"/>
        <s v="FUR-TA-10003627"/>
        <s v="FUR-BO-10001133"/>
        <s v="TEC-MA-10003515"/>
        <s v="OFF-AP-10002904"/>
        <s v="TEC-MOT-10003348"/>
        <s v="TEC-PH-10001990"/>
        <s v="TEC-PH-10002898"/>
        <m/>
      </sharedItems>
    </cacheField>
    <cacheField name="Category" numFmtId="0">
      <sharedItems containsBlank="1" count="4">
        <s v="Technology"/>
        <s v="Furniture"/>
        <s v="Office Supplies"/>
        <m/>
      </sharedItems>
    </cacheField>
    <cacheField name="Sub-Category" numFmtId="0">
      <sharedItems containsBlank="1" count="11">
        <s v="Accessories"/>
        <s v="Chairs"/>
        <s v="Phones"/>
        <s v="Copiers"/>
        <s v="Tables"/>
        <s v="Binders"/>
        <s v="Supplies"/>
        <s v="Appliances"/>
        <s v="Machines"/>
        <s v="Bookcases"/>
        <m/>
      </sharedItems>
    </cacheField>
    <cacheField name="Product Name" numFmtId="0">
      <sharedItems containsBlank="1" count="81">
        <s v="Plantronics CS510 - Over-the-Head monaural Wireless Headset System"/>
        <s v="Novimex Executive Leather Armchair, Black"/>
        <s v="Nokia Smart Phone, with Caller ID"/>
        <s v="Motorola Smart Phone, Cordless"/>
        <s v="Sharp Wireless Fax, High-Speed"/>
        <s v="Samsung Smart Phone, with Caller ID"/>
        <s v="Novimex Executive Leather Armchair, Adjustable"/>
        <s v="Chromcraft Conference Table, Fully Assembled"/>
        <s v="Fellowes PB500 Electric Punch Plastic Comb Binding Machine with Manual Bind"/>
        <s v="Chromcraft Bull-Nose Wood Oval Conference Tables &amp; Bases"/>
        <s v="Martin Yale Chadless Opener Electric Letter Opener"/>
        <s v="Bevis Conference Table, Fully Assembled"/>
        <s v="Cisco Smart Phone, with Caller ID"/>
        <s v="Harbour Creations Executive Leather Armchair, Adjustable"/>
        <s v="KitchenAid Microwave, White"/>
        <s v="Breville Refrigerator, Red"/>
        <s v="Logitech diNovo Edge Keyboard"/>
        <s v="Hoover Stove, Red"/>
        <s v="Brother Fax Machine, High-Speed"/>
        <s v="KitchenAid Stove, White"/>
        <s v="Hon Computer Table, with Bottom Storage"/>
        <s v="Apple iPhone 5S"/>
        <s v="SAFCO Executive Leather Armchair, Black"/>
        <s v="KitchenAid Refrigerator, Black"/>
        <s v="Motorola Smart Phone, Full Size"/>
        <s v="Hon Computer Table, Fully Assembled"/>
        <s v="Lesro Conference Table, with Bottom Storage"/>
        <s v="Apple iPhone 5"/>
        <s v="Office Star Executive Leather Armchair, Red"/>
        <s v="Samsung Smart Phone, VoIP"/>
        <s v="Okidata Inkjet, Wireless"/>
        <s v="HON 5400 Series Task Chairs for Big and Tall"/>
        <s v="Breville Stove, Red"/>
        <s v="Bretford Rectangular Conference Table Tops"/>
        <s v="Apple Smart Phone, Full Size"/>
        <s v="Ativa V4110MDD Micro-Cut Shredder"/>
        <s v="Cubify CubeX 3D Printer Triple Head Print"/>
        <s v="Brother Fax Machine, Laser"/>
        <s v="Motorola Smart Phone, with Caller ID"/>
        <s v="Sauder Classic Bookcase, Traditional"/>
        <s v="Cuisinart Stove, Silver"/>
        <s v="Ibico EPK-21 Electric Binding System"/>
        <s v="Office Star Executive Leather Armchair, Adjustable"/>
        <s v="Novimex Executive Leather Armchair, Red"/>
        <s v="Konica Inkjet, White"/>
        <s v="Harbour Creations Executive Leather Armchair, Black"/>
        <s v="Canon Copy Machine, Color"/>
        <s v="Hewlett Packard LaserJet 3310 Copier"/>
        <s v="Safco Classic Bookcase, Pine"/>
        <s v="Hewlett Wireless Fax, Color"/>
        <s v="Canon PC940 Copier"/>
        <s v="Chromcraft Conference Table, with Bottom Storage"/>
        <s v="Breville Refrigerator, White"/>
        <s v="Samsung Galaxy Mega 6.3"/>
        <s v="Safco Classic Bookcase, Metal"/>
        <s v="Zebra ZM400 Thermal Label Printer"/>
        <s v="Samsung Smart Phone, Cordless"/>
        <s v="Apple Audio Dock, with Caller ID"/>
        <s v="Honeywell Enviracaire Portable HEPA Air Cleaner for 17' x 22' Room"/>
        <s v="Chromcraft Wood Table, Rectangular"/>
        <s v="Chromcraft Round Table, Rectangular"/>
        <s v="Hamilton Beach Microwave, Black"/>
        <s v="Bevis Conference Table, with Bottom Storage"/>
        <s v="Nokia Smart Phone, Full Size"/>
        <s v="Apple Smart Phone, Cordless"/>
        <s v="Brother Ink, Color"/>
        <s v="Sharp Wireless Fax, Digital"/>
        <s v="Hon Executive Leather Armchair, Adjustable"/>
        <s v="Canon Wireless Fax, Laser"/>
        <s v="GBC DocuBind P400 Electric Binding System"/>
        <s v="Hamilton Beach Refrigerator, Black"/>
        <s v="Hoover Stove, White"/>
        <s v="Brother Wireless Fax, Laser"/>
        <s v="Ikea Classic Bookcase, Mobile"/>
        <s v="Global Adaptabilities Conference Tables"/>
        <s v="Hamilton Beach Stove, White"/>
        <s v="Panasonic Printer, Red"/>
        <s v="Hamilton Beach Refrigerator, Silver"/>
        <s v="Cisco Smart Phone, Full Size"/>
        <s v="Samsung Smart Phone, Full Size"/>
        <m/>
      </sharedItems>
    </cacheField>
    <cacheField name="Sales" numFmtId="0">
      <sharedItems containsString="0" containsBlank="1" containsNumber="1" minValue="1487.4" maxValue="9449.9500000000007" count="104">
        <n v="2309.65"/>
        <n v="3709.3949999999995"/>
        <n v="5175.1710000000012"/>
        <n v="2892.5099999999998"/>
        <n v="2832.96"/>
        <n v="2862.6750000000002"/>
        <n v="1822.0799999999997"/>
        <n v="5244.84"/>
        <n v="5083.96"/>
        <n v="4297.6440000000002"/>
        <n v="4164.0499999999993"/>
        <n v="4626.1499999999996"/>
        <n v="2616.96"/>
        <n v="2221.8000000000002"/>
        <n v="3701.5199999999995"/>
        <n v="1869.5879999999997"/>
        <n v="2249.91"/>
        <n v="7958.58"/>
        <n v="2565.5940000000001"/>
        <n v="3409.74"/>
        <n v="1977.7199999999998"/>
        <n v="2735.9520000000002"/>
        <n v="2753.9999999999991"/>
        <n v="5273.7"/>
        <n v="1713.8400000000001"/>
        <n v="2106.4960000000001"/>
        <n v="1715.1599999999999"/>
        <n v="3069.7380000000003"/>
        <n v="4158.9120000000003"/>
        <n v="1878.7199999999998"/>
        <n v="1696.64"/>
        <n v="2402.8650000000002"/>
        <n v="2453.4299999999998"/>
        <n v="2526.9299999999998"/>
        <n v="3610.848"/>
        <n v="3817.26"/>
        <n v="2799.96"/>
        <n v="7999.98"/>
        <n v="4141.0200000000004"/>
        <n v="2875.0950000000007"/>
        <n v="3200.5962"/>
        <n v="4518.78"/>
        <n v="5667.87"/>
        <n v="5785.0199999999995"/>
        <n v="3018.6239999999998"/>
        <n v="9449.9500000000007"/>
        <n v="2092.4999999999995"/>
        <n v="2761.2"/>
        <n v="2174.13"/>
        <n v="3473.1399999999994"/>
        <n v="3050.3760000000002"/>
        <n v="2108.64"/>
        <n v="2399.96"/>
        <n v="2197.5"/>
        <n v="2582.16"/>
        <n v="1526.52"/>
        <n v="3149.9300000000003"/>
        <n v="1745.34"/>
        <n v="4191.5069999999996"/>
        <n v="4367.8960000000006"/>
        <n v="3063.27"/>
        <n v="4643.8"/>
        <n v="4473.0000000000009"/>
        <n v="1502.0100000000002"/>
        <n v="5048.9999999999991"/>
        <n v="2104.5499999999997"/>
        <n v="2188.0500000000002"/>
        <n v="1920.3600000000001"/>
        <n v="1704.0000000000005"/>
        <n v="1858.6800000000003"/>
        <n v="3298.2599999999998"/>
        <n v="2443.48"/>
        <n v="3808.7999999999997"/>
        <n v="3427.1495999999997"/>
        <n v="3441.69"/>
        <n v="2863.35"/>
        <n v="6354.95"/>
        <n v="1487.4"/>
        <n v="3200.04"/>
        <n v="2300.9999999999995"/>
        <n v="5729.3459999999986"/>
        <n v="5301.2400000000007"/>
        <n v="5443.96"/>
        <n v="4416.174"/>
        <n v="3219.9"/>
        <n v="2487.8087999999998"/>
        <n v="2266.44"/>
        <n v="3068.3610000000008"/>
        <n v="3728.4299999999994"/>
        <n v="1581.48"/>
        <n v="1916.7300000000002"/>
        <n v="1685.88"/>
        <n v="2432.16"/>
        <n v="3863.88"/>
        <n v="2465.8199999999997"/>
        <n v="1847.5199999999998"/>
        <n v="2899.8899999999994"/>
        <n v="2891.6999999999994"/>
        <n v="2016.8460000000002"/>
        <n v="3155.5439999999999"/>
        <n v="3856.1399999999994"/>
        <n v="3524.4720000000002"/>
        <n v="2167.2960000000003"/>
        <m/>
      </sharedItems>
    </cacheField>
    <cacheField name="Quantity" numFmtId="0">
      <sharedItems containsString="0" containsBlank="1" containsNumber="1" containsInteger="1" minValue="2" maxValue="14"/>
    </cacheField>
    <cacheField name="Discount" numFmtId="0">
      <sharedItems containsString="0" containsBlank="1" containsNumber="1" minValue="0" maxValue="0.5"/>
    </cacheField>
    <cacheField name="Profit" numFmtId="0">
      <sharedItems containsString="0" containsBlank="1" containsNumber="1" minValue="-3839.9903999999988" maxValue="4630.4755000000005"/>
    </cacheField>
    <cacheField name="Shipping Cost" numFmtId="0">
      <sharedItems containsString="0" containsBlank="1" containsNumber="1" minValue="531.09" maxValue="933.57"/>
    </cacheField>
    <cacheField name="Order Priority" numFmtId="0">
      <sharedItems containsBlank="1" count="5">
        <s v="Critical"/>
        <s v="Medium"/>
        <s v="High"/>
        <s v="Low"/>
        <m/>
      </sharedItems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s v="CA-2012-124891"/>
    <x v="0"/>
    <d v="2014-07-31T00:00:00"/>
    <s v="Same Day"/>
    <s v="RH-19495"/>
    <s v="Rick Hansen"/>
    <s v="Consumer"/>
    <s v="New York City"/>
    <s v="New York"/>
    <s v="United States"/>
    <n v="10024"/>
    <x v="0"/>
    <x v="0"/>
    <s v="TEC-AC-10003033"/>
    <x v="0"/>
    <x v="0"/>
    <x v="0"/>
    <n v="2309.65"/>
    <n v="7"/>
    <n v="0"/>
    <n v="762.18449999999984"/>
    <n v="933.57"/>
    <x v="0"/>
  </r>
  <r>
    <s v="IN-2013-77878"/>
    <x v="1"/>
    <d v="2015-02-07T00:00:00"/>
    <s v="Second Class"/>
    <s v="JR-16210"/>
    <s v="Justin Ritter"/>
    <s v="Corporate"/>
    <s v="Wollongong"/>
    <s v="New South Wales"/>
    <s v="Australia"/>
    <m/>
    <x v="1"/>
    <x v="1"/>
    <s v="FUR-CH-10003950"/>
    <x v="1"/>
    <x v="1"/>
    <x v="1"/>
    <n v="3709.3949999999995"/>
    <n v="9"/>
    <n v="0.1"/>
    <n v="-288.76499999999999"/>
    <n v="923.63"/>
    <x v="0"/>
  </r>
  <r>
    <s v="IN-2013-71249"/>
    <x v="2"/>
    <d v="2015-10-18T00:00:00"/>
    <s v="First Class"/>
    <s v="CR-12730"/>
    <s v="Craig Reiter"/>
    <s v="Consumer"/>
    <s v="Brisbane"/>
    <s v="Queensland"/>
    <s v="Australia"/>
    <m/>
    <x v="1"/>
    <x v="1"/>
    <s v="TEC-PH-10004664"/>
    <x v="0"/>
    <x v="2"/>
    <x v="2"/>
    <n v="5175.1710000000012"/>
    <n v="9"/>
    <n v="0.1"/>
    <n v="919.97099999999966"/>
    <n v="915.49"/>
    <x v="1"/>
  </r>
  <r>
    <s v="ES-2013-1579342"/>
    <x v="3"/>
    <d v="2015-01-30T00:00:00"/>
    <s v="First Class"/>
    <s v="KM-16375"/>
    <s v="Katherine Murray"/>
    <s v="Home Office"/>
    <s v="Berlin"/>
    <s v="Berlin"/>
    <s v="Germany"/>
    <m/>
    <x v="2"/>
    <x v="2"/>
    <s v="TEC-PH-10004583"/>
    <x v="0"/>
    <x v="2"/>
    <x v="3"/>
    <n v="2892.5099999999998"/>
    <n v="5"/>
    <n v="0.1"/>
    <n v="-96.540000000000049"/>
    <n v="910.16"/>
    <x v="1"/>
  </r>
  <r>
    <s v="SG-2013-4320"/>
    <x v="4"/>
    <d v="2015-11-06T00:00:00"/>
    <s v="Same Day"/>
    <s v="RH-9495"/>
    <s v="Rick Hansen"/>
    <s v="Consumer"/>
    <s v="Dakar"/>
    <s v="Dakar"/>
    <s v="Senegal"/>
    <m/>
    <x v="3"/>
    <x v="3"/>
    <s v="TEC-SHA-10000501"/>
    <x v="0"/>
    <x v="3"/>
    <x v="4"/>
    <n v="2832.96"/>
    <n v="8"/>
    <n v="0"/>
    <n v="311.52"/>
    <n v="903.04"/>
    <x v="0"/>
  </r>
  <r>
    <s v="IN-2013-42360"/>
    <x v="5"/>
    <d v="2015-07-01T00:00:00"/>
    <s v="Second Class"/>
    <s v="JM-15655"/>
    <s v="Jim Mitchum"/>
    <s v="Corporate"/>
    <s v="Sydney"/>
    <s v="New South Wales"/>
    <s v="Australia"/>
    <m/>
    <x v="1"/>
    <x v="1"/>
    <s v="TEC-PH-10000030"/>
    <x v="0"/>
    <x v="2"/>
    <x v="5"/>
    <n v="2862.6750000000002"/>
    <n v="5"/>
    <n v="0.1"/>
    <n v="763.27500000000009"/>
    <n v="897.35"/>
    <x v="0"/>
  </r>
  <r>
    <s v="IN-2011-81826"/>
    <x v="6"/>
    <d v="2013-11-09T00:00:00"/>
    <s v="First Class"/>
    <s v="TS-21340"/>
    <s v="Toby Swindell"/>
    <s v="Consumer"/>
    <s v="Porirua"/>
    <s v="Wellington"/>
    <s v="New Zealand"/>
    <m/>
    <x v="1"/>
    <x v="1"/>
    <s v="FUR-CH-10004050"/>
    <x v="1"/>
    <x v="1"/>
    <x v="6"/>
    <n v="1822.0799999999997"/>
    <n v="4"/>
    <n v="0"/>
    <n v="564.84"/>
    <n v="894.77"/>
    <x v="0"/>
  </r>
  <r>
    <s v="IN-2012-86369"/>
    <x v="7"/>
    <d v="2014-04-18T00:00:00"/>
    <s v="Standard Class"/>
    <s v="MB-18085"/>
    <s v="Mick Brown"/>
    <s v="Consumer"/>
    <s v="Hamilton"/>
    <s v="Waikato"/>
    <s v="New Zealand"/>
    <m/>
    <x v="1"/>
    <x v="1"/>
    <s v="FUR-TA-10002958"/>
    <x v="1"/>
    <x v="4"/>
    <x v="7"/>
    <n v="5244.84"/>
    <n v="6"/>
    <n v="0"/>
    <n v="996.4799999999999"/>
    <n v="878.38"/>
    <x v="2"/>
  </r>
  <r>
    <s v="CA-2014-135909"/>
    <x v="8"/>
    <d v="2016-10-21T00:00:00"/>
    <s v="Standard Class"/>
    <s v="JW-15220"/>
    <s v="Jane Waco"/>
    <s v="Corporate"/>
    <s v="Sacramento"/>
    <s v="California"/>
    <s v="United States"/>
    <n v="95823"/>
    <x v="0"/>
    <x v="4"/>
    <s v="OFF-BI-10003527"/>
    <x v="2"/>
    <x v="5"/>
    <x v="8"/>
    <n v="5083.96"/>
    <n v="5"/>
    <n v="0.2"/>
    <n v="1906.4849999999999"/>
    <n v="867.69"/>
    <x v="3"/>
  </r>
  <r>
    <s v="CA-2012-116638"/>
    <x v="9"/>
    <d v="2014-01-31T00:00:00"/>
    <s v="Second Class"/>
    <s v="JH-15985"/>
    <s v="Joseph Holt"/>
    <s v="Consumer"/>
    <s v="Concord"/>
    <s v="North Carolina"/>
    <s v="United States"/>
    <n v="28027"/>
    <x v="0"/>
    <x v="5"/>
    <s v="FUR-TA-10000198"/>
    <x v="1"/>
    <x v="4"/>
    <x v="9"/>
    <n v="4297.6440000000002"/>
    <n v="13"/>
    <n v="0.4"/>
    <n v="-1862.3124000000003"/>
    <n v="865.74"/>
    <x v="0"/>
  </r>
  <r>
    <s v="CA-2011-102988"/>
    <x v="10"/>
    <d v="2013-04-09T00:00:00"/>
    <s v="Second Class"/>
    <s v="GM-14695"/>
    <s v="Greg Maxwell"/>
    <s v="Corporate"/>
    <s v="Alexandria"/>
    <s v="Virginia"/>
    <s v="United States"/>
    <n v="22304"/>
    <x v="0"/>
    <x v="5"/>
    <s v="OFF-SU-10002881"/>
    <x v="2"/>
    <x v="6"/>
    <x v="10"/>
    <n v="4164.0499999999993"/>
    <n v="5"/>
    <n v="0"/>
    <n v="83.281000000000063"/>
    <n v="846.54"/>
    <x v="2"/>
  </r>
  <r>
    <s v="ID-2012-28402"/>
    <x v="11"/>
    <d v="2014-04-22T00:00:00"/>
    <s v="First Class"/>
    <s v="AJ-10780"/>
    <s v="Anthony Jacobs"/>
    <s v="Corporate"/>
    <s v="Kabul"/>
    <s v="Kabul"/>
    <s v="Afghanistan"/>
    <m/>
    <x v="1"/>
    <x v="6"/>
    <s v="FUR-TA-10001889"/>
    <x v="1"/>
    <x v="4"/>
    <x v="11"/>
    <n v="4626.1499999999996"/>
    <n v="5"/>
    <n v="0"/>
    <n v="647.54999999999995"/>
    <n v="835.57"/>
    <x v="2"/>
  </r>
  <r>
    <s v="SA-2011-1830"/>
    <x v="12"/>
    <d v="2013-12-29T00:00:00"/>
    <s v="Second Class"/>
    <s v="MM-7260"/>
    <s v="Magdelene Morse"/>
    <s v="Consumer"/>
    <s v="Jizan"/>
    <s v="Jizan"/>
    <s v="Saudi Arabia"/>
    <m/>
    <x v="4"/>
    <x v="7"/>
    <s v="TEC-CIS-10001717"/>
    <x v="0"/>
    <x v="2"/>
    <x v="12"/>
    <n v="2616.96"/>
    <n v="4"/>
    <n v="0"/>
    <n v="1151.4000000000001"/>
    <n v="832.41"/>
    <x v="0"/>
  </r>
  <r>
    <s v="MX-2012-130015"/>
    <x v="13"/>
    <d v="2014-11-13T00:00:00"/>
    <s v="Same Day"/>
    <s v="VF-21715"/>
    <s v="Vicky Freymann"/>
    <s v="Home Office"/>
    <s v="Toledo"/>
    <s v="Parana"/>
    <s v="Brazil"/>
    <m/>
    <x v="5"/>
    <x v="5"/>
    <s v="FUR-CH-10002033"/>
    <x v="1"/>
    <x v="1"/>
    <x v="13"/>
    <n v="2221.8000000000002"/>
    <n v="7"/>
    <n v="0"/>
    <n v="622.02"/>
    <n v="810.25"/>
    <x v="0"/>
  </r>
  <r>
    <s v="IN-2013-73951"/>
    <x v="14"/>
    <d v="2015-06-08T00:00:00"/>
    <s v="Second Class"/>
    <s v="PF-19120"/>
    <s v="Peter Fuller"/>
    <s v="Consumer"/>
    <s v="Mudanjiang"/>
    <s v="Heilongjiang"/>
    <s v="China"/>
    <m/>
    <x v="1"/>
    <x v="8"/>
    <s v="OFF-AP-10003500"/>
    <x v="2"/>
    <x v="7"/>
    <x v="14"/>
    <n v="3701.5199999999995"/>
    <n v="12"/>
    <n v="0"/>
    <n v="1036.08"/>
    <n v="804.54"/>
    <x v="0"/>
  </r>
  <r>
    <s v="ES-2014-5099955"/>
    <x v="15"/>
    <d v="2016-08-03T00:00:00"/>
    <s v="Second Class"/>
    <s v="BP-11185"/>
    <s v="Ben Peterman"/>
    <s v="Corporate"/>
    <s v="Paris"/>
    <s v="Ile-de-France"/>
    <s v="France"/>
    <m/>
    <x v="2"/>
    <x v="2"/>
    <s v="OFF-AP-10000423"/>
    <x v="2"/>
    <x v="7"/>
    <x v="15"/>
    <n v="1869.5879999999997"/>
    <n v="4"/>
    <n v="0.1"/>
    <n v="186.94800000000004"/>
    <n v="801.66"/>
    <x v="0"/>
  </r>
  <r>
    <s v="CA-2014-143567"/>
    <x v="16"/>
    <d v="2016-11-06T00:00:00"/>
    <s v="Second Class"/>
    <s v="TB-21175"/>
    <s v="Thomas Boland"/>
    <s v="Corporate"/>
    <s v="Henderson"/>
    <s v="Kentucky"/>
    <s v="United States"/>
    <n v="42420"/>
    <x v="0"/>
    <x v="5"/>
    <s v="TEC-AC-10004145"/>
    <x v="0"/>
    <x v="0"/>
    <x v="16"/>
    <n v="2249.91"/>
    <n v="9"/>
    <n v="0"/>
    <n v="517.47930000000008"/>
    <n v="780.7"/>
    <x v="0"/>
  </r>
  <r>
    <s v="ES-2014-1651774"/>
    <x v="17"/>
    <d v="2016-09-14T00:00:00"/>
    <s v="Standard Class"/>
    <s v="PJ-18835"/>
    <s v="Patrick Jones"/>
    <s v="Corporate"/>
    <s v="Prato"/>
    <s v="Tuscany"/>
    <s v="Italy"/>
    <m/>
    <x v="2"/>
    <x v="5"/>
    <s v="OFF-AP-10004512"/>
    <x v="2"/>
    <x v="7"/>
    <x v="17"/>
    <n v="7958.58"/>
    <n v="14"/>
    <n v="0"/>
    <n v="3979.0799999999995"/>
    <n v="778.32"/>
    <x v="3"/>
  </r>
  <r>
    <s v="IN-2014-11763"/>
    <x v="18"/>
    <d v="2016-02-01T00:00:00"/>
    <s v="First Class"/>
    <s v="JS-15685"/>
    <s v="Jim Sink"/>
    <s v="Corporate"/>
    <s v="Townsville"/>
    <s v="Queensland"/>
    <s v="Australia"/>
    <m/>
    <x v="1"/>
    <x v="1"/>
    <s v="TEC-CO-10000865"/>
    <x v="0"/>
    <x v="3"/>
    <x v="18"/>
    <n v="2565.5940000000001"/>
    <n v="9"/>
    <n v="0.1"/>
    <n v="28.40399999999994"/>
    <n v="766.93"/>
    <x v="0"/>
  </r>
  <r>
    <s v="TZ-2014-8190"/>
    <x v="19"/>
    <d v="2016-12-07T00:00:00"/>
    <s v="Second Class"/>
    <s v="RH-9555"/>
    <s v="Ritsa Hightower"/>
    <s v="Consumer"/>
    <s v="Uvinza"/>
    <s v="Kigoma"/>
    <s v="Tanzania"/>
    <m/>
    <x v="3"/>
    <x v="3"/>
    <s v="OFF-KIT-10004058"/>
    <x v="2"/>
    <x v="7"/>
    <x v="19"/>
    <n v="3409.74"/>
    <n v="6"/>
    <n v="0"/>
    <n v="818.28"/>
    <n v="763.38"/>
    <x v="2"/>
  </r>
  <r>
    <s v="PL-2012-7820"/>
    <x v="20"/>
    <d v="2014-08-10T00:00:00"/>
    <s v="First Class"/>
    <s v="AB-600"/>
    <s v="Ann Blume"/>
    <s v="Corporate"/>
    <s v="Bytom"/>
    <s v="Silesia"/>
    <s v="Poland"/>
    <m/>
    <x v="4"/>
    <x v="7"/>
    <s v="FUR-HON-10000224"/>
    <x v="1"/>
    <x v="4"/>
    <x v="20"/>
    <n v="1977.7199999999998"/>
    <n v="4"/>
    <n v="0"/>
    <n v="276.84000000000003"/>
    <n v="759.47"/>
    <x v="0"/>
  </r>
  <r>
    <s v="CA-2011-154627"/>
    <x v="21"/>
    <d v="2013-10-31T00:00:00"/>
    <s v="First Class"/>
    <s v="SA-20830"/>
    <s v="Sue Ann Reed"/>
    <s v="Consumer"/>
    <s v="Chicago"/>
    <s v="Illinois"/>
    <s v="United States"/>
    <n v="60610"/>
    <x v="0"/>
    <x v="2"/>
    <s v="TEC-PH-10001363"/>
    <x v="0"/>
    <x v="2"/>
    <x v="21"/>
    <n v="2735.9520000000002"/>
    <n v="6"/>
    <n v="0.2"/>
    <n v="341.99399999999969"/>
    <n v="752.51"/>
    <x v="2"/>
  </r>
  <r>
    <s v="IN-2011-44803"/>
    <x v="22"/>
    <d v="2013-05-03T00:00:00"/>
    <s v="First Class"/>
    <s v="JK-15325"/>
    <s v="Jason Klamczynski"/>
    <s v="Corporate"/>
    <s v="Suzhou"/>
    <s v="Anhui"/>
    <s v="China"/>
    <m/>
    <x v="1"/>
    <x v="8"/>
    <s v="FUR-CH-10000027"/>
    <x v="1"/>
    <x v="1"/>
    <x v="22"/>
    <n v="2753.9999999999991"/>
    <n v="6"/>
    <n v="0"/>
    <n v="358.02"/>
    <n v="752.47"/>
    <x v="0"/>
  </r>
  <r>
    <s v="ES-2013-2860574"/>
    <x v="23"/>
    <d v="2015-03-01T00:00:00"/>
    <s v="Second Class"/>
    <s v="LB-16795"/>
    <s v="Laurel Beltran"/>
    <s v="Home Office"/>
    <s v="Edinburgh"/>
    <s v="Scotland"/>
    <s v="United Kingdom"/>
    <m/>
    <x v="2"/>
    <x v="9"/>
    <s v="OFF-AP-10003590"/>
    <x v="2"/>
    <x v="7"/>
    <x v="23"/>
    <n v="5273.7"/>
    <n v="10"/>
    <n v="0"/>
    <n v="1898.4"/>
    <n v="730.91"/>
    <x v="2"/>
  </r>
  <r>
    <s v="US-2014-133193"/>
    <x v="15"/>
    <d v="2016-08-01T00:00:00"/>
    <s v="First Class"/>
    <s v="NP-18325"/>
    <s v="Naresj Patel"/>
    <s v="Consumer"/>
    <s v="Juárez"/>
    <s v="Chihuahua"/>
    <s v="Mexico"/>
    <m/>
    <x v="5"/>
    <x v="9"/>
    <s v="TEC-PH-10004182"/>
    <x v="0"/>
    <x v="2"/>
    <x v="24"/>
    <n v="1713.8400000000001"/>
    <n v="4"/>
    <n v="0"/>
    <n v="445.52"/>
    <n v="728.96800000000007"/>
    <x v="0"/>
  </r>
  <r>
    <s v="MX-2014-165309"/>
    <x v="24"/>
    <d v="2016-09-08T00:00:00"/>
    <s v="First Class"/>
    <s v="VD-21670"/>
    <s v="Valerie Dominguez"/>
    <s v="Consumer"/>
    <s v="Soyapango"/>
    <s v="San Salvador"/>
    <s v="El Salvador"/>
    <m/>
    <x v="5"/>
    <x v="2"/>
    <s v="FUR-TA-10002827"/>
    <x v="1"/>
    <x v="4"/>
    <x v="25"/>
    <n v="2106.4960000000001"/>
    <n v="8"/>
    <n v="0.2"/>
    <n v="526.49600000000009"/>
    <n v="728.38900000000001"/>
    <x v="0"/>
  </r>
  <r>
    <s v="IN-2011-10286"/>
    <x v="25"/>
    <d v="2013-12-20T00:00:00"/>
    <s v="First Class"/>
    <s v="PB-19210"/>
    <s v="Phillip Breyer"/>
    <s v="Corporate"/>
    <s v="Taipei"/>
    <s v="Taipei City"/>
    <s v="Taiwan"/>
    <m/>
    <x v="1"/>
    <x v="8"/>
    <s v="FUR-TA-10004744"/>
    <x v="1"/>
    <x v="4"/>
    <x v="26"/>
    <n v="1715.1599999999999"/>
    <n v="2"/>
    <n v="0"/>
    <n v="720.36"/>
    <n v="725.57"/>
    <x v="0"/>
  </r>
  <r>
    <s v="ES-2011-4699764"/>
    <x v="26"/>
    <d v="2013-03-17T00:00:00"/>
    <s v="Second Class"/>
    <s v="EB-14110"/>
    <s v="Eugene Barchas"/>
    <s v="Consumer"/>
    <s v="Leipzig"/>
    <s v="Saxony"/>
    <s v="Germany"/>
    <m/>
    <x v="2"/>
    <x v="2"/>
    <s v="OFF-AP-10004512"/>
    <x v="2"/>
    <x v="7"/>
    <x v="17"/>
    <n v="3069.7380000000003"/>
    <n v="6"/>
    <n v="0.1"/>
    <n v="1364.2379999999996"/>
    <n v="725.34"/>
    <x v="0"/>
  </r>
  <r>
    <s v="CA-2013-159016"/>
    <x v="27"/>
    <d v="2015-03-12T00:00:00"/>
    <s v="First Class"/>
    <s v="KF-16285"/>
    <s v="Karen Ferguson"/>
    <s v="Home Office"/>
    <s v="Los Angeles"/>
    <s v="California"/>
    <s v="United States"/>
    <n v="90008"/>
    <x v="0"/>
    <x v="4"/>
    <s v="TEC-PH-10002885"/>
    <x v="0"/>
    <x v="2"/>
    <x v="27"/>
    <n v="4158.9120000000003"/>
    <n v="8"/>
    <n v="0.2"/>
    <n v="363.90480000000025"/>
    <n v="714.66"/>
    <x v="2"/>
  </r>
  <r>
    <s v="IN-2012-44810"/>
    <x v="28"/>
    <d v="2014-02-25T00:00:00"/>
    <s v="Same Day"/>
    <s v="BP-11230"/>
    <s v="Benjamin Patterson"/>
    <s v="Consumer"/>
    <s v="Surat"/>
    <s v="Gujarat"/>
    <s v="India"/>
    <m/>
    <x v="1"/>
    <x v="6"/>
    <s v="FUR-CH-10001415"/>
    <x v="1"/>
    <x v="1"/>
    <x v="28"/>
    <n v="1878.7199999999998"/>
    <n v="4"/>
    <n v="0"/>
    <n v="582.36"/>
    <n v="704.08"/>
    <x v="0"/>
  </r>
  <r>
    <s v="US-2011-128776"/>
    <x v="29"/>
    <d v="2013-12-30T00:00:00"/>
    <s v="Second Class"/>
    <s v="RR-19525"/>
    <s v="Rick Reed"/>
    <s v="Corporate"/>
    <s v="Santo Domingo"/>
    <s v="Santo Domingo"/>
    <s v="Dominican Republic"/>
    <m/>
    <x v="5"/>
    <x v="10"/>
    <s v="TEC-PH-10002815"/>
    <x v="0"/>
    <x v="2"/>
    <x v="29"/>
    <n v="1696.64"/>
    <n v="5"/>
    <n v="0.2"/>
    <n v="-148.46000000000004"/>
    <n v="704.05600000000004"/>
    <x v="0"/>
  </r>
  <r>
    <s v="ES-2012-5870268"/>
    <x v="30"/>
    <d v="2014-07-19T00:00:00"/>
    <s v="First Class"/>
    <s v="BS-11365"/>
    <s v="Bill Shonely"/>
    <s v="Corporate"/>
    <s v="Saint-Brieuc"/>
    <s v="Brittany"/>
    <s v="France"/>
    <m/>
    <x v="2"/>
    <x v="2"/>
    <s v="TEC-MA-10000161"/>
    <x v="0"/>
    <x v="8"/>
    <x v="30"/>
    <n v="2402.8650000000002"/>
    <n v="9"/>
    <n v="0.15"/>
    <n v="763.15499999999997"/>
    <n v="699.55"/>
    <x v="0"/>
  </r>
  <r>
    <s v="CA-2012-139731"/>
    <x v="31"/>
    <d v="2014-10-15T00:00:00"/>
    <s v="Same Day"/>
    <s v="JE-15745"/>
    <s v="Joel Eaton"/>
    <s v="Consumer"/>
    <s v="Amarillo"/>
    <s v="Texas"/>
    <s v="United States"/>
    <n v="79109"/>
    <x v="0"/>
    <x v="2"/>
    <s v="FUR-CH-10002024"/>
    <x v="1"/>
    <x v="1"/>
    <x v="31"/>
    <n v="2453.4299999999998"/>
    <n v="5"/>
    <n v="0.3"/>
    <n v="-350.4899999999999"/>
    <n v="690.42"/>
    <x v="2"/>
  </r>
  <r>
    <s v="IN-2011-28087"/>
    <x v="32"/>
    <d v="2013-11-05T00:00:00"/>
    <s v="Second Class"/>
    <s v="DP-13105"/>
    <s v="Dave Poirier"/>
    <s v="Corporate"/>
    <s v="Gold Coast"/>
    <s v="Queensland"/>
    <s v="Australia"/>
    <m/>
    <x v="1"/>
    <x v="1"/>
    <s v="OFF-AP-10004246"/>
    <x v="2"/>
    <x v="7"/>
    <x v="32"/>
    <n v="2526.9299999999998"/>
    <n v="5"/>
    <n v="0.1"/>
    <n v="561.48"/>
    <n v="689.8"/>
    <x v="0"/>
  </r>
  <r>
    <s v="CA-2011-168494"/>
    <x v="33"/>
    <d v="2013-12-14T00:00:00"/>
    <s v="Second Class"/>
    <s v="NP-18700"/>
    <s v="Nora Preis"/>
    <s v="Consumer"/>
    <s v="Fresno"/>
    <s v="California"/>
    <s v="United States"/>
    <n v="93727"/>
    <x v="0"/>
    <x v="4"/>
    <s v="FUR-TA-10003473"/>
    <x v="1"/>
    <x v="4"/>
    <x v="33"/>
    <n v="3610.848"/>
    <n v="12"/>
    <n v="0.2"/>
    <n v="135.4068000000002"/>
    <n v="683.12"/>
    <x v="2"/>
  </r>
  <r>
    <s v="CG-2011-8610"/>
    <x v="34"/>
    <d v="2013-09-15T00:00:00"/>
    <s v="First Class"/>
    <s v="AH-30"/>
    <s v="Aaron Hawkins"/>
    <s v="Corporate"/>
    <s v="Kamina"/>
    <s v="Katanga"/>
    <s v="Democratic Republic of the Congo"/>
    <m/>
    <x v="3"/>
    <x v="3"/>
    <s v="TEC-APP-10000308"/>
    <x v="0"/>
    <x v="2"/>
    <x v="34"/>
    <n v="3817.26"/>
    <n v="6"/>
    <n v="0"/>
    <n v="1068.6599999999999"/>
    <n v="678.15"/>
    <x v="2"/>
  </r>
  <r>
    <s v="CA-2011-160766"/>
    <x v="34"/>
    <d v="2013-09-14T00:00:00"/>
    <s v="Same Day"/>
    <s v="DM-13015"/>
    <s v="Darrin Martin"/>
    <s v="Consumer"/>
    <s v="New York City"/>
    <s v="New York"/>
    <s v="United States"/>
    <n v="10009"/>
    <x v="0"/>
    <x v="0"/>
    <s v="TEC-MA-10003979"/>
    <x v="0"/>
    <x v="8"/>
    <x v="35"/>
    <n v="2799.96"/>
    <n v="4"/>
    <n v="0"/>
    <n v="1371.9803999999999"/>
    <n v="675.15"/>
    <x v="2"/>
  </r>
  <r>
    <s v="US-2014-168116"/>
    <x v="35"/>
    <d v="2016-11-05T00:00:00"/>
    <s v="Same Day"/>
    <s v="GT-14635"/>
    <s v="Grant Thornton"/>
    <s v="Corporate"/>
    <s v="Burlington"/>
    <s v="North Carolina"/>
    <s v="United States"/>
    <n v="27217"/>
    <x v="0"/>
    <x v="5"/>
    <s v="TEC-MA-10004125"/>
    <x v="0"/>
    <x v="8"/>
    <x v="36"/>
    <n v="7999.98"/>
    <n v="4"/>
    <n v="0.5"/>
    <n v="-3839.9903999999988"/>
    <n v="674.82"/>
    <x v="2"/>
  </r>
  <r>
    <s v="ES-2014-2637201"/>
    <x v="36"/>
    <d v="2016-01-18T00:00:00"/>
    <s v="Standard Class"/>
    <s v="PO-18865"/>
    <s v="Patrick O'Donnell"/>
    <s v="Consumer"/>
    <s v="Stockton-on-Tees"/>
    <s v="England"/>
    <s v="United Kingdom"/>
    <m/>
    <x v="2"/>
    <x v="9"/>
    <s v="TEC-CO-10000013"/>
    <x v="0"/>
    <x v="3"/>
    <x v="37"/>
    <n v="4141.0200000000004"/>
    <n v="13"/>
    <n v="0"/>
    <n v="1697.67"/>
    <n v="668.96"/>
    <x v="2"/>
  </r>
  <r>
    <s v="IN-2011-61302"/>
    <x v="37"/>
    <d v="2013-01-11T00:00:00"/>
    <s v="First Class"/>
    <s v="DL-12865"/>
    <s v="Dan Lawera"/>
    <s v="Consumer"/>
    <s v="Brisbane"/>
    <s v="Queensland"/>
    <s v="Australia"/>
    <m/>
    <x v="1"/>
    <x v="1"/>
    <s v="TEC-PH-10004664"/>
    <x v="0"/>
    <x v="2"/>
    <x v="2"/>
    <n v="2875.0950000000007"/>
    <n v="5"/>
    <n v="0.1"/>
    <n v="511.09499999999991"/>
    <n v="665.27"/>
    <x v="1"/>
  </r>
  <r>
    <s v="ID-2013-63976"/>
    <x v="38"/>
    <d v="2015-08-26T00:00:00"/>
    <s v="Standard Class"/>
    <s v="JB-16000"/>
    <s v="Joy Bell-"/>
    <s v="Consumer"/>
    <s v="Mataram"/>
    <s v="Nusa Tenggara Barat"/>
    <s v="Indonesia"/>
    <m/>
    <x v="1"/>
    <x v="11"/>
    <s v="TEC-PH-10000499"/>
    <x v="0"/>
    <x v="2"/>
    <x v="24"/>
    <n v="3200.5962"/>
    <n v="6"/>
    <n v="0.17"/>
    <n v="-77.203799999999887"/>
    <n v="660.87"/>
    <x v="2"/>
  </r>
  <r>
    <s v="IN-2014-37320"/>
    <x v="39"/>
    <d v="2016-11-15T00:00:00"/>
    <s v="Standard Class"/>
    <s v="BF-11005"/>
    <s v="Barry Franz"/>
    <s v="Home Office"/>
    <s v="Gorakhpur"/>
    <s v="Haryana"/>
    <s v="India"/>
    <m/>
    <x v="1"/>
    <x v="6"/>
    <s v="TEC-PH-10003856"/>
    <x v="0"/>
    <x v="2"/>
    <x v="38"/>
    <n v="4518.78"/>
    <n v="7"/>
    <n v="0"/>
    <n v="632.52"/>
    <n v="658.69"/>
    <x v="2"/>
  </r>
  <r>
    <s v="IN-2014-76016"/>
    <x v="40"/>
    <d v="2016-09-28T00:00:00"/>
    <s v="Second Class"/>
    <s v="VG-21805"/>
    <s v="Vivek Grady"/>
    <s v="Corporate"/>
    <s v="Thiruvananthapuram"/>
    <s v="Kerala"/>
    <s v="India"/>
    <m/>
    <x v="1"/>
    <x v="6"/>
    <s v="FUR-BO-10004852"/>
    <x v="1"/>
    <x v="9"/>
    <x v="39"/>
    <n v="5667.87"/>
    <n v="13"/>
    <n v="0"/>
    <n v="2097.0300000000002"/>
    <n v="658.35"/>
    <x v="1"/>
  </r>
  <r>
    <s v="ES-2012-5877219"/>
    <x v="41"/>
    <d v="2014-12-17T00:00:00"/>
    <s v="Standard Class"/>
    <s v="GT-14710"/>
    <s v="Greg Tran"/>
    <s v="Consumer"/>
    <s v="Huddersfield"/>
    <s v="England"/>
    <s v="United Kingdom"/>
    <m/>
    <x v="2"/>
    <x v="9"/>
    <s v="TEC-PH-10004583"/>
    <x v="0"/>
    <x v="2"/>
    <x v="3"/>
    <n v="5785.0199999999995"/>
    <n v="9"/>
    <n v="0"/>
    <n v="404.73"/>
    <n v="656.73"/>
    <x v="2"/>
  </r>
  <r>
    <s v="IT-2011-3183678"/>
    <x v="42"/>
    <d v="2013-09-25T00:00:00"/>
    <s v="First Class"/>
    <s v="ZC-21910"/>
    <s v="Zuschuss Carroll"/>
    <s v="Consumer"/>
    <s v="Berlin"/>
    <s v="Berlin"/>
    <s v="Germany"/>
    <m/>
    <x v="2"/>
    <x v="2"/>
    <s v="OFF-AP-10000486"/>
    <x v="2"/>
    <x v="7"/>
    <x v="40"/>
    <n v="3018.6239999999998"/>
    <n v="7"/>
    <n v="0.2"/>
    <n v="377.24399999999991"/>
    <n v="655.91"/>
    <x v="0"/>
  </r>
  <r>
    <s v="CA-2011-116904"/>
    <x v="42"/>
    <d v="2013-09-28T00:00:00"/>
    <s v="Standard Class"/>
    <s v="SC-20095"/>
    <s v="Sanjit Chand"/>
    <s v="Consumer"/>
    <s v="Minneapolis"/>
    <s v="Minnesota"/>
    <s v="United States"/>
    <n v="55407"/>
    <x v="0"/>
    <x v="2"/>
    <s v="OFF-BI-10001120"/>
    <x v="2"/>
    <x v="5"/>
    <x v="41"/>
    <n v="9449.9500000000007"/>
    <n v="5"/>
    <n v="0"/>
    <n v="4630.4755000000005"/>
    <n v="655.61"/>
    <x v="1"/>
  </r>
  <r>
    <s v="IT-2013-3085011"/>
    <x v="43"/>
    <d v="2015-03-08T00:00:00"/>
    <s v="Same Day"/>
    <s v="EB-13840"/>
    <s v="Ellis Ballard"/>
    <s v="Corporate"/>
    <s v="Montreuil"/>
    <s v="Ile-de-France"/>
    <s v="France"/>
    <m/>
    <x v="2"/>
    <x v="2"/>
    <s v="FUR-CH-10003365"/>
    <x v="1"/>
    <x v="1"/>
    <x v="42"/>
    <n v="2092.4999999999995"/>
    <n v="5"/>
    <n v="0.1"/>
    <n v="720.74999999999989"/>
    <n v="652.98"/>
    <x v="0"/>
  </r>
  <r>
    <s v="IN-2014-50473"/>
    <x v="44"/>
    <d v="2016-08-29T00:00:00"/>
    <s v="First Class"/>
    <s v="AP-10915"/>
    <s v="Arthur Prichep"/>
    <s v="Consumer"/>
    <s v="Shouguang"/>
    <s v="Shandong"/>
    <s v="China"/>
    <m/>
    <x v="1"/>
    <x v="8"/>
    <s v="FUR-CH-10000602"/>
    <x v="1"/>
    <x v="1"/>
    <x v="43"/>
    <n v="2761.2"/>
    <n v="6"/>
    <n v="0"/>
    <n v="110.34"/>
    <n v="644.75"/>
    <x v="2"/>
  </r>
  <r>
    <s v="IN-2014-35983"/>
    <x v="45"/>
    <d v="2016-05-01T00:00:00"/>
    <s v="Same Day"/>
    <s v="SW-20275"/>
    <s v="Scott Williamson"/>
    <s v="Consumer"/>
    <s v="Jamshedpur"/>
    <s v="Jharkhand"/>
    <s v="India"/>
    <m/>
    <x v="1"/>
    <x v="6"/>
    <s v="TEC-MA-10002680"/>
    <x v="0"/>
    <x v="8"/>
    <x v="44"/>
    <n v="2174.13"/>
    <n v="7"/>
    <n v="0"/>
    <n v="500.00999999999993"/>
    <n v="637.86"/>
    <x v="0"/>
  </r>
  <r>
    <s v="MX-2014-126984"/>
    <x v="46"/>
    <d v="2016-12-20T00:00:00"/>
    <s v="Second Class"/>
    <s v="JH-15820"/>
    <s v="John Huston"/>
    <s v="Consumer"/>
    <s v="Paysandú"/>
    <s v="Paysandú"/>
    <s v="Uruguay"/>
    <m/>
    <x v="5"/>
    <x v="5"/>
    <s v="FUR-CH-10000891"/>
    <x v="1"/>
    <x v="1"/>
    <x v="45"/>
    <n v="3473.1399999999994"/>
    <n v="11"/>
    <n v="0"/>
    <n v="868.12000000000012"/>
    <n v="634.529"/>
    <x v="2"/>
  </r>
  <r>
    <s v="US-2012-163825"/>
    <x v="47"/>
    <d v="2014-06-19T00:00:00"/>
    <s v="First Class"/>
    <s v="LC-16885"/>
    <s v="Lena Creighton"/>
    <s v="Consumer"/>
    <s v="New York City"/>
    <s v="New York"/>
    <s v="United States"/>
    <n v="10009"/>
    <x v="0"/>
    <x v="0"/>
    <s v="OFF-BI-10003527"/>
    <x v="2"/>
    <x v="5"/>
    <x v="8"/>
    <n v="3050.3760000000002"/>
    <n v="3"/>
    <n v="0.2"/>
    <n v="1143.8910000000001"/>
    <n v="632.04999999999995"/>
    <x v="2"/>
  </r>
  <r>
    <s v="IR-2014-8540"/>
    <x v="48"/>
    <d v="2016-09-21T00:00:00"/>
    <s v="First Class"/>
    <s v="TG-11640"/>
    <s v="Trudy Glocke"/>
    <s v="Consumer"/>
    <s v="Behshahr"/>
    <s v="Mazandaran"/>
    <s v="Iran"/>
    <m/>
    <x v="4"/>
    <x v="7"/>
    <s v="TEC-CAN-10003392"/>
    <x v="0"/>
    <x v="3"/>
    <x v="46"/>
    <n v="2108.64"/>
    <n v="8"/>
    <n v="0"/>
    <n v="527.04"/>
    <n v="630.97"/>
    <x v="0"/>
  </r>
  <r>
    <s v="US-2014-135013"/>
    <x v="49"/>
    <d v="2016-07-25T00:00:00"/>
    <s v="Same Day"/>
    <s v="HR-14830"/>
    <s v="Harold Ryan"/>
    <s v="Corporate"/>
    <s v="Huntington Beach"/>
    <s v="California"/>
    <s v="United States"/>
    <n v="92646"/>
    <x v="0"/>
    <x v="4"/>
    <s v="TEC-CO-10001449"/>
    <x v="0"/>
    <x v="3"/>
    <x v="47"/>
    <n v="2399.96"/>
    <n v="5"/>
    <n v="0.2"/>
    <n v="839.9860000000001"/>
    <n v="630.04999999999995"/>
    <x v="2"/>
  </r>
  <r>
    <s v="IN-2011-10286"/>
    <x v="25"/>
    <d v="2013-12-20T00:00:00"/>
    <s v="First Class"/>
    <s v="PB-19210"/>
    <s v="Phillip Breyer"/>
    <s v="Corporate"/>
    <s v="Taipei"/>
    <s v="Taipei City"/>
    <s v="Taiwan"/>
    <m/>
    <x v="1"/>
    <x v="8"/>
    <s v="FUR-BO-10001372"/>
    <x v="1"/>
    <x v="9"/>
    <x v="48"/>
    <n v="2197.5"/>
    <n v="5"/>
    <n v="0"/>
    <n v="153.75"/>
    <n v="627.27"/>
    <x v="0"/>
  </r>
  <r>
    <s v="MZ-2013-3690"/>
    <x v="50"/>
    <d v="2015-12-18T00:00:00"/>
    <s v="Same Day"/>
    <s v="DG-3300"/>
    <s v="Deirdre Greer"/>
    <s v="Corporate"/>
    <s v="Maputo"/>
    <s v="Cidade De Maputo"/>
    <s v="Mozambique"/>
    <m/>
    <x v="3"/>
    <x v="3"/>
    <s v="TEC-MOT-10002272"/>
    <x v="0"/>
    <x v="2"/>
    <x v="38"/>
    <n v="2582.16"/>
    <n v="4"/>
    <n v="0"/>
    <n v="593.88"/>
    <n v="627.16999999999996"/>
    <x v="2"/>
  </r>
  <r>
    <s v="IN-2012-66342"/>
    <x v="51"/>
    <d v="2014-05-31T00:00:00"/>
    <s v="First Class"/>
    <s v="SG-20470"/>
    <s v="Sheri Gordon"/>
    <s v="Consumer"/>
    <s v="Bhopal"/>
    <s v="Madhya Pradesh"/>
    <s v="India"/>
    <m/>
    <x v="1"/>
    <x v="6"/>
    <s v="TEC-CO-10004997"/>
    <x v="0"/>
    <x v="3"/>
    <x v="49"/>
    <n v="1526.52"/>
    <n v="4"/>
    <n v="0"/>
    <n v="732.72"/>
    <n v="625.77"/>
    <x v="0"/>
  </r>
  <r>
    <s v="CA-2012-111829"/>
    <x v="52"/>
    <d v="2014-03-20T00:00:00"/>
    <s v="First Class"/>
    <s v="FH-14365"/>
    <s v="Fred Hopkins"/>
    <s v="Corporate"/>
    <s v="Seattle"/>
    <s v="Washington"/>
    <s v="United States"/>
    <n v="98115"/>
    <x v="0"/>
    <x v="4"/>
    <s v="TEC-CO-10001766"/>
    <x v="0"/>
    <x v="3"/>
    <x v="50"/>
    <n v="3149.9300000000003"/>
    <n v="7"/>
    <n v="0"/>
    <n v="1480.4670999999998"/>
    <n v="617.91999999999996"/>
    <x v="2"/>
  </r>
  <r>
    <s v="IN-2012-48240"/>
    <x v="53"/>
    <d v="2014-05-28T00:00:00"/>
    <s v="Second Class"/>
    <s v="GP-14740"/>
    <s v="Guy Phonely"/>
    <s v="Corporate"/>
    <s v="Delhi"/>
    <s v="Delhi"/>
    <s v="India"/>
    <m/>
    <x v="1"/>
    <x v="6"/>
    <s v="FUR-TA-10000226"/>
    <x v="1"/>
    <x v="4"/>
    <x v="51"/>
    <n v="1745.34"/>
    <n v="2"/>
    <n v="0"/>
    <n v="226.86"/>
    <n v="616.27"/>
    <x v="0"/>
  </r>
  <r>
    <s v="IN-2014-61792"/>
    <x v="54"/>
    <d v="2016-08-06T00:00:00"/>
    <s v="First Class"/>
    <s v="MW-18220"/>
    <s v="Mitch Webber"/>
    <s v="Consumer"/>
    <s v="Geraldton"/>
    <s v="Western Australia"/>
    <s v="Australia"/>
    <m/>
    <x v="1"/>
    <x v="1"/>
    <s v="OFF-AP-10002244"/>
    <x v="2"/>
    <x v="7"/>
    <x v="52"/>
    <n v="4191.5069999999996"/>
    <n v="9"/>
    <n v="0.1"/>
    <n v="1164.2669999999998"/>
    <n v="614.34"/>
    <x v="2"/>
  </r>
  <r>
    <s v="CA-2014-129021"/>
    <x v="55"/>
    <d v="2016-08-27T00:00:00"/>
    <s v="Second Class"/>
    <s v="PO-18850"/>
    <s v="Patrick O'Brill"/>
    <s v="Consumer"/>
    <s v="Tallahassee"/>
    <s v="Florida"/>
    <s v="United States"/>
    <n v="32303"/>
    <x v="0"/>
    <x v="5"/>
    <s v="TEC-PH-10001459"/>
    <x v="0"/>
    <x v="2"/>
    <x v="53"/>
    <n v="4367.8960000000006"/>
    <n v="13"/>
    <n v="0.2"/>
    <n v="327.59220000000005"/>
    <n v="609.44000000000005"/>
    <x v="1"/>
  </r>
  <r>
    <s v="IN-2014-75470"/>
    <x v="56"/>
    <d v="2016-03-13T00:00:00"/>
    <s v="Second Class"/>
    <s v="CS-12460"/>
    <s v="Chuck Sachs"/>
    <s v="Consumer"/>
    <s v="Dhaka"/>
    <s v="Dhaka"/>
    <s v="Bangladesh"/>
    <m/>
    <x v="1"/>
    <x v="6"/>
    <s v="FUR-BO-10001073"/>
    <x v="1"/>
    <x v="9"/>
    <x v="54"/>
    <n v="3063.27"/>
    <n v="7"/>
    <n v="0"/>
    <n v="581.91"/>
    <n v="609.24"/>
    <x v="2"/>
  </r>
  <r>
    <s v="CA-2012-114811"/>
    <x v="57"/>
    <d v="2014-11-08T00:00:00"/>
    <s v="Same Day"/>
    <s v="KD-16495"/>
    <s v="Keith Dawkins"/>
    <s v="Corporate"/>
    <s v="New York City"/>
    <s v="New York"/>
    <s v="United States"/>
    <n v="10024"/>
    <x v="0"/>
    <x v="0"/>
    <s v="TEC-MA-10000045"/>
    <x v="0"/>
    <x v="8"/>
    <x v="55"/>
    <n v="4643.8"/>
    <n v="4"/>
    <n v="0"/>
    <n v="2229.0239999999999"/>
    <n v="607.34"/>
    <x v="1"/>
  </r>
  <r>
    <s v="ES-2014-4673578"/>
    <x v="58"/>
    <d v="2016-08-16T00:00:00"/>
    <s v="Second Class"/>
    <s v="MS-17980"/>
    <s v="Michael Stewart"/>
    <s v="Corporate"/>
    <s v="Munster"/>
    <s v="Lower Saxony"/>
    <s v="Germany"/>
    <m/>
    <x v="2"/>
    <x v="2"/>
    <s v="TEC-PH-10002035"/>
    <x v="0"/>
    <x v="2"/>
    <x v="56"/>
    <n v="4473.0000000000009"/>
    <n v="7"/>
    <n v="0"/>
    <n v="313.11"/>
    <n v="604.4"/>
    <x v="1"/>
  </r>
  <r>
    <s v="IT-2013-3376681"/>
    <x v="59"/>
    <d v="2015-09-03T00:00:00"/>
    <s v="First Class"/>
    <s v="KC-16675"/>
    <s v="Kimberly Carter"/>
    <s v="Corporate"/>
    <s v="Celle"/>
    <s v="Lower Saxony"/>
    <s v="Germany"/>
    <m/>
    <x v="2"/>
    <x v="2"/>
    <s v="TEC-PH-10002565"/>
    <x v="0"/>
    <x v="2"/>
    <x v="57"/>
    <n v="1502.0100000000002"/>
    <n v="9"/>
    <n v="0"/>
    <n v="225.18"/>
    <n v="600.21"/>
    <x v="0"/>
  </r>
  <r>
    <s v="IN-2014-66615"/>
    <x v="60"/>
    <d v="2016-01-23T00:00:00"/>
    <s v="Standard Class"/>
    <s v="DB-13405"/>
    <s v="Denny Blanton"/>
    <s v="Consumer"/>
    <s v="Wuxi"/>
    <s v="Jiangsu"/>
    <s v="China"/>
    <m/>
    <x v="1"/>
    <x v="8"/>
    <s v="FUR-CH-10000027"/>
    <x v="1"/>
    <x v="1"/>
    <x v="22"/>
    <n v="5048.9999999999991"/>
    <n v="11"/>
    <n v="0"/>
    <n v="656.37"/>
    <n v="595.5"/>
    <x v="2"/>
  </r>
  <r>
    <s v="CA-2013-143805"/>
    <x v="61"/>
    <d v="2015-12-04T00:00:00"/>
    <s v="Second Class"/>
    <s v="JD-15895"/>
    <s v="Jonathan Doherty"/>
    <s v="Corporate"/>
    <s v="Richmond"/>
    <s v="Virginia"/>
    <s v="United States"/>
    <n v="23223"/>
    <x v="0"/>
    <x v="5"/>
    <s v="OFF-AP-10002945"/>
    <x v="2"/>
    <x v="7"/>
    <x v="58"/>
    <n v="2104.5499999999997"/>
    <n v="7"/>
    <n v="0"/>
    <n v="694.50149999999985"/>
    <n v="594.02"/>
    <x v="0"/>
  </r>
  <r>
    <s v="IT-2014-4540740"/>
    <x v="62"/>
    <d v="2016-12-08T00:00:00"/>
    <s v="First Class"/>
    <s v="DK-13090"/>
    <s v="Dave Kipp"/>
    <s v="Consumer"/>
    <s v="Seville"/>
    <s v="Andalusía"/>
    <s v="Spain"/>
    <m/>
    <x v="2"/>
    <x v="5"/>
    <s v="FUR-BO-10004999"/>
    <x v="1"/>
    <x v="9"/>
    <x v="54"/>
    <n v="2188.0500000000002"/>
    <n v="5"/>
    <n v="0"/>
    <n v="1050.1500000000001"/>
    <n v="593.91"/>
    <x v="2"/>
  </r>
  <r>
    <s v="IN-2014-11231"/>
    <x v="63"/>
    <d v="2016-12-19T00:00:00"/>
    <s v="First Class"/>
    <s v="CS-11845"/>
    <s v="Cari Sayre"/>
    <s v="Corporate"/>
    <s v="Raipur"/>
    <s v="Uttarakhand"/>
    <s v="India"/>
    <m/>
    <x v="1"/>
    <x v="6"/>
    <s v="FUR-TA-10001205"/>
    <x v="1"/>
    <x v="4"/>
    <x v="59"/>
    <n v="1920.3600000000001"/>
    <n v="4"/>
    <n v="0"/>
    <n v="652.91999999999996"/>
    <n v="592.77"/>
    <x v="0"/>
  </r>
  <r>
    <s v="MX-2014-154907"/>
    <x v="64"/>
    <d v="2016-11-20T00:00:00"/>
    <s v="Same Day"/>
    <s v="EM-14200"/>
    <s v="Evan Minnotte"/>
    <s v="Home Office"/>
    <s v="Gómez Palacio"/>
    <s v="Durango"/>
    <s v="Mexico"/>
    <m/>
    <x v="5"/>
    <x v="9"/>
    <s v="TEC-PH-10004196"/>
    <x v="0"/>
    <x v="2"/>
    <x v="56"/>
    <n v="1704.0000000000005"/>
    <n v="4"/>
    <n v="0"/>
    <n v="119.28"/>
    <n v="592.726"/>
    <x v="0"/>
  </r>
  <r>
    <s v="UP-2011-8610"/>
    <x v="65"/>
    <d v="2013-11-11T00:00:00"/>
    <s v="First Class"/>
    <s v="DW-3480"/>
    <s v="Dianna Wilson"/>
    <s v="Home Office"/>
    <s v="Kharkiv"/>
    <s v="Kharkiv"/>
    <s v="Ukraine"/>
    <m/>
    <x v="4"/>
    <x v="7"/>
    <s v="FUR-CHR-10001018"/>
    <x v="1"/>
    <x v="4"/>
    <x v="60"/>
    <n v="1858.6800000000003"/>
    <n v="4"/>
    <n v="0"/>
    <n v="130.07999999999998"/>
    <n v="590.55999999999995"/>
    <x v="0"/>
  </r>
  <r>
    <s v="IN-2013-40050"/>
    <x v="66"/>
    <d v="2015-06-09T00:00:00"/>
    <s v="First Class"/>
    <s v="AS-10225"/>
    <s v="Alan Schoenberger"/>
    <s v="Corporate"/>
    <s v="Jinan"/>
    <s v="Shandong"/>
    <s v="China"/>
    <m/>
    <x v="1"/>
    <x v="8"/>
    <s v="FUR-CH-10003232"/>
    <x v="1"/>
    <x v="1"/>
    <x v="13"/>
    <n v="3298.2599999999998"/>
    <n v="7"/>
    <n v="0"/>
    <n v="1055.25"/>
    <n v="589.36"/>
    <x v="2"/>
  </r>
  <r>
    <s v="MX-2011-110275"/>
    <x v="67"/>
    <d v="2013-11-23T00:00:00"/>
    <s v="First Class"/>
    <s v="ST-20530"/>
    <s v="Shui Tom"/>
    <s v="Consumer"/>
    <s v="Chinandega"/>
    <s v="Chinandega"/>
    <s v="Nicaragua"/>
    <m/>
    <x v="5"/>
    <x v="2"/>
    <s v="OFF-AP-10001630"/>
    <x v="2"/>
    <x v="7"/>
    <x v="61"/>
    <n v="2443.48"/>
    <n v="13"/>
    <n v="0"/>
    <n v="121.94000000000001"/>
    <n v="589.29300000000001"/>
    <x v="1"/>
  </r>
  <r>
    <s v="CG-2013-6110"/>
    <x v="68"/>
    <d v="2015-03-31T00:00:00"/>
    <s v="Second Class"/>
    <s v="BW-1065"/>
    <s v="Barry Weirich"/>
    <s v="Consumer"/>
    <s v="Kananga"/>
    <s v="Kasai-Occidental"/>
    <s v="Democratic Republic of the Congo"/>
    <m/>
    <x v="3"/>
    <x v="3"/>
    <s v="FUR-HAR-10002873"/>
    <x v="1"/>
    <x v="1"/>
    <x v="13"/>
    <n v="3808.7999999999997"/>
    <n v="8"/>
    <n v="0"/>
    <n v="1523.52"/>
    <n v="588.13"/>
    <x v="2"/>
  </r>
  <r>
    <s v="IN-2014-30110"/>
    <x v="69"/>
    <d v="2016-08-27T00:00:00"/>
    <s v="First Class"/>
    <s v="LA-16780"/>
    <s v="Laura Armstrong"/>
    <s v="Corporate"/>
    <s v="Palembang"/>
    <s v="Sumatera Selatan"/>
    <s v="Indonesia"/>
    <m/>
    <x v="1"/>
    <x v="11"/>
    <s v="FUR-TA-10000687"/>
    <x v="1"/>
    <x v="4"/>
    <x v="62"/>
    <n v="3427.1495999999997"/>
    <n v="7"/>
    <n v="0.47000000000000003"/>
    <n v="-452.81039999999985"/>
    <n v="586.57000000000005"/>
    <x v="2"/>
  </r>
  <r>
    <s v="ES-2012-2058076"/>
    <x v="70"/>
    <d v="2014-09-22T00:00:00"/>
    <s v="Second Class"/>
    <s v="AB-10150"/>
    <s v="Aimee Bixby"/>
    <s v="Consumer"/>
    <s v="London"/>
    <s v="England"/>
    <s v="United Kingdom"/>
    <m/>
    <x v="2"/>
    <x v="9"/>
    <s v="TEC-PH-10004505"/>
    <x v="0"/>
    <x v="2"/>
    <x v="63"/>
    <n v="3441.69"/>
    <n v="6"/>
    <n v="0.1"/>
    <n v="38.069999999999993"/>
    <n v="585.25"/>
    <x v="2"/>
  </r>
  <r>
    <s v="IN-2014-51950"/>
    <x v="71"/>
    <d v="2016-05-18T00:00:00"/>
    <s v="Second Class"/>
    <s v="JH-15820"/>
    <s v="John Huston"/>
    <s v="Consumer"/>
    <s v="Melbourne"/>
    <s v="Victoria"/>
    <s v="Australia"/>
    <m/>
    <x v="1"/>
    <x v="1"/>
    <s v="TEC-PH-10002683"/>
    <x v="0"/>
    <x v="2"/>
    <x v="64"/>
    <n v="2863.35"/>
    <n v="5"/>
    <n v="0.1"/>
    <n v="858.9"/>
    <n v="581.88"/>
    <x v="0"/>
  </r>
  <r>
    <s v="CA-2012-145352"/>
    <x v="72"/>
    <d v="2014-03-22T00:00:00"/>
    <s v="Standard Class"/>
    <s v="CM-12385"/>
    <s v="Christopher Martinez"/>
    <s v="Consumer"/>
    <s v="Atlanta"/>
    <s v="Georgia"/>
    <s v="United States"/>
    <n v="30318"/>
    <x v="0"/>
    <x v="5"/>
    <s v="OFF-BI-10003527"/>
    <x v="2"/>
    <x v="5"/>
    <x v="8"/>
    <n v="6354.95"/>
    <n v="5"/>
    <n v="0"/>
    <n v="3177.4749999999999"/>
    <n v="581.12"/>
    <x v="1"/>
  </r>
  <r>
    <s v="ES-2013-4670866"/>
    <x v="73"/>
    <d v="2015-11-25T00:00:00"/>
    <s v="First Class"/>
    <s v="BE-11410"/>
    <s v="Bobby Elias"/>
    <s v="Consumer"/>
    <s v="Duisburg"/>
    <s v="North Rhine-Westphalia"/>
    <s v="Germany"/>
    <m/>
    <x v="2"/>
    <x v="2"/>
    <s v="TEC-CO-10002269"/>
    <x v="0"/>
    <x v="3"/>
    <x v="65"/>
    <n v="1487.4"/>
    <n v="10"/>
    <n v="0"/>
    <n v="728.7"/>
    <n v="580.98"/>
    <x v="0"/>
  </r>
  <r>
    <s v="IN-2011-62506"/>
    <x v="65"/>
    <d v="2013-11-11T00:00:00"/>
    <s v="Second Class"/>
    <s v="SZ-20035"/>
    <s v="Sam Zeldin"/>
    <s v="Home Office"/>
    <s v="Nanchong"/>
    <s v="Sichuan"/>
    <s v="China"/>
    <m/>
    <x v="1"/>
    <x v="8"/>
    <s v="TEC-CO-10002526"/>
    <x v="0"/>
    <x v="3"/>
    <x v="66"/>
    <n v="3200.04"/>
    <n v="9"/>
    <n v="0"/>
    <n v="1183.95"/>
    <n v="576.71"/>
    <x v="1"/>
  </r>
  <r>
    <s v="IN-2011-46413"/>
    <x v="74"/>
    <d v="2013-10-28T00:00:00"/>
    <s v="Same Day"/>
    <s v="RM-19375"/>
    <s v="Raymond Messe"/>
    <s v="Consumer"/>
    <s v="Naihati"/>
    <s v="West Bengal"/>
    <s v="India"/>
    <m/>
    <x v="1"/>
    <x v="6"/>
    <s v="FUR-CH-10000602"/>
    <x v="1"/>
    <x v="1"/>
    <x v="43"/>
    <n v="2300.9999999999995"/>
    <n v="5"/>
    <n v="0"/>
    <n v="91.95"/>
    <n v="573.27"/>
    <x v="0"/>
  </r>
  <r>
    <s v="ES-2014-3785216"/>
    <x v="75"/>
    <d v="2016-11-23T00:00:00"/>
    <s v="Standard Class"/>
    <s v="HG-14845"/>
    <s v="Harry Greene"/>
    <s v="Consumer"/>
    <s v="Lille"/>
    <s v="Nord-Pas-de-Calais"/>
    <s v="France"/>
    <m/>
    <x v="2"/>
    <x v="2"/>
    <s v="FUR-CH-10002891"/>
    <x v="1"/>
    <x v="1"/>
    <x v="67"/>
    <n v="5729.3459999999986"/>
    <n v="14"/>
    <n v="0.1"/>
    <n v="63.546000000000163"/>
    <n v="572.95000000000005"/>
    <x v="2"/>
  </r>
  <r>
    <s v="MO-2014-2000"/>
    <x v="76"/>
    <d v="2016-10-30T00:00:00"/>
    <s v="Second Class"/>
    <s v="DP-3105"/>
    <s v="Dave Poirier"/>
    <s v="Corporate"/>
    <s v="Meknes"/>
    <s v="Meknès-Tafilalet"/>
    <s v="Morocco"/>
    <m/>
    <x v="3"/>
    <x v="3"/>
    <s v="TEC-CAN-10001437"/>
    <x v="0"/>
    <x v="3"/>
    <x v="68"/>
    <n v="5301.2400000000007"/>
    <n v="14"/>
    <n v="0"/>
    <n v="2597.2800000000002"/>
    <n v="568.45000000000005"/>
    <x v="1"/>
  </r>
  <r>
    <s v="CA-2014-138289"/>
    <x v="77"/>
    <d v="2016-01-19T00:00:00"/>
    <s v="Second Class"/>
    <s v="AR-10540"/>
    <s v="Andy Reiter"/>
    <s v="Consumer"/>
    <s v="Jackson"/>
    <s v="Michigan"/>
    <s v="United States"/>
    <n v="49201"/>
    <x v="0"/>
    <x v="2"/>
    <s v="OFF-BI-10004995"/>
    <x v="2"/>
    <x v="5"/>
    <x v="69"/>
    <n v="5443.96"/>
    <n v="4"/>
    <n v="0"/>
    <n v="2504.2215999999999"/>
    <n v="567.95000000000005"/>
    <x v="2"/>
  </r>
  <r>
    <s v="CA-2014-118892"/>
    <x v="78"/>
    <d v="2016-08-23T00:00:00"/>
    <s v="Second Class"/>
    <s v="TP-21415"/>
    <s v="Tom Prescott"/>
    <s v="Consumer"/>
    <s v="Philadelphia"/>
    <s v="Pennsylvania"/>
    <s v="United States"/>
    <n v="19134"/>
    <x v="0"/>
    <x v="0"/>
    <s v="FUR-CH-10002024"/>
    <x v="1"/>
    <x v="1"/>
    <x v="31"/>
    <n v="4416.174"/>
    <n v="9"/>
    <n v="0.3"/>
    <n v="-630.88200000000006"/>
    <n v="566.65"/>
    <x v="1"/>
  </r>
  <r>
    <s v="ES-2013-1434123"/>
    <x v="79"/>
    <d v="2015-02-05T00:00:00"/>
    <s v="Standard Class"/>
    <s v="JB-16000"/>
    <s v="Joy Bell-"/>
    <s v="Consumer"/>
    <s v="Krefeld"/>
    <s v="North Rhine-Westphalia"/>
    <s v="Germany"/>
    <m/>
    <x v="2"/>
    <x v="2"/>
    <s v="TEC-PH-10004327"/>
    <x v="0"/>
    <x v="2"/>
    <x v="24"/>
    <n v="3219.9"/>
    <n v="5"/>
    <n v="0"/>
    <n v="965.85000000000014"/>
    <n v="564.25"/>
    <x v="3"/>
  </r>
  <r>
    <s v="ID-2012-78207"/>
    <x v="80"/>
    <d v="2014-09-21T00:00:00"/>
    <s v="Second Class"/>
    <s v="AM-10705"/>
    <s v="Anne McFarland"/>
    <s v="Consumer"/>
    <s v="Bandung"/>
    <s v="Jawa Barat"/>
    <s v="Indonesia"/>
    <m/>
    <x v="1"/>
    <x v="11"/>
    <s v="OFF-AP-10001621"/>
    <x v="2"/>
    <x v="7"/>
    <x v="70"/>
    <n v="2487.8087999999998"/>
    <n v="6"/>
    <n v="0.17"/>
    <n v="-269.7912"/>
    <n v="562.14"/>
    <x v="0"/>
  </r>
  <r>
    <s v="MO-2013-8630"/>
    <x v="81"/>
    <d v="2015-11-23T00:00:00"/>
    <s v="Same Day"/>
    <s v="AB-255"/>
    <s v="Alejandro Ballentine"/>
    <s v="Home Office"/>
    <s v="Casablanca"/>
    <s v="Grand Casablanca"/>
    <s v="Morocco"/>
    <m/>
    <x v="3"/>
    <x v="3"/>
    <s v="OFF-HOO-10001881"/>
    <x v="2"/>
    <x v="7"/>
    <x v="71"/>
    <n v="2266.44"/>
    <n v="4"/>
    <n v="0"/>
    <n v="113.28"/>
    <n v="556.45000000000005"/>
    <x v="1"/>
  </r>
  <r>
    <s v="IN-2012-64774"/>
    <x v="82"/>
    <d v="2014-06-13T00:00:00"/>
    <s v="Same Day"/>
    <s v="RP-19270"/>
    <s v="Rachel Payne"/>
    <s v="Corporate"/>
    <s v="Sydney"/>
    <s v="New South Wales"/>
    <s v="Australia"/>
    <m/>
    <x v="1"/>
    <x v="1"/>
    <s v="TEC-CO-10001954"/>
    <x v="0"/>
    <x v="3"/>
    <x v="72"/>
    <n v="3068.3610000000008"/>
    <n v="9"/>
    <n v="0.1"/>
    <n v="1124.9009999999998"/>
    <n v="555.77"/>
    <x v="2"/>
  </r>
  <r>
    <s v="IN-2013-48765"/>
    <x v="83"/>
    <d v="2015-10-31T00:00:00"/>
    <s v="First Class"/>
    <s v="BK-11260"/>
    <s v="Berenike Kampe"/>
    <s v="Consumer"/>
    <s v="Tongi"/>
    <s v="Dhaka"/>
    <s v="Bangladesh"/>
    <m/>
    <x v="1"/>
    <x v="6"/>
    <s v="FUR-BO-10003282"/>
    <x v="1"/>
    <x v="9"/>
    <x v="73"/>
    <n v="3728.4299999999994"/>
    <n v="9"/>
    <n v="0"/>
    <n v="1192.8599999999999"/>
    <n v="553.30999999999995"/>
    <x v="1"/>
  </r>
  <r>
    <s v="IN-2013-69730"/>
    <x v="84"/>
    <d v="2015-12-14T00:00:00"/>
    <s v="First Class"/>
    <s v="JM-15250"/>
    <s v="Janet Martin"/>
    <s v="Consumer"/>
    <s v="Suzhou"/>
    <s v="Anhui"/>
    <s v="China"/>
    <m/>
    <x v="1"/>
    <x v="8"/>
    <s v="TEC-CO-10003102"/>
    <x v="0"/>
    <x v="3"/>
    <x v="46"/>
    <n v="1581.48"/>
    <n v="6"/>
    <n v="0"/>
    <n v="0"/>
    <n v="550.74"/>
    <x v="2"/>
  </r>
  <r>
    <s v="IN-2012-48240"/>
    <x v="53"/>
    <d v="2014-05-28T00:00:00"/>
    <s v="Second Class"/>
    <s v="GP-14740"/>
    <s v="Guy Phonely"/>
    <s v="Corporate"/>
    <s v="Delhi"/>
    <s v="Delhi"/>
    <s v="India"/>
    <m/>
    <x v="1"/>
    <x v="6"/>
    <s v="TEC-PH-10004664"/>
    <x v="0"/>
    <x v="2"/>
    <x v="2"/>
    <n v="1916.7300000000002"/>
    <n v="3"/>
    <n v="0"/>
    <n v="498.32999999999993"/>
    <n v="548.4"/>
    <x v="0"/>
  </r>
  <r>
    <s v="US-2013-102239"/>
    <x v="85"/>
    <d v="2015-05-07T00:00:00"/>
    <s v="First Class"/>
    <s v="LW-16990"/>
    <s v="Lindsay Williams"/>
    <s v="Corporate"/>
    <s v="Henderson"/>
    <s v="Nevada"/>
    <s v="United States"/>
    <n v="89015"/>
    <x v="0"/>
    <x v="4"/>
    <s v="FUR-TA-10003392"/>
    <x v="1"/>
    <x v="4"/>
    <x v="74"/>
    <n v="1685.88"/>
    <n v="6"/>
    <n v="0"/>
    <n v="320.31720000000001"/>
    <n v="548.08000000000004"/>
    <x v="0"/>
  </r>
  <r>
    <s v="ES-2013-3467296"/>
    <x v="61"/>
    <d v="2015-12-02T00:00:00"/>
    <s v="Same Day"/>
    <s v="NZ-18565"/>
    <s v="Nick Zandusky"/>
    <s v="Home Office"/>
    <s v="Paris"/>
    <s v="Ile-de-France"/>
    <s v="France"/>
    <m/>
    <x v="2"/>
    <x v="2"/>
    <s v="OFF-AP-10002552"/>
    <x v="2"/>
    <x v="7"/>
    <x v="75"/>
    <n v="2432.16"/>
    <n v="5"/>
    <n v="0.1"/>
    <n v="513.36"/>
    <n v="546.9"/>
    <x v="0"/>
  </r>
  <r>
    <s v="CA-2014-6550"/>
    <x v="86"/>
    <d v="2016-12-25T00:00:00"/>
    <s v="Second Class"/>
    <s v="SV-10815"/>
    <s v="Stuart Van"/>
    <s v="Corporate"/>
    <s v="Montréal"/>
    <s v="Quebec"/>
    <s v="Canada"/>
    <m/>
    <x v="6"/>
    <x v="12"/>
    <s v="TEC-MOT-10000554"/>
    <x v="0"/>
    <x v="2"/>
    <x v="24"/>
    <n v="3863.88"/>
    <n v="6"/>
    <n v="0"/>
    <n v="1159.02"/>
    <n v="546.55999999999995"/>
    <x v="0"/>
  </r>
  <r>
    <s v="ID-2013-25742"/>
    <x v="3"/>
    <d v="2015-01-30T00:00:00"/>
    <s v="First Class"/>
    <s v="SC-20695"/>
    <s v="Steve Chapman"/>
    <s v="Corporate"/>
    <s v="Manila"/>
    <s v="National Capital"/>
    <s v="Philippines"/>
    <m/>
    <x v="1"/>
    <x v="11"/>
    <s v="FUR-CH-10001415"/>
    <x v="1"/>
    <x v="1"/>
    <x v="28"/>
    <n v="2465.8199999999997"/>
    <n v="7"/>
    <n v="0.25"/>
    <n v="197.19000000000005"/>
    <n v="546.49"/>
    <x v="2"/>
  </r>
  <r>
    <s v="IN-2012-86698"/>
    <x v="87"/>
    <d v="2014-05-07T00:00:00"/>
    <s v="Same Day"/>
    <s v="NC-18625"/>
    <s v="Noah Childs"/>
    <s v="Corporate"/>
    <s v="Newcastle"/>
    <s v="New South Wales"/>
    <s v="Australia"/>
    <m/>
    <x v="1"/>
    <x v="1"/>
    <s v="FUR-TA-10003627"/>
    <x v="1"/>
    <x v="4"/>
    <x v="62"/>
    <n v="1847.5199999999998"/>
    <n v="2"/>
    <n v="0"/>
    <n v="738.96"/>
    <n v="545.89"/>
    <x v="2"/>
  </r>
  <r>
    <s v="ES-2013-2903666"/>
    <x v="88"/>
    <d v="2015-11-29T00:00:00"/>
    <s v="First Class"/>
    <s v="NF-18385"/>
    <s v="Natalie Fritzler"/>
    <s v="Consumer"/>
    <s v="Graz"/>
    <s v="Styria"/>
    <s v="Austria"/>
    <m/>
    <x v="2"/>
    <x v="2"/>
    <s v="FUR-BO-10001133"/>
    <x v="1"/>
    <x v="9"/>
    <x v="73"/>
    <n v="2899.8899999999994"/>
    <n v="7"/>
    <n v="0"/>
    <n v="927.78"/>
    <n v="541.59"/>
    <x v="2"/>
  </r>
  <r>
    <s v="IN-2012-30446"/>
    <x v="89"/>
    <d v="2014-12-02T00:00:00"/>
    <s v="Second Class"/>
    <s v="NZ-18565"/>
    <s v="Nick Zandusky"/>
    <s v="Home Office"/>
    <s v="Nowra"/>
    <s v="New South Wales"/>
    <s v="Australia"/>
    <m/>
    <x v="1"/>
    <x v="1"/>
    <s v="FUR-CH-10000027"/>
    <x v="1"/>
    <x v="1"/>
    <x v="22"/>
    <n v="2891.6999999999994"/>
    <n v="7"/>
    <n v="0.1"/>
    <n v="96.390000000000043"/>
    <n v="541.57000000000005"/>
    <x v="1"/>
  </r>
  <r>
    <s v="IT-2012-1779015"/>
    <x v="90"/>
    <d v="2014-09-29T00:00:00"/>
    <s v="Same Day"/>
    <s v="PM-18940"/>
    <s v="Paul MacIntyre"/>
    <s v="Consumer"/>
    <s v="Boulogne-Billancourt"/>
    <s v="Ile-de-France"/>
    <s v="France"/>
    <m/>
    <x v="2"/>
    <x v="2"/>
    <s v="TEC-MA-10003515"/>
    <x v="0"/>
    <x v="8"/>
    <x v="76"/>
    <n v="2016.8460000000002"/>
    <n v="9"/>
    <n v="0.15"/>
    <n v="-5.4000000000030468E-2"/>
    <n v="540.77"/>
    <x v="0"/>
  </r>
  <r>
    <s v="ES-2013-3903130"/>
    <x v="91"/>
    <d v="2015-09-05T00:00:00"/>
    <s v="Second Class"/>
    <s v="MZ-17335"/>
    <s v="Maria Zettner"/>
    <s v="Home Office"/>
    <s v="Malakoff"/>
    <s v="Ile-de-France"/>
    <s v="France"/>
    <m/>
    <x v="2"/>
    <x v="2"/>
    <s v="OFF-AP-10002904"/>
    <x v="2"/>
    <x v="7"/>
    <x v="77"/>
    <n v="3155.5439999999999"/>
    <n v="7"/>
    <n v="0.1"/>
    <n v="34.944000000000017"/>
    <n v="539.94000000000005"/>
    <x v="2"/>
  </r>
  <r>
    <s v="CG-2013-3470"/>
    <x v="92"/>
    <d v="2015-08-01T00:00:00"/>
    <s v="Standard Class"/>
    <s v="HM-4980"/>
    <s v="Henry MacAllister"/>
    <s v="Consumer"/>
    <s v="Kinshasa"/>
    <s v="Kinshasa"/>
    <s v="Democratic Republic of the Congo"/>
    <m/>
    <x v="3"/>
    <x v="3"/>
    <s v="TEC-MOT-10003348"/>
    <x v="0"/>
    <x v="2"/>
    <x v="24"/>
    <n v="3856.1399999999994"/>
    <n v="6"/>
    <n v="0"/>
    <n v="1465.2"/>
    <n v="533.99"/>
    <x v="3"/>
  </r>
  <r>
    <s v="IN-2014-13639"/>
    <x v="75"/>
    <d v="2016-11-25T00:00:00"/>
    <s v="Standard Class"/>
    <s v="RW-19540"/>
    <s v="Rick Wilson"/>
    <s v="Corporate"/>
    <s v="Perth"/>
    <s v="Western Australia"/>
    <s v="Australia"/>
    <m/>
    <x v="1"/>
    <x v="1"/>
    <s v="TEC-PH-10001990"/>
    <x v="0"/>
    <x v="2"/>
    <x v="78"/>
    <n v="3524.4720000000002"/>
    <n v="6"/>
    <n v="0.1"/>
    <n v="861.37199999999996"/>
    <n v="531.28"/>
    <x v="3"/>
  </r>
  <r>
    <s v="ES-2012-2510515"/>
    <x v="93"/>
    <d v="2014-06-19T00:00:00"/>
    <s v="Same Day"/>
    <s v="LH-17155"/>
    <s v="Logan Haushalter"/>
    <s v="Consumer"/>
    <s v="Le Bouscat"/>
    <s v="Aquitaine"/>
    <s v="France"/>
    <m/>
    <x v="2"/>
    <x v="2"/>
    <s v="TEC-PH-10002898"/>
    <x v="0"/>
    <x v="2"/>
    <x v="79"/>
    <n v="2167.2960000000003"/>
    <n v="4"/>
    <n v="0.15"/>
    <n v="790.41599999999994"/>
    <n v="531.0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4">
  <r>
    <s v="CA-2012-124891"/>
    <x v="0"/>
    <d v="2014-07-31T00:00:00"/>
    <s v="Same Day"/>
    <s v="RH-19495"/>
    <s v="Rick Hansen"/>
    <s v="Consumer"/>
    <s v="New York City"/>
    <s v="New York"/>
    <s v="United States"/>
    <n v="10024"/>
    <x v="0"/>
    <x v="0"/>
    <x v="0"/>
    <x v="0"/>
    <x v="0"/>
    <x v="0"/>
    <x v="0"/>
    <n v="7"/>
    <n v="0"/>
    <n v="762.18449999999984"/>
    <n v="933.57"/>
    <x v="0"/>
  </r>
  <r>
    <s v="IN-2013-77878"/>
    <x v="1"/>
    <d v="2015-02-07T00:00:00"/>
    <s v="Second Class"/>
    <s v="JR-16210"/>
    <s v="Justin Ritter"/>
    <s v="Corporate"/>
    <s v="Wollongong"/>
    <s v="New South Wales"/>
    <s v="Australia"/>
    <m/>
    <x v="1"/>
    <x v="1"/>
    <x v="1"/>
    <x v="1"/>
    <x v="1"/>
    <x v="1"/>
    <x v="1"/>
    <n v="9"/>
    <n v="0.1"/>
    <n v="-288.76499999999999"/>
    <n v="923.63"/>
    <x v="0"/>
  </r>
  <r>
    <s v="IN-2013-71249"/>
    <x v="2"/>
    <d v="2015-10-18T00:00:00"/>
    <s v="First Class"/>
    <s v="CR-12730"/>
    <s v="Craig Reiter"/>
    <s v="Consumer"/>
    <s v="Brisbane"/>
    <s v="Queensland"/>
    <s v="Australia"/>
    <m/>
    <x v="1"/>
    <x v="1"/>
    <x v="2"/>
    <x v="0"/>
    <x v="2"/>
    <x v="2"/>
    <x v="2"/>
    <n v="9"/>
    <n v="0.1"/>
    <n v="919.97099999999966"/>
    <n v="915.49"/>
    <x v="1"/>
  </r>
  <r>
    <s v="ES-2013-1579342"/>
    <x v="3"/>
    <d v="2015-01-30T00:00:00"/>
    <s v="First Class"/>
    <s v="KM-16375"/>
    <s v="Katherine Murray"/>
    <s v="Home Office"/>
    <s v="Berlin"/>
    <s v="Berlin"/>
    <s v="Germany"/>
    <m/>
    <x v="2"/>
    <x v="2"/>
    <x v="3"/>
    <x v="0"/>
    <x v="2"/>
    <x v="3"/>
    <x v="3"/>
    <n v="5"/>
    <n v="0.1"/>
    <n v="-96.540000000000049"/>
    <n v="910.16"/>
    <x v="1"/>
  </r>
  <r>
    <s v="SG-2013-4320"/>
    <x v="4"/>
    <d v="2015-11-06T00:00:00"/>
    <s v="Same Day"/>
    <s v="RH-9495"/>
    <s v="Rick Hansen"/>
    <s v="Consumer"/>
    <s v="Dakar"/>
    <s v="Dakar"/>
    <s v="Senegal"/>
    <m/>
    <x v="3"/>
    <x v="3"/>
    <x v="4"/>
    <x v="0"/>
    <x v="3"/>
    <x v="4"/>
    <x v="4"/>
    <n v="8"/>
    <n v="0"/>
    <n v="311.52"/>
    <n v="903.04"/>
    <x v="0"/>
  </r>
  <r>
    <s v="IN-2013-42360"/>
    <x v="5"/>
    <d v="2015-07-01T00:00:00"/>
    <s v="Second Class"/>
    <s v="JM-15655"/>
    <s v="Jim Mitchum"/>
    <s v="Corporate"/>
    <s v="Sydney"/>
    <s v="New South Wales"/>
    <s v="Australia"/>
    <m/>
    <x v="1"/>
    <x v="1"/>
    <x v="5"/>
    <x v="0"/>
    <x v="2"/>
    <x v="5"/>
    <x v="5"/>
    <n v="5"/>
    <n v="0.1"/>
    <n v="763.27500000000009"/>
    <n v="897.35"/>
    <x v="0"/>
  </r>
  <r>
    <s v="IN-2011-81826"/>
    <x v="6"/>
    <d v="2013-11-09T00:00:00"/>
    <s v="First Class"/>
    <s v="TS-21340"/>
    <s v="Toby Swindell"/>
    <s v="Consumer"/>
    <s v="Porirua"/>
    <s v="Wellington"/>
    <s v="New Zealand"/>
    <m/>
    <x v="1"/>
    <x v="1"/>
    <x v="6"/>
    <x v="1"/>
    <x v="1"/>
    <x v="6"/>
    <x v="6"/>
    <n v="4"/>
    <n v="0"/>
    <n v="564.84"/>
    <n v="894.77"/>
    <x v="0"/>
  </r>
  <r>
    <s v="IN-2012-86369"/>
    <x v="7"/>
    <d v="2014-04-18T00:00:00"/>
    <s v="Standard Class"/>
    <s v="MB-18085"/>
    <s v="Mick Brown"/>
    <s v="Consumer"/>
    <s v="Hamilton"/>
    <s v="Waikato"/>
    <s v="New Zealand"/>
    <m/>
    <x v="1"/>
    <x v="1"/>
    <x v="7"/>
    <x v="1"/>
    <x v="4"/>
    <x v="7"/>
    <x v="7"/>
    <n v="6"/>
    <n v="0"/>
    <n v="996.4799999999999"/>
    <n v="878.38"/>
    <x v="2"/>
  </r>
  <r>
    <s v="CA-2014-135909"/>
    <x v="8"/>
    <d v="2016-10-21T00:00:00"/>
    <s v="Standard Class"/>
    <s v="JW-15220"/>
    <s v="Jane Waco"/>
    <s v="Corporate"/>
    <s v="Sacramento"/>
    <s v="California"/>
    <s v="United States"/>
    <n v="95823"/>
    <x v="0"/>
    <x v="4"/>
    <x v="8"/>
    <x v="2"/>
    <x v="5"/>
    <x v="8"/>
    <x v="8"/>
    <n v="5"/>
    <n v="0.2"/>
    <n v="1906.4849999999999"/>
    <n v="867.69"/>
    <x v="3"/>
  </r>
  <r>
    <s v="CA-2012-116638"/>
    <x v="9"/>
    <d v="2014-01-31T00:00:00"/>
    <s v="Second Class"/>
    <s v="JH-15985"/>
    <s v="Joseph Holt"/>
    <s v="Consumer"/>
    <s v="Concord"/>
    <s v="North Carolina"/>
    <s v="United States"/>
    <n v="28027"/>
    <x v="0"/>
    <x v="5"/>
    <x v="9"/>
    <x v="1"/>
    <x v="4"/>
    <x v="9"/>
    <x v="9"/>
    <n v="13"/>
    <n v="0.4"/>
    <n v="-1862.3124000000003"/>
    <n v="865.74"/>
    <x v="0"/>
  </r>
  <r>
    <s v="CA-2011-102988"/>
    <x v="10"/>
    <d v="2013-04-09T00:00:00"/>
    <s v="Second Class"/>
    <s v="GM-14695"/>
    <s v="Greg Maxwell"/>
    <s v="Corporate"/>
    <s v="Alexandria"/>
    <s v="Virginia"/>
    <s v="United States"/>
    <n v="22304"/>
    <x v="0"/>
    <x v="5"/>
    <x v="10"/>
    <x v="2"/>
    <x v="6"/>
    <x v="10"/>
    <x v="10"/>
    <n v="5"/>
    <n v="0"/>
    <n v="83.281000000000063"/>
    <n v="846.54"/>
    <x v="2"/>
  </r>
  <r>
    <s v="ID-2012-28402"/>
    <x v="11"/>
    <d v="2014-04-22T00:00:00"/>
    <s v="First Class"/>
    <s v="AJ-10780"/>
    <s v="Anthony Jacobs"/>
    <s v="Corporate"/>
    <s v="Kabul"/>
    <s v="Kabul"/>
    <s v="Afghanistan"/>
    <m/>
    <x v="1"/>
    <x v="6"/>
    <x v="11"/>
    <x v="1"/>
    <x v="4"/>
    <x v="11"/>
    <x v="11"/>
    <n v="5"/>
    <n v="0"/>
    <n v="647.54999999999995"/>
    <n v="835.57"/>
    <x v="2"/>
  </r>
  <r>
    <s v="SA-2011-1830"/>
    <x v="12"/>
    <d v="2013-12-29T00:00:00"/>
    <s v="Second Class"/>
    <s v="MM-7260"/>
    <s v="Magdelene Morse"/>
    <s v="Consumer"/>
    <s v="Jizan"/>
    <s v="Jizan"/>
    <s v="Saudi Arabia"/>
    <m/>
    <x v="4"/>
    <x v="7"/>
    <x v="12"/>
    <x v="0"/>
    <x v="2"/>
    <x v="12"/>
    <x v="12"/>
    <n v="4"/>
    <n v="0"/>
    <n v="1151.4000000000001"/>
    <n v="832.41"/>
    <x v="0"/>
  </r>
  <r>
    <s v="MX-2012-130015"/>
    <x v="13"/>
    <d v="2014-11-13T00:00:00"/>
    <s v="Same Day"/>
    <s v="VF-21715"/>
    <s v="Vicky Freymann"/>
    <s v="Home Office"/>
    <s v="Toledo"/>
    <s v="Parana"/>
    <s v="Brazil"/>
    <m/>
    <x v="5"/>
    <x v="5"/>
    <x v="13"/>
    <x v="1"/>
    <x v="1"/>
    <x v="13"/>
    <x v="13"/>
    <n v="7"/>
    <n v="0"/>
    <n v="622.02"/>
    <n v="810.25"/>
    <x v="0"/>
  </r>
  <r>
    <s v="IN-2013-73951"/>
    <x v="14"/>
    <d v="2015-06-08T00:00:00"/>
    <s v="Second Class"/>
    <s v="PF-19120"/>
    <s v="Peter Fuller"/>
    <s v="Consumer"/>
    <s v="Mudanjiang"/>
    <s v="Heilongjiang"/>
    <s v="China"/>
    <m/>
    <x v="1"/>
    <x v="8"/>
    <x v="14"/>
    <x v="2"/>
    <x v="7"/>
    <x v="14"/>
    <x v="14"/>
    <n v="12"/>
    <n v="0"/>
    <n v="1036.08"/>
    <n v="804.54"/>
    <x v="0"/>
  </r>
  <r>
    <s v="ES-2014-5099955"/>
    <x v="15"/>
    <d v="2016-08-03T00:00:00"/>
    <s v="Second Class"/>
    <s v="BP-11185"/>
    <s v="Ben Peterman"/>
    <s v="Corporate"/>
    <s v="Paris"/>
    <s v="Ile-de-France"/>
    <s v="France"/>
    <m/>
    <x v="2"/>
    <x v="2"/>
    <x v="15"/>
    <x v="2"/>
    <x v="7"/>
    <x v="15"/>
    <x v="15"/>
    <n v="4"/>
    <n v="0.1"/>
    <n v="186.94800000000004"/>
    <n v="801.66"/>
    <x v="0"/>
  </r>
  <r>
    <s v="CA-2014-143567"/>
    <x v="16"/>
    <d v="2016-11-06T00:00:00"/>
    <s v="Second Class"/>
    <s v="TB-21175"/>
    <s v="Thomas Boland"/>
    <s v="Corporate"/>
    <s v="Henderson"/>
    <s v="Kentucky"/>
    <s v="United States"/>
    <n v="42420"/>
    <x v="0"/>
    <x v="5"/>
    <x v="16"/>
    <x v="0"/>
    <x v="0"/>
    <x v="16"/>
    <x v="16"/>
    <n v="9"/>
    <n v="0"/>
    <n v="517.47930000000008"/>
    <n v="780.7"/>
    <x v="0"/>
  </r>
  <r>
    <s v="ES-2014-1651774"/>
    <x v="17"/>
    <d v="2016-09-14T00:00:00"/>
    <s v="Standard Class"/>
    <s v="PJ-18835"/>
    <s v="Patrick Jones"/>
    <s v="Corporate"/>
    <s v="Prato"/>
    <s v="Tuscany"/>
    <s v="Italy"/>
    <m/>
    <x v="2"/>
    <x v="5"/>
    <x v="17"/>
    <x v="2"/>
    <x v="7"/>
    <x v="17"/>
    <x v="17"/>
    <n v="14"/>
    <n v="0"/>
    <n v="3979.0799999999995"/>
    <n v="778.32"/>
    <x v="3"/>
  </r>
  <r>
    <s v="IN-2014-11763"/>
    <x v="18"/>
    <d v="2016-02-01T00:00:00"/>
    <s v="First Class"/>
    <s v="JS-15685"/>
    <s v="Jim Sink"/>
    <s v="Corporate"/>
    <s v="Townsville"/>
    <s v="Queensland"/>
    <s v="Australia"/>
    <m/>
    <x v="1"/>
    <x v="1"/>
    <x v="18"/>
    <x v="0"/>
    <x v="3"/>
    <x v="18"/>
    <x v="18"/>
    <n v="9"/>
    <n v="0.1"/>
    <n v="28.40399999999994"/>
    <n v="766.93"/>
    <x v="0"/>
  </r>
  <r>
    <s v="TZ-2014-8190"/>
    <x v="19"/>
    <d v="2016-12-07T00:00:00"/>
    <s v="Second Class"/>
    <s v="RH-9555"/>
    <s v="Ritsa Hightower"/>
    <s v="Consumer"/>
    <s v="Uvinza"/>
    <s v="Kigoma"/>
    <s v="Tanzania"/>
    <m/>
    <x v="3"/>
    <x v="3"/>
    <x v="19"/>
    <x v="2"/>
    <x v="7"/>
    <x v="19"/>
    <x v="19"/>
    <n v="6"/>
    <n v="0"/>
    <n v="818.28"/>
    <n v="763.38"/>
    <x v="2"/>
  </r>
  <r>
    <s v="PL-2012-7820"/>
    <x v="20"/>
    <d v="2014-08-10T00:00:00"/>
    <s v="First Class"/>
    <s v="AB-600"/>
    <s v="Ann Blume"/>
    <s v="Corporate"/>
    <s v="Bytom"/>
    <s v="Silesia"/>
    <s v="Poland"/>
    <m/>
    <x v="4"/>
    <x v="7"/>
    <x v="20"/>
    <x v="1"/>
    <x v="4"/>
    <x v="20"/>
    <x v="20"/>
    <n v="4"/>
    <n v="0"/>
    <n v="276.84000000000003"/>
    <n v="759.47"/>
    <x v="0"/>
  </r>
  <r>
    <s v="CA-2011-154627"/>
    <x v="21"/>
    <d v="2013-10-31T00:00:00"/>
    <s v="First Class"/>
    <s v="SA-20830"/>
    <s v="Sue Ann Reed"/>
    <s v="Consumer"/>
    <s v="Chicago"/>
    <s v="Illinois"/>
    <s v="United States"/>
    <n v="60610"/>
    <x v="0"/>
    <x v="2"/>
    <x v="21"/>
    <x v="0"/>
    <x v="2"/>
    <x v="21"/>
    <x v="21"/>
    <n v="6"/>
    <n v="0.2"/>
    <n v="341.99399999999969"/>
    <n v="752.51"/>
    <x v="2"/>
  </r>
  <r>
    <s v="IN-2011-44803"/>
    <x v="22"/>
    <d v="2013-05-03T00:00:00"/>
    <s v="First Class"/>
    <s v="JK-15325"/>
    <s v="Jason Klamczynski"/>
    <s v="Corporate"/>
    <s v="Suzhou"/>
    <s v="Anhui"/>
    <s v="China"/>
    <m/>
    <x v="1"/>
    <x v="8"/>
    <x v="22"/>
    <x v="1"/>
    <x v="1"/>
    <x v="22"/>
    <x v="22"/>
    <n v="6"/>
    <n v="0"/>
    <n v="358.02"/>
    <n v="752.47"/>
    <x v="0"/>
  </r>
  <r>
    <s v="ES-2013-2860574"/>
    <x v="23"/>
    <d v="2015-03-01T00:00:00"/>
    <s v="Second Class"/>
    <s v="LB-16795"/>
    <s v="Laurel Beltran"/>
    <s v="Home Office"/>
    <s v="Edinburgh"/>
    <s v="Scotland"/>
    <s v="United Kingdom"/>
    <m/>
    <x v="2"/>
    <x v="9"/>
    <x v="23"/>
    <x v="2"/>
    <x v="7"/>
    <x v="23"/>
    <x v="23"/>
    <n v="10"/>
    <n v="0"/>
    <n v="1898.4"/>
    <n v="730.91"/>
    <x v="2"/>
  </r>
  <r>
    <s v="US-2014-133193"/>
    <x v="15"/>
    <d v="2016-08-01T00:00:00"/>
    <s v="First Class"/>
    <s v="NP-18325"/>
    <s v="Naresj Patel"/>
    <s v="Consumer"/>
    <s v="Juárez"/>
    <s v="Chihuahua"/>
    <s v="Mexico"/>
    <m/>
    <x v="5"/>
    <x v="9"/>
    <x v="24"/>
    <x v="0"/>
    <x v="2"/>
    <x v="24"/>
    <x v="24"/>
    <n v="4"/>
    <n v="0"/>
    <n v="445.52"/>
    <n v="728.96800000000007"/>
    <x v="0"/>
  </r>
  <r>
    <s v="MX-2014-165309"/>
    <x v="24"/>
    <d v="2016-09-08T00:00:00"/>
    <s v="First Class"/>
    <s v="VD-21670"/>
    <s v="Valerie Dominguez"/>
    <s v="Consumer"/>
    <s v="Soyapango"/>
    <s v="San Salvador"/>
    <s v="El Salvador"/>
    <m/>
    <x v="5"/>
    <x v="2"/>
    <x v="25"/>
    <x v="1"/>
    <x v="4"/>
    <x v="25"/>
    <x v="25"/>
    <n v="8"/>
    <n v="0.2"/>
    <n v="526.49600000000009"/>
    <n v="728.38900000000001"/>
    <x v="0"/>
  </r>
  <r>
    <s v="IN-2011-10286"/>
    <x v="25"/>
    <d v="2013-12-20T00:00:00"/>
    <s v="First Class"/>
    <s v="PB-19210"/>
    <s v="Phillip Breyer"/>
    <s v="Corporate"/>
    <s v="Taipei"/>
    <s v="Taipei City"/>
    <s v="Taiwan"/>
    <m/>
    <x v="1"/>
    <x v="8"/>
    <x v="26"/>
    <x v="1"/>
    <x v="4"/>
    <x v="26"/>
    <x v="26"/>
    <n v="2"/>
    <n v="0"/>
    <n v="720.36"/>
    <n v="725.57"/>
    <x v="0"/>
  </r>
  <r>
    <s v="ES-2011-4699764"/>
    <x v="26"/>
    <d v="2013-03-17T00:00:00"/>
    <s v="Second Class"/>
    <s v="EB-14110"/>
    <s v="Eugene Barchas"/>
    <s v="Consumer"/>
    <s v="Leipzig"/>
    <s v="Saxony"/>
    <s v="Germany"/>
    <m/>
    <x v="2"/>
    <x v="2"/>
    <x v="17"/>
    <x v="2"/>
    <x v="7"/>
    <x v="17"/>
    <x v="27"/>
    <n v="6"/>
    <n v="0.1"/>
    <n v="1364.2379999999996"/>
    <n v="725.34"/>
    <x v="0"/>
  </r>
  <r>
    <s v="CA-2013-159016"/>
    <x v="27"/>
    <d v="2015-03-12T00:00:00"/>
    <s v="First Class"/>
    <s v="KF-16285"/>
    <s v="Karen Ferguson"/>
    <s v="Home Office"/>
    <s v="Los Angeles"/>
    <s v="California"/>
    <s v="United States"/>
    <n v="90008"/>
    <x v="0"/>
    <x v="4"/>
    <x v="27"/>
    <x v="0"/>
    <x v="2"/>
    <x v="27"/>
    <x v="28"/>
    <n v="8"/>
    <n v="0.2"/>
    <n v="363.90480000000025"/>
    <n v="714.66"/>
    <x v="2"/>
  </r>
  <r>
    <s v="IN-2012-44810"/>
    <x v="28"/>
    <d v="2014-02-25T00:00:00"/>
    <s v="Same Day"/>
    <s v="BP-11230"/>
    <s v="Benjamin Patterson"/>
    <s v="Consumer"/>
    <s v="Surat"/>
    <s v="Gujarat"/>
    <s v="India"/>
    <m/>
    <x v="1"/>
    <x v="6"/>
    <x v="28"/>
    <x v="1"/>
    <x v="1"/>
    <x v="28"/>
    <x v="29"/>
    <n v="4"/>
    <n v="0"/>
    <n v="582.36"/>
    <n v="704.08"/>
    <x v="0"/>
  </r>
  <r>
    <s v="US-2011-128776"/>
    <x v="29"/>
    <d v="2013-12-30T00:00:00"/>
    <s v="Second Class"/>
    <s v="RR-19525"/>
    <s v="Rick Reed"/>
    <s v="Corporate"/>
    <s v="Santo Domingo"/>
    <s v="Santo Domingo"/>
    <s v="Dominican Republic"/>
    <m/>
    <x v="5"/>
    <x v="10"/>
    <x v="29"/>
    <x v="0"/>
    <x v="2"/>
    <x v="29"/>
    <x v="30"/>
    <n v="5"/>
    <n v="0.2"/>
    <n v="-148.46000000000004"/>
    <n v="704.05600000000004"/>
    <x v="0"/>
  </r>
  <r>
    <s v="ES-2012-5870268"/>
    <x v="30"/>
    <d v="2014-07-19T00:00:00"/>
    <s v="First Class"/>
    <s v="BS-11365"/>
    <s v="Bill Shonely"/>
    <s v="Corporate"/>
    <s v="Saint-Brieuc"/>
    <s v="Brittany"/>
    <s v="France"/>
    <m/>
    <x v="2"/>
    <x v="2"/>
    <x v="30"/>
    <x v="0"/>
    <x v="8"/>
    <x v="30"/>
    <x v="31"/>
    <n v="9"/>
    <n v="0.15"/>
    <n v="763.15499999999997"/>
    <n v="699.55"/>
    <x v="0"/>
  </r>
  <r>
    <s v="CA-2012-139731"/>
    <x v="31"/>
    <d v="2014-10-15T00:00:00"/>
    <s v="Same Day"/>
    <s v="JE-15745"/>
    <s v="Joel Eaton"/>
    <s v="Consumer"/>
    <s v="Amarillo"/>
    <s v="Texas"/>
    <s v="United States"/>
    <n v="79109"/>
    <x v="0"/>
    <x v="2"/>
    <x v="31"/>
    <x v="1"/>
    <x v="1"/>
    <x v="31"/>
    <x v="32"/>
    <n v="5"/>
    <n v="0.3"/>
    <n v="-350.4899999999999"/>
    <n v="690.42"/>
    <x v="2"/>
  </r>
  <r>
    <s v="IN-2011-28087"/>
    <x v="32"/>
    <d v="2013-11-05T00:00:00"/>
    <s v="Second Class"/>
    <s v="DP-13105"/>
    <s v="Dave Poirier"/>
    <s v="Corporate"/>
    <s v="Gold Coast"/>
    <s v="Queensland"/>
    <s v="Australia"/>
    <m/>
    <x v="1"/>
    <x v="1"/>
    <x v="32"/>
    <x v="2"/>
    <x v="7"/>
    <x v="32"/>
    <x v="33"/>
    <n v="5"/>
    <n v="0.1"/>
    <n v="561.48"/>
    <n v="689.8"/>
    <x v="0"/>
  </r>
  <r>
    <s v="CA-2011-168494"/>
    <x v="33"/>
    <d v="2013-12-14T00:00:00"/>
    <s v="Second Class"/>
    <s v="NP-18700"/>
    <s v="Nora Preis"/>
    <s v="Consumer"/>
    <s v="Fresno"/>
    <s v="California"/>
    <s v="United States"/>
    <n v="93727"/>
    <x v="0"/>
    <x v="4"/>
    <x v="33"/>
    <x v="1"/>
    <x v="4"/>
    <x v="33"/>
    <x v="34"/>
    <n v="12"/>
    <n v="0.2"/>
    <n v="135.4068000000002"/>
    <n v="683.12"/>
    <x v="2"/>
  </r>
  <r>
    <s v="CG-2011-8610"/>
    <x v="34"/>
    <d v="2013-09-15T00:00:00"/>
    <s v="First Class"/>
    <s v="AH-30"/>
    <s v="Aaron Hawkins"/>
    <s v="Corporate"/>
    <s v="Kamina"/>
    <s v="Katanga"/>
    <s v="Democratic Republic of the Congo"/>
    <m/>
    <x v="3"/>
    <x v="3"/>
    <x v="34"/>
    <x v="0"/>
    <x v="2"/>
    <x v="34"/>
    <x v="35"/>
    <n v="6"/>
    <n v="0"/>
    <n v="1068.6599999999999"/>
    <n v="678.15"/>
    <x v="2"/>
  </r>
  <r>
    <s v="CA-2011-160766"/>
    <x v="34"/>
    <d v="2013-09-14T00:00:00"/>
    <s v="Same Day"/>
    <s v="DM-13015"/>
    <s v="Darrin Martin"/>
    <s v="Consumer"/>
    <s v="New York City"/>
    <s v="New York"/>
    <s v="United States"/>
    <n v="10009"/>
    <x v="0"/>
    <x v="0"/>
    <x v="35"/>
    <x v="0"/>
    <x v="8"/>
    <x v="35"/>
    <x v="36"/>
    <n v="4"/>
    <n v="0"/>
    <n v="1371.9803999999999"/>
    <n v="675.15"/>
    <x v="2"/>
  </r>
  <r>
    <s v="US-2014-168116"/>
    <x v="35"/>
    <d v="2016-11-05T00:00:00"/>
    <s v="Same Day"/>
    <s v="GT-14635"/>
    <s v="Grant Thornton"/>
    <s v="Corporate"/>
    <s v="Burlington"/>
    <s v="North Carolina"/>
    <s v="United States"/>
    <n v="27217"/>
    <x v="0"/>
    <x v="5"/>
    <x v="36"/>
    <x v="0"/>
    <x v="8"/>
    <x v="36"/>
    <x v="37"/>
    <n v="4"/>
    <n v="0.5"/>
    <n v="-3839.9903999999988"/>
    <n v="674.82"/>
    <x v="2"/>
  </r>
  <r>
    <s v="ES-2014-2637201"/>
    <x v="36"/>
    <d v="2016-01-18T00:00:00"/>
    <s v="Standard Class"/>
    <s v="PO-18865"/>
    <s v="Patrick O'Donnell"/>
    <s v="Consumer"/>
    <s v="Stockton-on-Tees"/>
    <s v="England"/>
    <s v="United Kingdom"/>
    <m/>
    <x v="2"/>
    <x v="9"/>
    <x v="37"/>
    <x v="0"/>
    <x v="3"/>
    <x v="37"/>
    <x v="38"/>
    <n v="13"/>
    <n v="0"/>
    <n v="1697.67"/>
    <n v="668.96"/>
    <x v="2"/>
  </r>
  <r>
    <s v="IN-2011-61302"/>
    <x v="37"/>
    <d v="2013-01-11T00:00:00"/>
    <s v="First Class"/>
    <s v="DL-12865"/>
    <s v="Dan Lawera"/>
    <s v="Consumer"/>
    <s v="Brisbane"/>
    <s v="Queensland"/>
    <s v="Australia"/>
    <m/>
    <x v="1"/>
    <x v="1"/>
    <x v="2"/>
    <x v="0"/>
    <x v="2"/>
    <x v="2"/>
    <x v="39"/>
    <n v="5"/>
    <n v="0.1"/>
    <n v="511.09499999999991"/>
    <n v="665.27"/>
    <x v="1"/>
  </r>
  <r>
    <s v="ID-2013-63976"/>
    <x v="38"/>
    <d v="2015-08-26T00:00:00"/>
    <s v="Standard Class"/>
    <s v="JB-16000"/>
    <s v="Joy Bell-"/>
    <s v="Consumer"/>
    <s v="Mataram"/>
    <s v="Nusa Tenggara Barat"/>
    <s v="Indonesia"/>
    <m/>
    <x v="1"/>
    <x v="11"/>
    <x v="38"/>
    <x v="0"/>
    <x v="2"/>
    <x v="24"/>
    <x v="40"/>
    <n v="6"/>
    <n v="0.17"/>
    <n v="-77.203799999999887"/>
    <n v="660.87"/>
    <x v="2"/>
  </r>
  <r>
    <s v="IN-2014-37320"/>
    <x v="39"/>
    <d v="2016-11-15T00:00:00"/>
    <s v="Standard Class"/>
    <s v="BF-11005"/>
    <s v="Barry Franz"/>
    <s v="Home Office"/>
    <s v="Gorakhpur"/>
    <s v="Haryana"/>
    <s v="India"/>
    <m/>
    <x v="1"/>
    <x v="6"/>
    <x v="39"/>
    <x v="0"/>
    <x v="2"/>
    <x v="38"/>
    <x v="41"/>
    <n v="7"/>
    <n v="0"/>
    <n v="632.52"/>
    <n v="658.69"/>
    <x v="2"/>
  </r>
  <r>
    <s v="IN-2014-76016"/>
    <x v="40"/>
    <d v="2016-09-28T00:00:00"/>
    <s v="Second Class"/>
    <s v="VG-21805"/>
    <s v="Vivek Grady"/>
    <s v="Corporate"/>
    <s v="Thiruvananthapuram"/>
    <s v="Kerala"/>
    <s v="India"/>
    <m/>
    <x v="1"/>
    <x v="6"/>
    <x v="40"/>
    <x v="1"/>
    <x v="9"/>
    <x v="39"/>
    <x v="42"/>
    <n v="13"/>
    <n v="0"/>
    <n v="2097.0300000000002"/>
    <n v="658.35"/>
    <x v="1"/>
  </r>
  <r>
    <s v="ES-2012-5877219"/>
    <x v="41"/>
    <d v="2014-12-17T00:00:00"/>
    <s v="Standard Class"/>
    <s v="GT-14710"/>
    <s v="Greg Tran"/>
    <s v="Consumer"/>
    <s v="Huddersfield"/>
    <s v="England"/>
    <s v="United Kingdom"/>
    <m/>
    <x v="2"/>
    <x v="9"/>
    <x v="3"/>
    <x v="0"/>
    <x v="2"/>
    <x v="3"/>
    <x v="43"/>
    <n v="9"/>
    <n v="0"/>
    <n v="404.73"/>
    <n v="656.73"/>
    <x v="2"/>
  </r>
  <r>
    <s v="IT-2011-3183678"/>
    <x v="42"/>
    <d v="2013-09-25T00:00:00"/>
    <s v="First Class"/>
    <s v="ZC-21910"/>
    <s v="Zuschuss Carroll"/>
    <s v="Consumer"/>
    <s v="Berlin"/>
    <s v="Berlin"/>
    <s v="Germany"/>
    <m/>
    <x v="2"/>
    <x v="2"/>
    <x v="41"/>
    <x v="2"/>
    <x v="7"/>
    <x v="40"/>
    <x v="44"/>
    <n v="7"/>
    <n v="0.2"/>
    <n v="377.24399999999991"/>
    <n v="655.91"/>
    <x v="0"/>
  </r>
  <r>
    <s v="CA-2011-116904"/>
    <x v="42"/>
    <d v="2013-09-28T00:00:00"/>
    <s v="Standard Class"/>
    <s v="SC-20095"/>
    <s v="Sanjit Chand"/>
    <s v="Consumer"/>
    <s v="Minneapolis"/>
    <s v="Minnesota"/>
    <s v="United States"/>
    <n v="55407"/>
    <x v="0"/>
    <x v="2"/>
    <x v="42"/>
    <x v="2"/>
    <x v="5"/>
    <x v="41"/>
    <x v="45"/>
    <n v="5"/>
    <n v="0"/>
    <n v="4630.4755000000005"/>
    <n v="655.61"/>
    <x v="1"/>
  </r>
  <r>
    <s v="IT-2013-3085011"/>
    <x v="43"/>
    <d v="2015-03-08T00:00:00"/>
    <s v="Same Day"/>
    <s v="EB-13840"/>
    <s v="Ellis Ballard"/>
    <s v="Corporate"/>
    <s v="Montreuil"/>
    <s v="Ile-de-France"/>
    <s v="France"/>
    <m/>
    <x v="2"/>
    <x v="2"/>
    <x v="43"/>
    <x v="1"/>
    <x v="1"/>
    <x v="42"/>
    <x v="46"/>
    <n v="5"/>
    <n v="0.1"/>
    <n v="720.74999999999989"/>
    <n v="652.98"/>
    <x v="0"/>
  </r>
  <r>
    <s v="IN-2014-50473"/>
    <x v="44"/>
    <d v="2016-08-29T00:00:00"/>
    <s v="First Class"/>
    <s v="AP-10915"/>
    <s v="Arthur Prichep"/>
    <s v="Consumer"/>
    <s v="Shouguang"/>
    <s v="Shandong"/>
    <s v="China"/>
    <m/>
    <x v="1"/>
    <x v="8"/>
    <x v="44"/>
    <x v="1"/>
    <x v="1"/>
    <x v="43"/>
    <x v="47"/>
    <n v="6"/>
    <n v="0"/>
    <n v="110.34"/>
    <n v="644.75"/>
    <x v="2"/>
  </r>
  <r>
    <s v="IN-2014-35983"/>
    <x v="45"/>
    <d v="2016-05-01T00:00:00"/>
    <s v="Same Day"/>
    <s v="SW-20275"/>
    <s v="Scott Williamson"/>
    <s v="Consumer"/>
    <s v="Jamshedpur"/>
    <s v="Jharkhand"/>
    <s v="India"/>
    <m/>
    <x v="1"/>
    <x v="6"/>
    <x v="45"/>
    <x v="0"/>
    <x v="8"/>
    <x v="44"/>
    <x v="48"/>
    <n v="7"/>
    <n v="0"/>
    <n v="500.00999999999993"/>
    <n v="637.86"/>
    <x v="0"/>
  </r>
  <r>
    <s v="MX-2014-126984"/>
    <x v="46"/>
    <d v="2016-12-20T00:00:00"/>
    <s v="Second Class"/>
    <s v="JH-15820"/>
    <s v="John Huston"/>
    <s v="Consumer"/>
    <s v="Paysandú"/>
    <s v="Paysandú"/>
    <s v="Uruguay"/>
    <m/>
    <x v="5"/>
    <x v="5"/>
    <x v="46"/>
    <x v="1"/>
    <x v="1"/>
    <x v="45"/>
    <x v="49"/>
    <n v="11"/>
    <n v="0"/>
    <n v="868.12000000000012"/>
    <n v="634.529"/>
    <x v="2"/>
  </r>
  <r>
    <s v="US-2012-163825"/>
    <x v="47"/>
    <d v="2014-06-19T00:00:00"/>
    <s v="First Class"/>
    <s v="LC-16885"/>
    <s v="Lena Creighton"/>
    <s v="Consumer"/>
    <s v="New York City"/>
    <s v="New York"/>
    <s v="United States"/>
    <n v="10009"/>
    <x v="0"/>
    <x v="0"/>
    <x v="8"/>
    <x v="2"/>
    <x v="5"/>
    <x v="8"/>
    <x v="50"/>
    <n v="3"/>
    <n v="0.2"/>
    <n v="1143.8910000000001"/>
    <n v="632.04999999999995"/>
    <x v="2"/>
  </r>
  <r>
    <s v="IR-2014-8540"/>
    <x v="48"/>
    <d v="2016-09-21T00:00:00"/>
    <s v="First Class"/>
    <s v="TG-11640"/>
    <s v="Trudy Glocke"/>
    <s v="Consumer"/>
    <s v="Behshahr"/>
    <s v="Mazandaran"/>
    <s v="Iran"/>
    <m/>
    <x v="4"/>
    <x v="7"/>
    <x v="47"/>
    <x v="0"/>
    <x v="3"/>
    <x v="46"/>
    <x v="51"/>
    <n v="8"/>
    <n v="0"/>
    <n v="527.04"/>
    <n v="630.97"/>
    <x v="0"/>
  </r>
  <r>
    <s v="US-2014-135013"/>
    <x v="49"/>
    <d v="2016-07-25T00:00:00"/>
    <s v="Same Day"/>
    <s v="HR-14830"/>
    <s v="Harold Ryan"/>
    <s v="Corporate"/>
    <s v="Huntington Beach"/>
    <s v="California"/>
    <s v="United States"/>
    <n v="92646"/>
    <x v="0"/>
    <x v="4"/>
    <x v="48"/>
    <x v="0"/>
    <x v="3"/>
    <x v="47"/>
    <x v="52"/>
    <n v="5"/>
    <n v="0.2"/>
    <n v="839.9860000000001"/>
    <n v="630.04999999999995"/>
    <x v="2"/>
  </r>
  <r>
    <s v="IN-2011-10286"/>
    <x v="25"/>
    <d v="2013-12-20T00:00:00"/>
    <s v="First Class"/>
    <s v="PB-19210"/>
    <s v="Phillip Breyer"/>
    <s v="Corporate"/>
    <s v="Taipei"/>
    <s v="Taipei City"/>
    <s v="Taiwan"/>
    <m/>
    <x v="1"/>
    <x v="8"/>
    <x v="49"/>
    <x v="1"/>
    <x v="9"/>
    <x v="48"/>
    <x v="53"/>
    <n v="5"/>
    <n v="0"/>
    <n v="153.75"/>
    <n v="627.27"/>
    <x v="0"/>
  </r>
  <r>
    <s v="MZ-2013-3690"/>
    <x v="50"/>
    <d v="2015-12-18T00:00:00"/>
    <s v="Same Day"/>
    <s v="DG-3300"/>
    <s v="Deirdre Greer"/>
    <s v="Corporate"/>
    <s v="Maputo"/>
    <s v="Cidade De Maputo"/>
    <s v="Mozambique"/>
    <m/>
    <x v="3"/>
    <x v="3"/>
    <x v="50"/>
    <x v="0"/>
    <x v="2"/>
    <x v="38"/>
    <x v="54"/>
    <n v="4"/>
    <n v="0"/>
    <n v="593.88"/>
    <n v="627.16999999999996"/>
    <x v="2"/>
  </r>
  <r>
    <s v="IN-2012-66342"/>
    <x v="51"/>
    <d v="2014-05-31T00:00:00"/>
    <s v="First Class"/>
    <s v="SG-20470"/>
    <s v="Sheri Gordon"/>
    <s v="Consumer"/>
    <s v="Bhopal"/>
    <s v="Madhya Pradesh"/>
    <s v="India"/>
    <m/>
    <x v="1"/>
    <x v="6"/>
    <x v="51"/>
    <x v="0"/>
    <x v="3"/>
    <x v="49"/>
    <x v="55"/>
    <n v="4"/>
    <n v="0"/>
    <n v="732.72"/>
    <n v="625.77"/>
    <x v="0"/>
  </r>
  <r>
    <s v="CA-2012-111829"/>
    <x v="52"/>
    <d v="2014-03-20T00:00:00"/>
    <s v="First Class"/>
    <s v="FH-14365"/>
    <s v="Fred Hopkins"/>
    <s v="Corporate"/>
    <s v="Seattle"/>
    <s v="Washington"/>
    <s v="United States"/>
    <n v="98115"/>
    <x v="0"/>
    <x v="4"/>
    <x v="52"/>
    <x v="0"/>
    <x v="3"/>
    <x v="50"/>
    <x v="56"/>
    <n v="7"/>
    <n v="0"/>
    <n v="1480.4670999999998"/>
    <n v="617.91999999999996"/>
    <x v="2"/>
  </r>
  <r>
    <s v="IN-2012-48240"/>
    <x v="53"/>
    <d v="2014-05-28T00:00:00"/>
    <s v="Second Class"/>
    <s v="GP-14740"/>
    <s v="Guy Phonely"/>
    <s v="Corporate"/>
    <s v="Delhi"/>
    <s v="Delhi"/>
    <s v="India"/>
    <m/>
    <x v="1"/>
    <x v="6"/>
    <x v="53"/>
    <x v="1"/>
    <x v="4"/>
    <x v="51"/>
    <x v="57"/>
    <n v="2"/>
    <n v="0"/>
    <n v="226.86"/>
    <n v="616.27"/>
    <x v="0"/>
  </r>
  <r>
    <s v="IN-2014-61792"/>
    <x v="54"/>
    <d v="2016-08-06T00:00:00"/>
    <s v="First Class"/>
    <s v="MW-18220"/>
    <s v="Mitch Webber"/>
    <s v="Consumer"/>
    <s v="Geraldton"/>
    <s v="Western Australia"/>
    <s v="Australia"/>
    <m/>
    <x v="1"/>
    <x v="1"/>
    <x v="54"/>
    <x v="2"/>
    <x v="7"/>
    <x v="52"/>
    <x v="58"/>
    <n v="9"/>
    <n v="0.1"/>
    <n v="1164.2669999999998"/>
    <n v="614.34"/>
    <x v="2"/>
  </r>
  <r>
    <s v="CA-2014-129021"/>
    <x v="55"/>
    <d v="2016-08-27T00:00:00"/>
    <s v="Second Class"/>
    <s v="PO-18850"/>
    <s v="Patrick O'Brill"/>
    <s v="Consumer"/>
    <s v="Tallahassee"/>
    <s v="Florida"/>
    <s v="United States"/>
    <n v="32303"/>
    <x v="0"/>
    <x v="5"/>
    <x v="55"/>
    <x v="0"/>
    <x v="2"/>
    <x v="53"/>
    <x v="59"/>
    <n v="13"/>
    <n v="0.2"/>
    <n v="327.59220000000005"/>
    <n v="609.44000000000005"/>
    <x v="1"/>
  </r>
  <r>
    <s v="IN-2014-75470"/>
    <x v="56"/>
    <d v="2016-03-13T00:00:00"/>
    <s v="Second Class"/>
    <s v="CS-12460"/>
    <s v="Chuck Sachs"/>
    <s v="Consumer"/>
    <s v="Dhaka"/>
    <s v="Dhaka"/>
    <s v="Bangladesh"/>
    <m/>
    <x v="1"/>
    <x v="6"/>
    <x v="56"/>
    <x v="1"/>
    <x v="9"/>
    <x v="54"/>
    <x v="60"/>
    <n v="7"/>
    <n v="0"/>
    <n v="581.91"/>
    <n v="609.24"/>
    <x v="2"/>
  </r>
  <r>
    <s v="CA-2012-114811"/>
    <x v="57"/>
    <d v="2014-11-08T00:00:00"/>
    <s v="Same Day"/>
    <s v="KD-16495"/>
    <s v="Keith Dawkins"/>
    <s v="Corporate"/>
    <s v="New York City"/>
    <s v="New York"/>
    <s v="United States"/>
    <n v="10024"/>
    <x v="0"/>
    <x v="0"/>
    <x v="57"/>
    <x v="0"/>
    <x v="8"/>
    <x v="55"/>
    <x v="61"/>
    <n v="4"/>
    <n v="0"/>
    <n v="2229.0239999999999"/>
    <n v="607.34"/>
    <x v="1"/>
  </r>
  <r>
    <s v="ES-2014-4673578"/>
    <x v="58"/>
    <d v="2016-08-16T00:00:00"/>
    <s v="Second Class"/>
    <s v="MS-17980"/>
    <s v="Michael Stewart"/>
    <s v="Corporate"/>
    <s v="Munster"/>
    <s v="Lower Saxony"/>
    <s v="Germany"/>
    <m/>
    <x v="2"/>
    <x v="2"/>
    <x v="58"/>
    <x v="0"/>
    <x v="2"/>
    <x v="56"/>
    <x v="62"/>
    <n v="7"/>
    <n v="0"/>
    <n v="313.11"/>
    <n v="604.4"/>
    <x v="1"/>
  </r>
  <r>
    <s v="IT-2013-3376681"/>
    <x v="59"/>
    <d v="2015-09-03T00:00:00"/>
    <s v="First Class"/>
    <s v="KC-16675"/>
    <s v="Kimberly Carter"/>
    <s v="Corporate"/>
    <s v="Celle"/>
    <s v="Lower Saxony"/>
    <s v="Germany"/>
    <m/>
    <x v="2"/>
    <x v="2"/>
    <x v="59"/>
    <x v="0"/>
    <x v="2"/>
    <x v="57"/>
    <x v="63"/>
    <n v="9"/>
    <n v="0"/>
    <n v="225.18"/>
    <n v="600.21"/>
    <x v="0"/>
  </r>
  <r>
    <s v="IN-2014-66615"/>
    <x v="60"/>
    <d v="2016-01-23T00:00:00"/>
    <s v="Standard Class"/>
    <s v="DB-13405"/>
    <s v="Denny Blanton"/>
    <s v="Consumer"/>
    <s v="Wuxi"/>
    <s v="Jiangsu"/>
    <s v="China"/>
    <m/>
    <x v="1"/>
    <x v="8"/>
    <x v="22"/>
    <x v="1"/>
    <x v="1"/>
    <x v="22"/>
    <x v="64"/>
    <n v="11"/>
    <n v="0"/>
    <n v="656.37"/>
    <n v="595.5"/>
    <x v="2"/>
  </r>
  <r>
    <s v="CA-2013-143805"/>
    <x v="61"/>
    <d v="2015-12-04T00:00:00"/>
    <s v="Second Class"/>
    <s v="JD-15895"/>
    <s v="Jonathan Doherty"/>
    <s v="Corporate"/>
    <s v="Richmond"/>
    <s v="Virginia"/>
    <s v="United States"/>
    <n v="23223"/>
    <x v="0"/>
    <x v="5"/>
    <x v="60"/>
    <x v="2"/>
    <x v="7"/>
    <x v="58"/>
    <x v="65"/>
    <n v="7"/>
    <n v="0"/>
    <n v="694.50149999999985"/>
    <n v="594.02"/>
    <x v="0"/>
  </r>
  <r>
    <s v="IT-2014-4540740"/>
    <x v="62"/>
    <d v="2016-12-08T00:00:00"/>
    <s v="First Class"/>
    <s v="DK-13090"/>
    <s v="Dave Kipp"/>
    <s v="Consumer"/>
    <s v="Seville"/>
    <s v="Andalusía"/>
    <s v="Spain"/>
    <m/>
    <x v="2"/>
    <x v="5"/>
    <x v="61"/>
    <x v="1"/>
    <x v="9"/>
    <x v="54"/>
    <x v="66"/>
    <n v="5"/>
    <n v="0"/>
    <n v="1050.1500000000001"/>
    <n v="593.91"/>
    <x v="2"/>
  </r>
  <r>
    <s v="IN-2014-11231"/>
    <x v="63"/>
    <d v="2016-12-19T00:00:00"/>
    <s v="First Class"/>
    <s v="CS-11845"/>
    <s v="Cari Sayre"/>
    <s v="Corporate"/>
    <s v="Raipur"/>
    <s v="Uttarakhand"/>
    <s v="India"/>
    <m/>
    <x v="1"/>
    <x v="6"/>
    <x v="62"/>
    <x v="1"/>
    <x v="4"/>
    <x v="59"/>
    <x v="67"/>
    <n v="4"/>
    <n v="0"/>
    <n v="652.91999999999996"/>
    <n v="592.77"/>
    <x v="0"/>
  </r>
  <r>
    <s v="MX-2014-154907"/>
    <x v="64"/>
    <d v="2016-11-20T00:00:00"/>
    <s v="Same Day"/>
    <s v="EM-14200"/>
    <s v="Evan Minnotte"/>
    <s v="Home Office"/>
    <s v="Gómez Palacio"/>
    <s v="Durango"/>
    <s v="Mexico"/>
    <m/>
    <x v="5"/>
    <x v="9"/>
    <x v="63"/>
    <x v="0"/>
    <x v="2"/>
    <x v="56"/>
    <x v="68"/>
    <n v="4"/>
    <n v="0"/>
    <n v="119.28"/>
    <n v="592.726"/>
    <x v="0"/>
  </r>
  <r>
    <s v="UP-2011-8610"/>
    <x v="65"/>
    <d v="2013-11-11T00:00:00"/>
    <s v="First Class"/>
    <s v="DW-3480"/>
    <s v="Dianna Wilson"/>
    <s v="Home Office"/>
    <s v="Kharkiv"/>
    <s v="Kharkiv"/>
    <s v="Ukraine"/>
    <m/>
    <x v="4"/>
    <x v="7"/>
    <x v="64"/>
    <x v="1"/>
    <x v="4"/>
    <x v="60"/>
    <x v="69"/>
    <n v="4"/>
    <n v="0"/>
    <n v="130.07999999999998"/>
    <n v="590.55999999999995"/>
    <x v="0"/>
  </r>
  <r>
    <s v="IN-2013-40050"/>
    <x v="66"/>
    <d v="2015-06-09T00:00:00"/>
    <s v="First Class"/>
    <s v="AS-10225"/>
    <s v="Alan Schoenberger"/>
    <s v="Corporate"/>
    <s v="Jinan"/>
    <s v="Shandong"/>
    <s v="China"/>
    <m/>
    <x v="1"/>
    <x v="8"/>
    <x v="65"/>
    <x v="1"/>
    <x v="1"/>
    <x v="13"/>
    <x v="70"/>
    <n v="7"/>
    <n v="0"/>
    <n v="1055.25"/>
    <n v="589.36"/>
    <x v="2"/>
  </r>
  <r>
    <s v="MX-2011-110275"/>
    <x v="67"/>
    <d v="2013-11-23T00:00:00"/>
    <s v="First Class"/>
    <s v="ST-20530"/>
    <s v="Shui Tom"/>
    <s v="Consumer"/>
    <s v="Chinandega"/>
    <s v="Chinandega"/>
    <s v="Nicaragua"/>
    <m/>
    <x v="5"/>
    <x v="2"/>
    <x v="66"/>
    <x v="2"/>
    <x v="7"/>
    <x v="61"/>
    <x v="71"/>
    <n v="13"/>
    <n v="0"/>
    <n v="121.94000000000001"/>
    <n v="589.29300000000001"/>
    <x v="1"/>
  </r>
  <r>
    <s v="CG-2013-6110"/>
    <x v="68"/>
    <d v="2015-03-31T00:00:00"/>
    <s v="Second Class"/>
    <s v="BW-1065"/>
    <s v="Barry Weirich"/>
    <s v="Consumer"/>
    <s v="Kananga"/>
    <s v="Kasai-Occidental"/>
    <s v="Democratic Republic of the Congo"/>
    <m/>
    <x v="3"/>
    <x v="3"/>
    <x v="67"/>
    <x v="1"/>
    <x v="1"/>
    <x v="13"/>
    <x v="72"/>
    <n v="8"/>
    <n v="0"/>
    <n v="1523.52"/>
    <n v="588.13"/>
    <x v="2"/>
  </r>
  <r>
    <s v="IN-2014-30110"/>
    <x v="69"/>
    <d v="2016-08-27T00:00:00"/>
    <s v="First Class"/>
    <s v="LA-16780"/>
    <s v="Laura Armstrong"/>
    <s v="Corporate"/>
    <s v="Palembang"/>
    <s v="Sumatera Selatan"/>
    <s v="Indonesia"/>
    <m/>
    <x v="1"/>
    <x v="11"/>
    <x v="68"/>
    <x v="1"/>
    <x v="4"/>
    <x v="62"/>
    <x v="73"/>
    <n v="7"/>
    <n v="0.47000000000000003"/>
    <n v="-452.81039999999985"/>
    <n v="586.57000000000005"/>
    <x v="2"/>
  </r>
  <r>
    <s v="ES-2012-2058076"/>
    <x v="70"/>
    <d v="2014-09-22T00:00:00"/>
    <s v="Second Class"/>
    <s v="AB-10150"/>
    <s v="Aimee Bixby"/>
    <s v="Consumer"/>
    <s v="London"/>
    <s v="England"/>
    <s v="United Kingdom"/>
    <m/>
    <x v="2"/>
    <x v="9"/>
    <x v="69"/>
    <x v="0"/>
    <x v="2"/>
    <x v="63"/>
    <x v="74"/>
    <n v="6"/>
    <n v="0.1"/>
    <n v="38.069999999999993"/>
    <n v="585.25"/>
    <x v="2"/>
  </r>
  <r>
    <s v="IN-2014-51950"/>
    <x v="71"/>
    <d v="2016-05-18T00:00:00"/>
    <s v="Second Class"/>
    <s v="JH-15820"/>
    <s v="John Huston"/>
    <s v="Consumer"/>
    <s v="Melbourne"/>
    <s v="Victoria"/>
    <s v="Australia"/>
    <m/>
    <x v="1"/>
    <x v="1"/>
    <x v="70"/>
    <x v="0"/>
    <x v="2"/>
    <x v="64"/>
    <x v="75"/>
    <n v="5"/>
    <n v="0.1"/>
    <n v="858.9"/>
    <n v="581.88"/>
    <x v="0"/>
  </r>
  <r>
    <s v="CA-2012-145352"/>
    <x v="72"/>
    <d v="2014-03-22T00:00:00"/>
    <s v="Standard Class"/>
    <s v="CM-12385"/>
    <s v="Christopher Martinez"/>
    <s v="Consumer"/>
    <s v="Atlanta"/>
    <s v="Georgia"/>
    <s v="United States"/>
    <n v="30318"/>
    <x v="0"/>
    <x v="5"/>
    <x v="8"/>
    <x v="2"/>
    <x v="5"/>
    <x v="8"/>
    <x v="76"/>
    <n v="5"/>
    <n v="0"/>
    <n v="3177.4749999999999"/>
    <n v="581.12"/>
    <x v="1"/>
  </r>
  <r>
    <s v="ES-2013-4670866"/>
    <x v="73"/>
    <d v="2015-11-25T00:00:00"/>
    <s v="First Class"/>
    <s v="BE-11410"/>
    <s v="Bobby Elias"/>
    <s v="Consumer"/>
    <s v="Duisburg"/>
    <s v="North Rhine-Westphalia"/>
    <s v="Germany"/>
    <m/>
    <x v="2"/>
    <x v="2"/>
    <x v="71"/>
    <x v="0"/>
    <x v="3"/>
    <x v="65"/>
    <x v="77"/>
    <n v="10"/>
    <n v="0"/>
    <n v="728.7"/>
    <n v="580.98"/>
    <x v="0"/>
  </r>
  <r>
    <s v="IN-2011-62506"/>
    <x v="65"/>
    <d v="2013-11-11T00:00:00"/>
    <s v="Second Class"/>
    <s v="SZ-20035"/>
    <s v="Sam Zeldin"/>
    <s v="Home Office"/>
    <s v="Nanchong"/>
    <s v="Sichuan"/>
    <s v="China"/>
    <m/>
    <x v="1"/>
    <x v="8"/>
    <x v="72"/>
    <x v="0"/>
    <x v="3"/>
    <x v="66"/>
    <x v="78"/>
    <n v="9"/>
    <n v="0"/>
    <n v="1183.95"/>
    <n v="576.71"/>
    <x v="1"/>
  </r>
  <r>
    <s v="IN-2011-46413"/>
    <x v="74"/>
    <d v="2013-10-28T00:00:00"/>
    <s v="Same Day"/>
    <s v="RM-19375"/>
    <s v="Raymond Messe"/>
    <s v="Consumer"/>
    <s v="Naihati"/>
    <s v="West Bengal"/>
    <s v="India"/>
    <m/>
    <x v="1"/>
    <x v="6"/>
    <x v="44"/>
    <x v="1"/>
    <x v="1"/>
    <x v="43"/>
    <x v="79"/>
    <n v="5"/>
    <n v="0"/>
    <n v="91.95"/>
    <n v="573.27"/>
    <x v="0"/>
  </r>
  <r>
    <s v="ES-2014-3785216"/>
    <x v="75"/>
    <d v="2016-11-23T00:00:00"/>
    <s v="Standard Class"/>
    <s v="HG-14845"/>
    <s v="Harry Greene"/>
    <s v="Consumer"/>
    <s v="Lille"/>
    <s v="Nord-Pas-de-Calais"/>
    <s v="France"/>
    <m/>
    <x v="2"/>
    <x v="2"/>
    <x v="73"/>
    <x v="1"/>
    <x v="1"/>
    <x v="67"/>
    <x v="80"/>
    <n v="14"/>
    <n v="0.1"/>
    <n v="63.546000000000163"/>
    <n v="572.95000000000005"/>
    <x v="2"/>
  </r>
  <r>
    <s v="MO-2014-2000"/>
    <x v="76"/>
    <d v="2016-10-30T00:00:00"/>
    <s v="Second Class"/>
    <s v="DP-3105"/>
    <s v="Dave Poirier"/>
    <s v="Corporate"/>
    <s v="Meknes"/>
    <s v="Meknès-Tafilalet"/>
    <s v="Morocco"/>
    <m/>
    <x v="3"/>
    <x v="3"/>
    <x v="74"/>
    <x v="0"/>
    <x v="3"/>
    <x v="68"/>
    <x v="81"/>
    <n v="14"/>
    <n v="0"/>
    <n v="2597.2800000000002"/>
    <n v="568.45000000000005"/>
    <x v="1"/>
  </r>
  <r>
    <s v="CA-2014-138289"/>
    <x v="77"/>
    <d v="2016-01-19T00:00:00"/>
    <s v="Second Class"/>
    <s v="AR-10540"/>
    <s v="Andy Reiter"/>
    <s v="Consumer"/>
    <s v="Jackson"/>
    <s v="Michigan"/>
    <s v="United States"/>
    <n v="49201"/>
    <x v="0"/>
    <x v="2"/>
    <x v="75"/>
    <x v="2"/>
    <x v="5"/>
    <x v="69"/>
    <x v="82"/>
    <n v="4"/>
    <n v="0"/>
    <n v="2504.2215999999999"/>
    <n v="567.95000000000005"/>
    <x v="2"/>
  </r>
  <r>
    <s v="CA-2014-118892"/>
    <x v="78"/>
    <d v="2016-08-23T00:00:00"/>
    <s v="Second Class"/>
    <s v="TP-21415"/>
    <s v="Tom Prescott"/>
    <s v="Consumer"/>
    <s v="Philadelphia"/>
    <s v="Pennsylvania"/>
    <s v="United States"/>
    <n v="19134"/>
    <x v="0"/>
    <x v="0"/>
    <x v="31"/>
    <x v="1"/>
    <x v="1"/>
    <x v="31"/>
    <x v="83"/>
    <n v="9"/>
    <n v="0.3"/>
    <n v="-630.88200000000006"/>
    <n v="566.65"/>
    <x v="1"/>
  </r>
  <r>
    <s v="ES-2013-1434123"/>
    <x v="79"/>
    <d v="2015-02-05T00:00:00"/>
    <s v="Standard Class"/>
    <s v="JB-16000"/>
    <s v="Joy Bell-"/>
    <s v="Consumer"/>
    <s v="Krefeld"/>
    <s v="North Rhine-Westphalia"/>
    <s v="Germany"/>
    <m/>
    <x v="2"/>
    <x v="2"/>
    <x v="76"/>
    <x v="0"/>
    <x v="2"/>
    <x v="24"/>
    <x v="84"/>
    <n v="5"/>
    <n v="0"/>
    <n v="965.85000000000014"/>
    <n v="564.25"/>
    <x v="3"/>
  </r>
  <r>
    <s v="ID-2012-78207"/>
    <x v="80"/>
    <d v="2014-09-21T00:00:00"/>
    <s v="Second Class"/>
    <s v="AM-10705"/>
    <s v="Anne McFarland"/>
    <s v="Consumer"/>
    <s v="Bandung"/>
    <s v="Jawa Barat"/>
    <s v="Indonesia"/>
    <m/>
    <x v="1"/>
    <x v="11"/>
    <x v="77"/>
    <x v="2"/>
    <x v="7"/>
    <x v="70"/>
    <x v="85"/>
    <n v="6"/>
    <n v="0.17"/>
    <n v="-269.7912"/>
    <n v="562.14"/>
    <x v="0"/>
  </r>
  <r>
    <s v="MO-2013-8630"/>
    <x v="81"/>
    <d v="2015-11-23T00:00:00"/>
    <s v="Same Day"/>
    <s v="AB-255"/>
    <s v="Alejandro Ballentine"/>
    <s v="Home Office"/>
    <s v="Casablanca"/>
    <s v="Grand Casablanca"/>
    <s v="Morocco"/>
    <m/>
    <x v="3"/>
    <x v="3"/>
    <x v="78"/>
    <x v="2"/>
    <x v="7"/>
    <x v="71"/>
    <x v="86"/>
    <n v="4"/>
    <n v="0"/>
    <n v="113.28"/>
    <n v="556.45000000000005"/>
    <x v="1"/>
  </r>
  <r>
    <s v="IN-2012-64774"/>
    <x v="82"/>
    <d v="2014-06-13T00:00:00"/>
    <s v="Same Day"/>
    <s v="RP-19270"/>
    <s v="Rachel Payne"/>
    <s v="Corporate"/>
    <s v="Sydney"/>
    <s v="New South Wales"/>
    <s v="Australia"/>
    <m/>
    <x v="1"/>
    <x v="1"/>
    <x v="79"/>
    <x v="0"/>
    <x v="3"/>
    <x v="72"/>
    <x v="87"/>
    <n v="9"/>
    <n v="0.1"/>
    <n v="1124.9009999999998"/>
    <n v="555.77"/>
    <x v="2"/>
  </r>
  <r>
    <s v="IN-2013-48765"/>
    <x v="83"/>
    <d v="2015-10-31T00:00:00"/>
    <s v="First Class"/>
    <s v="BK-11260"/>
    <s v="Berenike Kampe"/>
    <s v="Consumer"/>
    <s v="Tongi"/>
    <s v="Dhaka"/>
    <s v="Bangladesh"/>
    <m/>
    <x v="1"/>
    <x v="6"/>
    <x v="80"/>
    <x v="1"/>
    <x v="9"/>
    <x v="73"/>
    <x v="88"/>
    <n v="9"/>
    <n v="0"/>
    <n v="1192.8599999999999"/>
    <n v="553.30999999999995"/>
    <x v="1"/>
  </r>
  <r>
    <s v="IN-2013-69730"/>
    <x v="84"/>
    <d v="2015-12-14T00:00:00"/>
    <s v="First Class"/>
    <s v="JM-15250"/>
    <s v="Janet Martin"/>
    <s v="Consumer"/>
    <s v="Suzhou"/>
    <s v="Anhui"/>
    <s v="China"/>
    <m/>
    <x v="1"/>
    <x v="8"/>
    <x v="81"/>
    <x v="0"/>
    <x v="3"/>
    <x v="46"/>
    <x v="89"/>
    <n v="6"/>
    <n v="0"/>
    <n v="0"/>
    <n v="550.74"/>
    <x v="2"/>
  </r>
  <r>
    <s v="IN-2012-48240"/>
    <x v="53"/>
    <d v="2014-05-28T00:00:00"/>
    <s v="Second Class"/>
    <s v="GP-14740"/>
    <s v="Guy Phonely"/>
    <s v="Corporate"/>
    <s v="Delhi"/>
    <s v="Delhi"/>
    <s v="India"/>
    <m/>
    <x v="1"/>
    <x v="6"/>
    <x v="2"/>
    <x v="0"/>
    <x v="2"/>
    <x v="2"/>
    <x v="90"/>
    <n v="3"/>
    <n v="0"/>
    <n v="498.32999999999993"/>
    <n v="548.4"/>
    <x v="0"/>
  </r>
  <r>
    <s v="US-2013-102239"/>
    <x v="85"/>
    <d v="2015-05-07T00:00:00"/>
    <s v="First Class"/>
    <s v="LW-16990"/>
    <s v="Lindsay Williams"/>
    <s v="Corporate"/>
    <s v="Henderson"/>
    <s v="Nevada"/>
    <s v="United States"/>
    <n v="89015"/>
    <x v="0"/>
    <x v="4"/>
    <x v="82"/>
    <x v="1"/>
    <x v="4"/>
    <x v="74"/>
    <x v="91"/>
    <n v="6"/>
    <n v="0"/>
    <n v="320.31720000000001"/>
    <n v="548.08000000000004"/>
    <x v="0"/>
  </r>
  <r>
    <s v="ES-2013-3467296"/>
    <x v="61"/>
    <d v="2015-12-02T00:00:00"/>
    <s v="Same Day"/>
    <s v="NZ-18565"/>
    <s v="Nick Zandusky"/>
    <s v="Home Office"/>
    <s v="Paris"/>
    <s v="Ile-de-France"/>
    <s v="France"/>
    <m/>
    <x v="2"/>
    <x v="2"/>
    <x v="83"/>
    <x v="2"/>
    <x v="7"/>
    <x v="75"/>
    <x v="92"/>
    <n v="5"/>
    <n v="0.1"/>
    <n v="513.36"/>
    <n v="546.9"/>
    <x v="0"/>
  </r>
  <r>
    <s v="CA-2014-6550"/>
    <x v="86"/>
    <d v="2016-12-25T00:00:00"/>
    <s v="Second Class"/>
    <s v="SV-10815"/>
    <s v="Stuart Van"/>
    <s v="Corporate"/>
    <s v="Montréal"/>
    <s v="Quebec"/>
    <s v="Canada"/>
    <m/>
    <x v="6"/>
    <x v="12"/>
    <x v="84"/>
    <x v="0"/>
    <x v="2"/>
    <x v="24"/>
    <x v="93"/>
    <n v="6"/>
    <n v="0"/>
    <n v="1159.02"/>
    <n v="546.55999999999995"/>
    <x v="0"/>
  </r>
  <r>
    <s v="ID-2013-25742"/>
    <x v="3"/>
    <d v="2015-01-30T00:00:00"/>
    <s v="First Class"/>
    <s v="SC-20695"/>
    <s v="Steve Chapman"/>
    <s v="Corporate"/>
    <s v="Manila"/>
    <s v="National Capital"/>
    <s v="Philippines"/>
    <m/>
    <x v="1"/>
    <x v="11"/>
    <x v="28"/>
    <x v="1"/>
    <x v="1"/>
    <x v="28"/>
    <x v="94"/>
    <n v="7"/>
    <n v="0.25"/>
    <n v="197.19000000000005"/>
    <n v="546.49"/>
    <x v="2"/>
  </r>
  <r>
    <s v="IN-2012-86698"/>
    <x v="87"/>
    <d v="2014-05-07T00:00:00"/>
    <s v="Same Day"/>
    <s v="NC-18625"/>
    <s v="Noah Childs"/>
    <s v="Corporate"/>
    <s v="Newcastle"/>
    <s v="New South Wales"/>
    <s v="Australia"/>
    <m/>
    <x v="1"/>
    <x v="1"/>
    <x v="85"/>
    <x v="1"/>
    <x v="4"/>
    <x v="62"/>
    <x v="95"/>
    <n v="2"/>
    <n v="0"/>
    <n v="738.96"/>
    <n v="545.89"/>
    <x v="2"/>
  </r>
  <r>
    <s v="ES-2013-2903666"/>
    <x v="88"/>
    <d v="2015-11-29T00:00:00"/>
    <s v="First Class"/>
    <s v="NF-18385"/>
    <s v="Natalie Fritzler"/>
    <s v="Consumer"/>
    <s v="Graz"/>
    <s v="Styria"/>
    <s v="Austria"/>
    <m/>
    <x v="2"/>
    <x v="2"/>
    <x v="86"/>
    <x v="1"/>
    <x v="9"/>
    <x v="73"/>
    <x v="96"/>
    <n v="7"/>
    <n v="0"/>
    <n v="927.78"/>
    <n v="541.59"/>
    <x v="2"/>
  </r>
  <r>
    <s v="IN-2012-30446"/>
    <x v="89"/>
    <d v="2014-12-02T00:00:00"/>
    <s v="Second Class"/>
    <s v="NZ-18565"/>
    <s v="Nick Zandusky"/>
    <s v="Home Office"/>
    <s v="Nowra"/>
    <s v="New South Wales"/>
    <s v="Australia"/>
    <m/>
    <x v="1"/>
    <x v="1"/>
    <x v="22"/>
    <x v="1"/>
    <x v="1"/>
    <x v="22"/>
    <x v="97"/>
    <n v="7"/>
    <n v="0.1"/>
    <n v="96.390000000000043"/>
    <n v="541.57000000000005"/>
    <x v="1"/>
  </r>
  <r>
    <s v="IT-2012-1779015"/>
    <x v="90"/>
    <d v="2014-09-29T00:00:00"/>
    <s v="Same Day"/>
    <s v="PM-18940"/>
    <s v="Paul MacIntyre"/>
    <s v="Consumer"/>
    <s v="Boulogne-Billancourt"/>
    <s v="Ile-de-France"/>
    <s v="France"/>
    <m/>
    <x v="2"/>
    <x v="2"/>
    <x v="87"/>
    <x v="0"/>
    <x v="8"/>
    <x v="76"/>
    <x v="98"/>
    <n v="9"/>
    <n v="0.15"/>
    <n v="-5.4000000000030468E-2"/>
    <n v="540.77"/>
    <x v="0"/>
  </r>
  <r>
    <s v="ES-2013-3903130"/>
    <x v="91"/>
    <d v="2015-09-05T00:00:00"/>
    <s v="Second Class"/>
    <s v="MZ-17335"/>
    <s v="Maria Zettner"/>
    <s v="Home Office"/>
    <s v="Malakoff"/>
    <s v="Ile-de-France"/>
    <s v="France"/>
    <m/>
    <x v="2"/>
    <x v="2"/>
    <x v="88"/>
    <x v="2"/>
    <x v="7"/>
    <x v="77"/>
    <x v="99"/>
    <n v="7"/>
    <n v="0.1"/>
    <n v="34.944000000000017"/>
    <n v="539.94000000000005"/>
    <x v="2"/>
  </r>
  <r>
    <s v="CG-2013-3470"/>
    <x v="92"/>
    <d v="2015-08-01T00:00:00"/>
    <s v="Standard Class"/>
    <s v="HM-4980"/>
    <s v="Henry MacAllister"/>
    <s v="Consumer"/>
    <s v="Kinshasa"/>
    <s v="Kinshasa"/>
    <s v="Democratic Republic of the Congo"/>
    <m/>
    <x v="3"/>
    <x v="3"/>
    <x v="89"/>
    <x v="0"/>
    <x v="2"/>
    <x v="24"/>
    <x v="100"/>
    <n v="6"/>
    <n v="0"/>
    <n v="1465.2"/>
    <n v="533.99"/>
    <x v="3"/>
  </r>
  <r>
    <s v="IN-2014-13639"/>
    <x v="75"/>
    <d v="2016-11-25T00:00:00"/>
    <s v="Standard Class"/>
    <s v="RW-19540"/>
    <s v="Rick Wilson"/>
    <s v="Corporate"/>
    <s v="Perth"/>
    <s v="Western Australia"/>
    <s v="Australia"/>
    <m/>
    <x v="1"/>
    <x v="1"/>
    <x v="90"/>
    <x v="0"/>
    <x v="2"/>
    <x v="78"/>
    <x v="101"/>
    <n v="6"/>
    <n v="0.1"/>
    <n v="861.37199999999996"/>
    <n v="531.28"/>
    <x v="3"/>
  </r>
  <r>
    <s v="ES-2012-2510515"/>
    <x v="93"/>
    <d v="2014-06-19T00:00:00"/>
    <s v="Same Day"/>
    <s v="LH-17155"/>
    <s v="Logan Haushalter"/>
    <s v="Consumer"/>
    <s v="Le Bouscat"/>
    <s v="Aquitaine"/>
    <s v="France"/>
    <m/>
    <x v="2"/>
    <x v="2"/>
    <x v="91"/>
    <x v="0"/>
    <x v="2"/>
    <x v="79"/>
    <x v="102"/>
    <n v="4"/>
    <n v="0.15"/>
    <n v="790.41599999999994"/>
    <n v="531.09"/>
    <x v="2"/>
  </r>
  <r>
    <m/>
    <x v="94"/>
    <m/>
    <m/>
    <m/>
    <m/>
    <m/>
    <m/>
    <m/>
    <m/>
    <m/>
    <x v="7"/>
    <x v="13"/>
    <x v="92"/>
    <x v="3"/>
    <x v="10"/>
    <x v="80"/>
    <x v="103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D15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1"/>
        <item x="6"/>
        <item x="4"/>
        <item x="2"/>
        <item x="5"/>
        <item x="0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ales" fld="17" subtotal="count" baseField="0" baseItem="0"/>
    <dataField name="Sum of Profit" fld="20" baseField="0" baseItem="0"/>
    <dataField name="Average of Discount" fld="19" subtotal="average" baseField="0" baseItem="0" numFmtId="10"/>
  </dataFields>
  <formats count="42">
    <format dxfId="232">
      <pivotArea type="all" dataOnly="0" outline="0" fieldPosition="0"/>
    </format>
    <format dxfId="233">
      <pivotArea outline="0" collapsedLevelsAreSubtotals="1" fieldPosition="0"/>
    </format>
    <format dxfId="234">
      <pivotArea field="11" type="button" dataOnly="0" labelOnly="1" outline="0" axis="axisRow" fieldPosition="0"/>
    </format>
    <format dxfId="235">
      <pivotArea dataOnly="0" labelOnly="1" fieldPosition="0">
        <references count="1">
          <reference field="11" count="0"/>
        </references>
      </pivotArea>
    </format>
    <format dxfId="236">
      <pivotArea dataOnly="0" labelOnly="1" grandRow="1" outline="0" fieldPosition="0"/>
    </format>
    <format dxfId="2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2"/>
          </reference>
          <reference field="11" count="0"/>
        </references>
      </pivotArea>
    </format>
    <format dxfId="23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0">
      <pivotArea field="1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42">
      <pivotArea collapsedLevelsAreSubtotals="1" fieldPosition="0">
        <references count="1">
          <reference field="11" count="1">
            <x v="0"/>
          </reference>
        </references>
      </pivotArea>
    </format>
    <format dxfId="243">
      <pivotArea dataOnly="0" labelOnly="1" fieldPosition="0">
        <references count="1">
          <reference field="11" count="1">
            <x v="0"/>
          </reference>
        </references>
      </pivotArea>
    </format>
    <format dxfId="244">
      <pivotArea collapsedLevelsAreSubtotals="1" fieldPosition="0">
        <references count="1">
          <reference field="11" count="1">
            <x v="2"/>
          </reference>
        </references>
      </pivotArea>
    </format>
    <format dxfId="245">
      <pivotArea dataOnly="0" labelOnly="1" fieldPosition="0">
        <references count="1">
          <reference field="11" count="1">
            <x v="2"/>
          </reference>
        </references>
      </pivotArea>
    </format>
    <format dxfId="246">
      <pivotArea collapsedLevelsAreSubtotals="1" fieldPosition="0">
        <references count="1">
          <reference field="11" count="1">
            <x v="4"/>
          </reference>
        </references>
      </pivotArea>
    </format>
    <format dxfId="247">
      <pivotArea dataOnly="0" labelOnly="1" fieldPosition="0">
        <references count="1">
          <reference field="11" count="1">
            <x v="4"/>
          </reference>
        </references>
      </pivotArea>
    </format>
    <format dxfId="248">
      <pivotArea collapsedLevelsAreSubtotals="1" fieldPosition="0">
        <references count="1">
          <reference field="11" count="1">
            <x v="6"/>
          </reference>
        </references>
      </pivotArea>
    </format>
    <format dxfId="249">
      <pivotArea collapsedLevelsAreSubtotals="1" fieldPosition="0">
        <references count="1">
          <reference field="11" count="1">
            <x v="6"/>
          </reference>
        </references>
      </pivotArea>
    </format>
    <format dxfId="250">
      <pivotArea type="all" dataOnly="0" outline="0" fieldPosition="0"/>
    </format>
    <format dxfId="251">
      <pivotArea outline="0" collapsedLevelsAreSubtotals="1" fieldPosition="0"/>
    </format>
    <format dxfId="252">
      <pivotArea field="11" type="button" dataOnly="0" labelOnly="1" outline="0" axis="axisRow" fieldPosition="0"/>
    </format>
    <format dxfId="253">
      <pivotArea dataOnly="0" labelOnly="1" fieldPosition="0">
        <references count="1">
          <reference field="11" count="0"/>
        </references>
      </pivotArea>
    </format>
    <format dxfId="254">
      <pivotArea dataOnly="0" labelOnly="1" grandRow="1" outline="0" fieldPosition="0"/>
    </format>
    <format dxfId="2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6">
      <pivotArea type="all" dataOnly="0" outline="0" fieldPosition="0"/>
    </format>
    <format dxfId="257">
      <pivotArea outline="0" collapsedLevelsAreSubtotals="1" fieldPosition="0"/>
    </format>
    <format dxfId="258">
      <pivotArea field="11" type="button" dataOnly="0" labelOnly="1" outline="0" axis="axisRow" fieldPosition="0"/>
    </format>
    <format dxfId="259">
      <pivotArea dataOnly="0" labelOnly="1" fieldPosition="0">
        <references count="1">
          <reference field="11" count="0"/>
        </references>
      </pivotArea>
    </format>
    <format dxfId="260">
      <pivotArea dataOnly="0" labelOnly="1" grandRow="1" outline="0" fieldPosition="0"/>
    </format>
    <format dxfId="2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1">
      <pivotArea type="all" dataOnly="0" outline="0" fieldPosition="0"/>
    </format>
    <format dxfId="230">
      <pivotArea outline="0" collapsedLevelsAreSubtotals="1" fieldPosition="0"/>
    </format>
    <format dxfId="229">
      <pivotArea field="11" type="button" dataOnly="0" labelOnly="1" outline="0" axis="axisRow" fieldPosition="0"/>
    </format>
    <format dxfId="228">
      <pivotArea dataOnly="0" labelOnly="1" fieldPosition="0">
        <references count="1">
          <reference field="11" count="0"/>
        </references>
      </pivotArea>
    </format>
    <format dxfId="227">
      <pivotArea dataOnly="0" labelOnly="1" grandRow="1" outline="0" fieldPosition="0"/>
    </format>
    <format dxfId="2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11" type="button" dataOnly="0" labelOnly="1" outline="0" axis="axisRow" fieldPosition="0"/>
    </format>
    <format dxfId="70">
      <pivotArea dataOnly="0" labelOnly="1" fieldPosition="0">
        <references count="1">
          <reference field="11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1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axis="axisRow" showAll="0" measureFilter="1" sortType="descending">
      <items count="82">
        <item x="57"/>
        <item x="27"/>
        <item x="21"/>
        <item x="64"/>
        <item x="34"/>
        <item x="35"/>
        <item x="11"/>
        <item x="62"/>
        <item x="33"/>
        <item x="15"/>
        <item x="52"/>
        <item x="32"/>
        <item x="18"/>
        <item x="37"/>
        <item x="65"/>
        <item x="72"/>
        <item x="46"/>
        <item x="50"/>
        <item x="68"/>
        <item x="9"/>
        <item x="7"/>
        <item x="51"/>
        <item x="60"/>
        <item x="59"/>
        <item x="78"/>
        <item x="12"/>
        <item x="36"/>
        <item x="40"/>
        <item x="8"/>
        <item x="69"/>
        <item x="74"/>
        <item x="61"/>
        <item x="70"/>
        <item x="77"/>
        <item x="75"/>
        <item x="13"/>
        <item x="45"/>
        <item x="47"/>
        <item x="49"/>
        <item x="31"/>
        <item x="25"/>
        <item x="20"/>
        <item x="67"/>
        <item x="58"/>
        <item x="17"/>
        <item x="71"/>
        <item x="41"/>
        <item x="73"/>
        <item x="14"/>
        <item x="23"/>
        <item x="19"/>
        <item x="44"/>
        <item x="26"/>
        <item x="16"/>
        <item x="10"/>
        <item x="3"/>
        <item x="24"/>
        <item x="38"/>
        <item x="63"/>
        <item x="2"/>
        <item x="6"/>
        <item x="1"/>
        <item x="43"/>
        <item x="42"/>
        <item x="28"/>
        <item x="30"/>
        <item x="76"/>
        <item x="0"/>
        <item x="54"/>
        <item x="48"/>
        <item x="22"/>
        <item x="53"/>
        <item x="56"/>
        <item x="79"/>
        <item x="29"/>
        <item x="5"/>
        <item x="39"/>
        <item x="66"/>
        <item x="4"/>
        <item x="55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14"/>
    <field x="16"/>
  </rowFields>
  <rowItems count="13">
    <i>
      <x/>
    </i>
    <i r="1">
      <x v="70"/>
    </i>
    <i r="1">
      <x v="35"/>
    </i>
    <i r="1">
      <x v="39"/>
    </i>
    <i>
      <x v="1"/>
    </i>
    <i r="1">
      <x v="28"/>
    </i>
    <i r="1">
      <x v="44"/>
    </i>
    <i r="1">
      <x v="46"/>
    </i>
    <i>
      <x v="2"/>
    </i>
    <i r="1">
      <x v="56"/>
    </i>
    <i r="1">
      <x v="59"/>
    </i>
    <i r="1">
      <x v="55"/>
    </i>
    <i t="grand">
      <x/>
    </i>
  </rowItems>
  <colItems count="1">
    <i/>
  </colItems>
  <dataFields count="1">
    <dataField name="Sum of Sales" fld="17" baseField="0" baseItem="0" numFmtId="2"/>
  </dataFields>
  <formats count="19">
    <format dxfId="337">
      <pivotArea outline="0" collapsedLevelsAreSubtotals="1" fieldPosition="0"/>
    </format>
    <format dxfId="206">
      <pivotArea type="all" dataOnly="0" outline="0" fieldPosition="0"/>
    </format>
    <format dxfId="187">
      <pivotArea outline="0" collapsedLevelsAreSubtotals="1" fieldPosition="0"/>
    </format>
    <format dxfId="186">
      <pivotArea field="14" type="button" dataOnly="0" labelOnly="1" outline="0" axis="axisRow" fieldPosition="0"/>
    </format>
    <format dxfId="185">
      <pivotArea dataOnly="0" labelOnly="1" fieldPosition="0">
        <references count="1">
          <reference field="14" count="0"/>
        </references>
      </pivotArea>
    </format>
    <format dxfId="184">
      <pivotArea dataOnly="0" labelOnly="1" grandRow="1" outline="0" fieldPosition="0"/>
    </format>
    <format dxfId="183">
      <pivotArea dataOnly="0" labelOnly="1" fieldPosition="0">
        <references count="2">
          <reference field="14" count="1" selected="0">
            <x v="0"/>
          </reference>
          <reference field="16" count="3">
            <x v="35"/>
            <x v="39"/>
            <x v="70"/>
          </reference>
        </references>
      </pivotArea>
    </format>
    <format dxfId="182">
      <pivotArea dataOnly="0" labelOnly="1" fieldPosition="0">
        <references count="2">
          <reference field="14" count="1" selected="0">
            <x v="1"/>
          </reference>
          <reference field="16" count="3">
            <x v="28"/>
            <x v="44"/>
            <x v="46"/>
          </reference>
        </references>
      </pivotArea>
    </format>
    <format dxfId="181">
      <pivotArea dataOnly="0" labelOnly="1" fieldPosition="0">
        <references count="2">
          <reference field="14" count="1" selected="0">
            <x v="2"/>
          </reference>
          <reference field="16" count="3">
            <x v="55"/>
            <x v="56"/>
            <x v="59"/>
          </reference>
        </references>
      </pivotArea>
    </format>
    <format dxfId="180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14" type="button" dataOnly="0" labelOnly="1" outline="0" axis="axisRow" fieldPosition="0"/>
    </format>
    <format dxfId="64">
      <pivotArea dataOnly="0" labelOnly="1" fieldPosition="0">
        <references count="1">
          <reference field="14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2">
          <reference field="14" count="1" selected="0">
            <x v="0"/>
          </reference>
          <reference field="16" count="3">
            <x v="35"/>
            <x v="39"/>
            <x v="70"/>
          </reference>
        </references>
      </pivotArea>
    </format>
    <format dxfId="61">
      <pivotArea dataOnly="0" labelOnly="1" fieldPosition="0">
        <references count="2">
          <reference field="14" count="1" selected="0">
            <x v="1"/>
          </reference>
          <reference field="16" count="3">
            <x v="28"/>
            <x v="44"/>
            <x v="46"/>
          </reference>
        </references>
      </pivotArea>
    </format>
    <format dxfId="60">
      <pivotArea dataOnly="0" labelOnly="1" fieldPosition="0">
        <references count="2">
          <reference field="14" count="1" selected="0">
            <x v="2"/>
          </reference>
          <reference field="16" count="3">
            <x v="55"/>
            <x v="56"/>
            <x v="59"/>
          </reference>
        </references>
      </pivotArea>
    </format>
    <format dxfId="59">
      <pivotArea dataOnly="0" labelOnly="1" outline="0" axis="axisValues" fieldPosition="0"/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1" selected="0">
              <x v="0"/>
            </reference>
            <reference field="16" count="2">
              <x v="35"/>
              <x v="7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4" count="1" selected="0">
              <x v="0"/>
            </reference>
            <reference field="16" count="2">
              <x v="35"/>
              <x v="7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6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ow Labels">
  <location ref="A5:B10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2">
        <item x="57"/>
        <item x="27"/>
        <item x="21"/>
        <item x="64"/>
        <item x="34"/>
        <item x="35"/>
        <item x="11"/>
        <item x="62"/>
        <item x="33"/>
        <item x="15"/>
        <item x="52"/>
        <item x="32"/>
        <item x="18"/>
        <item x="37"/>
        <item x="65"/>
        <item x="72"/>
        <item x="46"/>
        <item x="50"/>
        <item x="68"/>
        <item x="9"/>
        <item x="7"/>
        <item x="51"/>
        <item x="60"/>
        <item x="59"/>
        <item x="78"/>
        <item x="12"/>
        <item x="36"/>
        <item x="40"/>
        <item x="8"/>
        <item x="69"/>
        <item x="74"/>
        <item x="61"/>
        <item x="70"/>
        <item x="77"/>
        <item x="75"/>
        <item x="13"/>
        <item x="45"/>
        <item x="47"/>
        <item x="49"/>
        <item x="31"/>
        <item x="25"/>
        <item x="20"/>
        <item x="67"/>
        <item x="58"/>
        <item x="17"/>
        <item x="71"/>
        <item x="41"/>
        <item x="73"/>
        <item x="14"/>
        <item x="23"/>
        <item x="19"/>
        <item x="44"/>
        <item x="26"/>
        <item x="16"/>
        <item x="10"/>
        <item x="3"/>
        <item x="24"/>
        <item x="38"/>
        <item x="63"/>
        <item x="2"/>
        <item x="6"/>
        <item x="1"/>
        <item x="43"/>
        <item x="42"/>
        <item x="28"/>
        <item x="30"/>
        <item x="76"/>
        <item x="0"/>
        <item x="54"/>
        <item x="48"/>
        <item x="22"/>
        <item x="53"/>
        <item x="56"/>
        <item x="79"/>
        <item x="29"/>
        <item x="5"/>
        <item x="39"/>
        <item x="66"/>
        <item x="4"/>
        <item x="55"/>
        <item x="8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3"/>
        <item x="1"/>
        <item h="1" x="4"/>
        <item t="default"/>
      </items>
    </pivotField>
    <pivotField dragToRow="0" dragToCol="0" dragToPage="0"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duct Name" fld="16" subtotal="count" baseField="0" baseItem="0"/>
  </dataFields>
  <formats count="33">
    <format dxfId="336">
      <pivotArea field="22" type="button" dataOnly="0" labelOnly="1" outline="0" axis="axisRow" fieldPosition="0"/>
    </format>
    <format dxfId="335">
      <pivotArea dataOnly="0" labelOnly="1" outline="0" axis="axisValues" fieldPosition="0"/>
    </format>
    <format dxfId="334">
      <pivotArea grandRow="1" outline="0" collapsedLevelsAreSubtotals="1" fieldPosition="0"/>
    </format>
    <format dxfId="333">
      <pivotArea dataOnly="0" labelOnly="1" grandRow="1" outline="0" fieldPosition="0"/>
    </format>
    <format dxfId="332">
      <pivotArea collapsedLevelsAreSubtotals="1" fieldPosition="0">
        <references count="1">
          <reference field="22" count="0"/>
        </references>
      </pivotArea>
    </format>
    <format dxfId="331">
      <pivotArea dataOnly="0" labelOnly="1" fieldPosition="0">
        <references count="1">
          <reference field="22" count="0"/>
        </references>
      </pivotArea>
    </format>
    <format dxfId="330">
      <pivotArea dataOnly="0" fieldPosition="0">
        <references count="1">
          <reference field="22" count="1">
            <x v="1"/>
          </reference>
        </references>
      </pivotArea>
    </format>
    <format dxfId="329">
      <pivotArea collapsedLevelsAreSubtotals="1" fieldPosition="0">
        <references count="1">
          <reference field="22" count="1">
            <x v="3"/>
          </reference>
        </references>
      </pivotArea>
    </format>
    <format dxfId="328">
      <pivotArea dataOnly="0" labelOnly="1" fieldPosition="0">
        <references count="1">
          <reference field="22" count="1">
            <x v="3"/>
          </reference>
        </references>
      </pivotArea>
    </format>
    <format dxfId="149">
      <pivotArea type="all" dataOnly="0" outline="0" fieldPosition="0"/>
    </format>
    <format dxfId="142">
      <pivotArea outline="0" collapsedLevelsAreSubtotals="1" fieldPosition="0"/>
    </format>
    <format dxfId="141">
      <pivotArea field="22" type="button" dataOnly="0" labelOnly="1" outline="0" axis="axisRow" fieldPosition="0"/>
    </format>
    <format dxfId="140">
      <pivotArea dataOnly="0" labelOnly="1" fieldPosition="0">
        <references count="1">
          <reference field="22" count="0"/>
        </references>
      </pivotArea>
    </format>
    <format dxfId="139">
      <pivotArea dataOnly="0" labelOnly="1" grandRow="1" outline="0" fieldPosition="0"/>
    </format>
    <format dxfId="138">
      <pivotArea dataOnly="0" labelOnly="1" outline="0" axis="axisValues" fieldPosition="0"/>
    </format>
    <format dxfId="135">
      <pivotArea type="all" dataOnly="0" outline="0" fieldPosition="0"/>
    </format>
    <format dxfId="128">
      <pivotArea outline="0" collapsedLevelsAreSubtotals="1" fieldPosition="0"/>
    </format>
    <format dxfId="127">
      <pivotArea field="22" type="button" dataOnly="0" labelOnly="1" outline="0" axis="axisRow" fieldPosition="0"/>
    </format>
    <format dxfId="126">
      <pivotArea dataOnly="0" labelOnly="1" fieldPosition="0">
        <references count="1">
          <reference field="22" count="0"/>
        </references>
      </pivotArea>
    </format>
    <format dxfId="125">
      <pivotArea dataOnly="0" labelOnly="1" grandRow="1" outline="0" fieldPosition="0"/>
    </format>
    <format dxfId="124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22" type="button" dataOnly="0" labelOnly="1" outline="0" axis="axisRow" fieldPosition="0"/>
    </format>
    <format dxfId="119">
      <pivotArea dataOnly="0" labelOnly="1" fieldPosition="0">
        <references count="1">
          <reference field="22" count="0"/>
        </references>
      </pivotArea>
    </format>
    <format dxfId="118">
      <pivotArea dataOnly="0" labelOnly="1" grandRow="1" outline="0" fieldPosition="0"/>
    </format>
    <format dxfId="117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22" type="button" dataOnly="0" labelOnly="1" outline="0" axis="axisRow" fieldPosition="0"/>
    </format>
    <format dxfId="54">
      <pivotArea dataOnly="0" labelOnly="1" fieldPosition="0">
        <references count="1">
          <reference field="22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9:B23" firstHeaderRow="1" firstDataRow="1" firstDataCol="1"/>
  <pivotFields count="23"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3"/>
        <item x="12"/>
        <item x="10"/>
        <item x="2"/>
        <item x="6"/>
        <item x="0"/>
        <item x="7"/>
        <item x="9"/>
        <item x="8"/>
        <item x="1"/>
        <item x="5"/>
        <item x="1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20" showDataAs="percentOfTotal" baseField="0" baseItem="0" numFmtId="10"/>
  </dataFields>
  <formats count="23">
    <format dxfId="327">
      <pivotArea field="12" type="button" dataOnly="0" labelOnly="1" outline="0" axis="axisRow" fieldPosition="0"/>
    </format>
    <format dxfId="326">
      <pivotArea dataOnly="0" labelOnly="1" outline="0" axis="axisValues" fieldPosition="0"/>
    </format>
    <format dxfId="325">
      <pivotArea dataOnly="0" grandRow="1" fieldPosition="0"/>
    </format>
    <format dxfId="324">
      <pivotArea collapsedLevelsAreSubtotals="1" fieldPosition="0">
        <references count="1">
          <reference field="12" count="0"/>
        </references>
      </pivotArea>
    </format>
    <format dxfId="323">
      <pivotArea dataOnly="0" labelOnly="1" fieldPosition="0">
        <references count="1">
          <reference field="12" count="0"/>
        </references>
      </pivotArea>
    </format>
    <format dxfId="107">
      <pivotArea type="all" dataOnly="0" outline="0" fieldPosition="0"/>
    </format>
    <format dxfId="100">
      <pivotArea outline="0" collapsedLevelsAreSubtotals="1" fieldPosition="0"/>
    </format>
    <format dxfId="99">
      <pivotArea field="12" type="button" dataOnly="0" labelOnly="1" outline="0" axis="axisRow" fieldPosition="0"/>
    </format>
    <format dxfId="98">
      <pivotArea dataOnly="0" labelOnly="1" fieldPosition="0">
        <references count="1">
          <reference field="12" count="0"/>
        </references>
      </pivotArea>
    </format>
    <format dxfId="97">
      <pivotArea dataOnly="0" labelOnly="1" grandRow="1" outline="0" fieldPosition="0"/>
    </format>
    <format dxfId="96">
      <pivotArea dataOnly="0" labelOnly="1" outline="0" axis="axisValues" fieldPosition="0"/>
    </format>
    <format dxfId="93">
      <pivotArea type="all" dataOnly="0" outline="0" fieldPosition="0"/>
    </format>
    <format dxfId="86">
      <pivotArea outline="0" collapsedLevelsAreSubtotals="1" fieldPosition="0"/>
    </format>
    <format dxfId="85">
      <pivotArea field="12" type="button" dataOnly="0" labelOnly="1" outline="0" axis="axisRow" fieldPosition="0"/>
    </format>
    <format dxfId="84">
      <pivotArea dataOnly="0" labelOnly="1" fieldPosition="0">
        <references count="1">
          <reference field="12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12" type="button" dataOnly="0" labelOnly="1" outline="0" axis="axisRow" fieldPosition="0"/>
    </format>
    <format dxfId="77">
      <pivotArea dataOnly="0" labelOnly="1" fieldPosition="0">
        <references count="1">
          <reference field="12" count="0"/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</formats>
  <chartFormats count="2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1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3" format="36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3" format="39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3" format="4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3" format="4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96" firstHeaderRow="1" firstDataRow="1" firstDataCol="1"/>
  <pivotFields count="23"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5"/>
        <item x="9"/>
        <item x="1"/>
        <item x="3"/>
        <item x="8"/>
        <item x="2"/>
        <item x="6"/>
        <item x="4"/>
        <item t="default"/>
      </items>
    </pivotField>
    <pivotField axis="axisRow" showAll="0">
      <items count="81">
        <item x="57"/>
        <item x="27"/>
        <item x="21"/>
        <item x="64"/>
        <item x="34"/>
        <item x="35"/>
        <item x="11"/>
        <item x="62"/>
        <item x="33"/>
        <item x="15"/>
        <item x="52"/>
        <item x="32"/>
        <item x="18"/>
        <item x="37"/>
        <item x="65"/>
        <item x="72"/>
        <item x="46"/>
        <item x="50"/>
        <item x="68"/>
        <item x="9"/>
        <item x="7"/>
        <item x="51"/>
        <item x="60"/>
        <item x="59"/>
        <item x="78"/>
        <item x="12"/>
        <item x="36"/>
        <item x="40"/>
        <item x="8"/>
        <item x="69"/>
        <item x="74"/>
        <item x="61"/>
        <item x="70"/>
        <item x="77"/>
        <item x="75"/>
        <item x="13"/>
        <item x="45"/>
        <item x="47"/>
        <item x="49"/>
        <item x="31"/>
        <item x="25"/>
        <item x="20"/>
        <item x="67"/>
        <item x="58"/>
        <item x="17"/>
        <item x="71"/>
        <item x="41"/>
        <item x="73"/>
        <item x="14"/>
        <item x="23"/>
        <item x="19"/>
        <item x="44"/>
        <item x="26"/>
        <item x="16"/>
        <item x="10"/>
        <item x="3"/>
        <item x="24"/>
        <item x="38"/>
        <item x="63"/>
        <item x="2"/>
        <item x="6"/>
        <item x="1"/>
        <item x="43"/>
        <item x="42"/>
        <item x="28"/>
        <item x="30"/>
        <item x="76"/>
        <item x="0"/>
        <item x="54"/>
        <item x="48"/>
        <item x="22"/>
        <item x="53"/>
        <item x="56"/>
        <item x="79"/>
        <item x="29"/>
        <item x="5"/>
        <item x="39"/>
        <item x="66"/>
        <item x="4"/>
        <item x="55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15"/>
    <field x="16"/>
  </rowFields>
  <rowItems count="91">
    <i>
      <x/>
    </i>
    <i r="1">
      <x v="53"/>
    </i>
    <i r="1">
      <x v="67"/>
    </i>
    <i>
      <x v="1"/>
    </i>
    <i r="1">
      <x v="9"/>
    </i>
    <i r="1">
      <x v="10"/>
    </i>
    <i r="1">
      <x v="11"/>
    </i>
    <i r="1">
      <x v="27"/>
    </i>
    <i r="1">
      <x v="31"/>
    </i>
    <i r="1">
      <x v="32"/>
    </i>
    <i r="1">
      <x v="33"/>
    </i>
    <i r="1">
      <x v="34"/>
    </i>
    <i r="1">
      <x v="43"/>
    </i>
    <i r="1">
      <x v="44"/>
    </i>
    <i r="1">
      <x v="45"/>
    </i>
    <i r="1">
      <x v="48"/>
    </i>
    <i r="1">
      <x v="49"/>
    </i>
    <i r="1">
      <x v="50"/>
    </i>
    <i>
      <x v="2"/>
    </i>
    <i r="1">
      <x v="28"/>
    </i>
    <i r="1">
      <x v="29"/>
    </i>
    <i r="1">
      <x v="46"/>
    </i>
    <i>
      <x v="3"/>
    </i>
    <i r="1">
      <x v="47"/>
    </i>
    <i r="1">
      <x v="68"/>
    </i>
    <i r="1">
      <x v="69"/>
    </i>
    <i r="1">
      <x v="76"/>
    </i>
    <i>
      <x v="4"/>
    </i>
    <i r="1">
      <x v="35"/>
    </i>
    <i r="1">
      <x v="36"/>
    </i>
    <i r="1">
      <x v="39"/>
    </i>
    <i r="1">
      <x v="42"/>
    </i>
    <i r="1">
      <x v="60"/>
    </i>
    <i r="1">
      <x v="61"/>
    </i>
    <i r="1">
      <x v="62"/>
    </i>
    <i r="1">
      <x v="63"/>
    </i>
    <i r="1">
      <x v="64"/>
    </i>
    <i r="1">
      <x v="70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37"/>
    </i>
    <i r="1">
      <x v="38"/>
    </i>
    <i r="1">
      <x v="77"/>
    </i>
    <i r="1">
      <x v="78"/>
    </i>
    <i>
      <x v="6"/>
    </i>
    <i r="1">
      <x v="5"/>
    </i>
    <i r="1">
      <x v="26"/>
    </i>
    <i r="1">
      <x v="51"/>
    </i>
    <i r="1">
      <x v="65"/>
    </i>
    <i r="1">
      <x v="66"/>
    </i>
    <i r="1">
      <x v="79"/>
    </i>
    <i>
      <x v="7"/>
    </i>
    <i r="1">
      <x/>
    </i>
    <i r="1">
      <x v="1"/>
    </i>
    <i r="1">
      <x v="2"/>
    </i>
    <i r="1">
      <x v="3"/>
    </i>
    <i r="1">
      <x v="4"/>
    </i>
    <i r="1">
      <x v="24"/>
    </i>
    <i r="1">
      <x v="25"/>
    </i>
    <i r="1">
      <x v="55"/>
    </i>
    <i r="1">
      <x v="56"/>
    </i>
    <i r="1">
      <x v="57"/>
    </i>
    <i r="1">
      <x v="58"/>
    </i>
    <i r="1">
      <x v="59"/>
    </i>
    <i r="1">
      <x v="71"/>
    </i>
    <i r="1">
      <x v="72"/>
    </i>
    <i r="1">
      <x v="73"/>
    </i>
    <i r="1">
      <x v="74"/>
    </i>
    <i r="1">
      <x v="75"/>
    </i>
    <i>
      <x v="8"/>
    </i>
    <i r="1">
      <x v="54"/>
    </i>
    <i>
      <x v="9"/>
    </i>
    <i r="1">
      <x v="6"/>
    </i>
    <i r="1">
      <x v="7"/>
    </i>
    <i r="1">
      <x v="8"/>
    </i>
    <i r="1">
      <x v="19"/>
    </i>
    <i r="1">
      <x v="20"/>
    </i>
    <i r="1">
      <x v="21"/>
    </i>
    <i r="1">
      <x v="22"/>
    </i>
    <i r="1">
      <x v="23"/>
    </i>
    <i r="1">
      <x v="30"/>
    </i>
    <i r="1">
      <x v="40"/>
    </i>
    <i r="1">
      <x v="41"/>
    </i>
    <i r="1">
      <x v="52"/>
    </i>
    <i t="grand">
      <x/>
    </i>
  </rowItems>
  <colItems count="1">
    <i/>
  </colItems>
  <dataFields count="1">
    <dataField name="Sum of Sales" fld="17" baseField="0" baseItem="0"/>
  </dataFields>
  <formats count="48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15" type="button" dataOnly="0" labelOnly="1" outline="0" axis="axisRow" fieldPosition="0"/>
    </format>
    <format dxfId="47">
      <pivotArea dataOnly="0" labelOnly="1" fieldPosition="0">
        <references count="1">
          <reference field="15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2">
          <reference field="15" count="1" selected="0">
            <x v="0"/>
          </reference>
          <reference field="16" count="2">
            <x v="53"/>
            <x v="67"/>
          </reference>
        </references>
      </pivotArea>
    </format>
    <format dxfId="44">
      <pivotArea dataOnly="0" labelOnly="1" fieldPosition="0">
        <references count="2">
          <reference field="15" count="1" selected="0">
            <x v="1"/>
          </reference>
          <reference field="16" count="14">
            <x v="9"/>
            <x v="10"/>
            <x v="11"/>
            <x v="27"/>
            <x v="31"/>
            <x v="32"/>
            <x v="33"/>
            <x v="34"/>
            <x v="43"/>
            <x v="44"/>
            <x v="45"/>
            <x v="48"/>
            <x v="49"/>
            <x v="50"/>
          </reference>
        </references>
      </pivotArea>
    </format>
    <format dxfId="43">
      <pivotArea dataOnly="0" labelOnly="1" fieldPosition="0">
        <references count="2">
          <reference field="15" count="1" selected="0">
            <x v="2"/>
          </reference>
          <reference field="16" count="3">
            <x v="28"/>
            <x v="29"/>
            <x v="46"/>
          </reference>
        </references>
      </pivotArea>
    </format>
    <format dxfId="42">
      <pivotArea dataOnly="0" labelOnly="1" fieldPosition="0">
        <references count="2">
          <reference field="15" count="1" selected="0">
            <x v="3"/>
          </reference>
          <reference field="16" count="4">
            <x v="47"/>
            <x v="68"/>
            <x v="69"/>
            <x v="76"/>
          </reference>
        </references>
      </pivotArea>
    </format>
    <format dxfId="41">
      <pivotArea dataOnly="0" labelOnly="1" fieldPosition="0">
        <references count="2">
          <reference field="15" count="1" selected="0">
            <x v="4"/>
          </reference>
          <reference field="16" count="10">
            <x v="35"/>
            <x v="36"/>
            <x v="39"/>
            <x v="42"/>
            <x v="60"/>
            <x v="61"/>
            <x v="62"/>
            <x v="63"/>
            <x v="64"/>
            <x v="70"/>
          </reference>
        </references>
      </pivotArea>
    </format>
    <format dxfId="40">
      <pivotArea dataOnly="0" labelOnly="1" fieldPosition="0">
        <references count="2">
          <reference field="15" count="1" selected="0">
            <x v="5"/>
          </reference>
          <reference field="16" count="11">
            <x v="12"/>
            <x v="13"/>
            <x v="14"/>
            <x v="15"/>
            <x v="16"/>
            <x v="17"/>
            <x v="18"/>
            <x v="37"/>
            <x v="38"/>
            <x v="77"/>
            <x v="78"/>
          </reference>
        </references>
      </pivotArea>
    </format>
    <format dxfId="39">
      <pivotArea dataOnly="0" labelOnly="1" fieldPosition="0">
        <references count="2">
          <reference field="15" count="1" selected="0">
            <x v="6"/>
          </reference>
          <reference field="16" count="6">
            <x v="5"/>
            <x v="26"/>
            <x v="51"/>
            <x v="65"/>
            <x v="66"/>
            <x v="79"/>
          </reference>
        </references>
      </pivotArea>
    </format>
    <format dxfId="38">
      <pivotArea dataOnly="0" labelOnly="1" fieldPosition="0">
        <references count="2">
          <reference field="15" count="1" selected="0">
            <x v="7"/>
          </reference>
          <reference field="16" count="17">
            <x v="0"/>
            <x v="1"/>
            <x v="2"/>
            <x v="3"/>
            <x v="4"/>
            <x v="24"/>
            <x v="25"/>
            <x v="55"/>
            <x v="56"/>
            <x v="57"/>
            <x v="58"/>
            <x v="59"/>
            <x v="71"/>
            <x v="72"/>
            <x v="73"/>
            <x v="74"/>
            <x v="75"/>
          </reference>
        </references>
      </pivotArea>
    </format>
    <format dxfId="37">
      <pivotArea dataOnly="0" labelOnly="1" fieldPosition="0">
        <references count="2">
          <reference field="15" count="1" selected="0">
            <x v="8"/>
          </reference>
          <reference field="16" count="1">
            <x v="54"/>
          </reference>
        </references>
      </pivotArea>
    </format>
    <format dxfId="36">
      <pivotArea dataOnly="0" labelOnly="1" fieldPosition="0">
        <references count="2">
          <reference field="15" count="1" selected="0">
            <x v="9"/>
          </reference>
          <reference field="16" count="12">
            <x v="6"/>
            <x v="7"/>
            <x v="8"/>
            <x v="19"/>
            <x v="20"/>
            <x v="21"/>
            <x v="22"/>
            <x v="23"/>
            <x v="30"/>
            <x v="40"/>
            <x v="41"/>
            <x v="52"/>
          </reference>
        </references>
      </pivotArea>
    </format>
    <format dxfId="35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5" type="button" dataOnly="0" labelOnly="1" outline="0" axis="axisRow" fieldPosition="0"/>
    </format>
    <format dxfId="30">
      <pivotArea dataOnly="0" labelOnly="1" fieldPosition="0">
        <references count="1">
          <reference field="15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2">
          <reference field="15" count="1" selected="0">
            <x v="0"/>
          </reference>
          <reference field="16" count="2">
            <x v="53"/>
            <x v="67"/>
          </reference>
        </references>
      </pivotArea>
    </format>
    <format dxfId="27">
      <pivotArea dataOnly="0" labelOnly="1" fieldPosition="0">
        <references count="2">
          <reference field="15" count="1" selected="0">
            <x v="1"/>
          </reference>
          <reference field="16" count="14">
            <x v="9"/>
            <x v="10"/>
            <x v="11"/>
            <x v="27"/>
            <x v="31"/>
            <x v="32"/>
            <x v="33"/>
            <x v="34"/>
            <x v="43"/>
            <x v="44"/>
            <x v="45"/>
            <x v="48"/>
            <x v="49"/>
            <x v="50"/>
          </reference>
        </references>
      </pivotArea>
    </format>
    <format dxfId="26">
      <pivotArea dataOnly="0" labelOnly="1" fieldPosition="0">
        <references count="2">
          <reference field="15" count="1" selected="0">
            <x v="2"/>
          </reference>
          <reference field="16" count="3">
            <x v="28"/>
            <x v="29"/>
            <x v="46"/>
          </reference>
        </references>
      </pivotArea>
    </format>
    <format dxfId="25">
      <pivotArea dataOnly="0" labelOnly="1" fieldPosition="0">
        <references count="2">
          <reference field="15" count="1" selected="0">
            <x v="3"/>
          </reference>
          <reference field="16" count="4">
            <x v="47"/>
            <x v="68"/>
            <x v="69"/>
            <x v="76"/>
          </reference>
        </references>
      </pivotArea>
    </format>
    <format dxfId="24">
      <pivotArea dataOnly="0" labelOnly="1" fieldPosition="0">
        <references count="2">
          <reference field="15" count="1" selected="0">
            <x v="4"/>
          </reference>
          <reference field="16" count="10">
            <x v="35"/>
            <x v="36"/>
            <x v="39"/>
            <x v="42"/>
            <x v="60"/>
            <x v="61"/>
            <x v="62"/>
            <x v="63"/>
            <x v="64"/>
            <x v="70"/>
          </reference>
        </references>
      </pivotArea>
    </format>
    <format dxfId="23">
      <pivotArea dataOnly="0" labelOnly="1" fieldPosition="0">
        <references count="2">
          <reference field="15" count="1" selected="0">
            <x v="5"/>
          </reference>
          <reference field="16" count="11">
            <x v="12"/>
            <x v="13"/>
            <x v="14"/>
            <x v="15"/>
            <x v="16"/>
            <x v="17"/>
            <x v="18"/>
            <x v="37"/>
            <x v="38"/>
            <x v="77"/>
            <x v="78"/>
          </reference>
        </references>
      </pivotArea>
    </format>
    <format dxfId="22">
      <pivotArea dataOnly="0" labelOnly="1" fieldPosition="0">
        <references count="2">
          <reference field="15" count="1" selected="0">
            <x v="6"/>
          </reference>
          <reference field="16" count="6">
            <x v="5"/>
            <x v="26"/>
            <x v="51"/>
            <x v="65"/>
            <x v="66"/>
            <x v="79"/>
          </reference>
        </references>
      </pivotArea>
    </format>
    <format dxfId="21">
      <pivotArea dataOnly="0" labelOnly="1" fieldPosition="0">
        <references count="2">
          <reference field="15" count="1" selected="0">
            <x v="7"/>
          </reference>
          <reference field="16" count="17">
            <x v="0"/>
            <x v="1"/>
            <x v="2"/>
            <x v="3"/>
            <x v="4"/>
            <x v="24"/>
            <x v="25"/>
            <x v="55"/>
            <x v="56"/>
            <x v="57"/>
            <x v="58"/>
            <x v="59"/>
            <x v="71"/>
            <x v="72"/>
            <x v="73"/>
            <x v="74"/>
            <x v="75"/>
          </reference>
        </references>
      </pivotArea>
    </format>
    <format dxfId="20">
      <pivotArea dataOnly="0" labelOnly="1" fieldPosition="0">
        <references count="2">
          <reference field="15" count="1" selected="0">
            <x v="8"/>
          </reference>
          <reference field="16" count="1">
            <x v="54"/>
          </reference>
        </references>
      </pivotArea>
    </format>
    <format dxfId="19">
      <pivotArea dataOnly="0" labelOnly="1" fieldPosition="0">
        <references count="2">
          <reference field="15" count="1" selected="0">
            <x v="9"/>
          </reference>
          <reference field="16" count="12">
            <x v="6"/>
            <x v="7"/>
            <x v="8"/>
            <x v="19"/>
            <x v="20"/>
            <x v="21"/>
            <x v="22"/>
            <x v="23"/>
            <x v="30"/>
            <x v="40"/>
            <x v="41"/>
            <x v="52"/>
          </reference>
        </references>
      </pivotArea>
    </format>
    <format dxfId="18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5" type="button" dataOnly="0" labelOnly="1" outline="0" axis="axisRow" fieldPosition="0"/>
    </format>
    <format dxfId="13">
      <pivotArea dataOnly="0" labelOnly="1" fieldPosition="0">
        <references count="1">
          <reference field="15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15" count="1" selected="0">
            <x v="0"/>
          </reference>
          <reference field="16" count="2">
            <x v="53"/>
            <x v="67"/>
          </reference>
        </references>
      </pivotArea>
    </format>
    <format dxfId="10">
      <pivotArea dataOnly="0" labelOnly="1" fieldPosition="0">
        <references count="2">
          <reference field="15" count="1" selected="0">
            <x v="1"/>
          </reference>
          <reference field="16" count="14">
            <x v="9"/>
            <x v="10"/>
            <x v="11"/>
            <x v="27"/>
            <x v="31"/>
            <x v="32"/>
            <x v="33"/>
            <x v="34"/>
            <x v="43"/>
            <x v="44"/>
            <x v="45"/>
            <x v="48"/>
            <x v="49"/>
            <x v="50"/>
          </reference>
        </references>
      </pivotArea>
    </format>
    <format dxfId="9">
      <pivotArea dataOnly="0" labelOnly="1" fieldPosition="0">
        <references count="2">
          <reference field="15" count="1" selected="0">
            <x v="2"/>
          </reference>
          <reference field="16" count="3">
            <x v="28"/>
            <x v="29"/>
            <x v="46"/>
          </reference>
        </references>
      </pivotArea>
    </format>
    <format dxfId="8">
      <pivotArea dataOnly="0" labelOnly="1" fieldPosition="0">
        <references count="2">
          <reference field="15" count="1" selected="0">
            <x v="3"/>
          </reference>
          <reference field="16" count="4">
            <x v="47"/>
            <x v="68"/>
            <x v="69"/>
            <x v="76"/>
          </reference>
        </references>
      </pivotArea>
    </format>
    <format dxfId="7">
      <pivotArea dataOnly="0" labelOnly="1" fieldPosition="0">
        <references count="2">
          <reference field="15" count="1" selected="0">
            <x v="4"/>
          </reference>
          <reference field="16" count="10">
            <x v="35"/>
            <x v="36"/>
            <x v="39"/>
            <x v="42"/>
            <x v="60"/>
            <x v="61"/>
            <x v="62"/>
            <x v="63"/>
            <x v="64"/>
            <x v="70"/>
          </reference>
        </references>
      </pivotArea>
    </format>
    <format dxfId="6">
      <pivotArea dataOnly="0" labelOnly="1" fieldPosition="0">
        <references count="2">
          <reference field="15" count="1" selected="0">
            <x v="5"/>
          </reference>
          <reference field="16" count="11">
            <x v="12"/>
            <x v="13"/>
            <x v="14"/>
            <x v="15"/>
            <x v="16"/>
            <x v="17"/>
            <x v="18"/>
            <x v="37"/>
            <x v="38"/>
            <x v="77"/>
            <x v="78"/>
          </reference>
        </references>
      </pivotArea>
    </format>
    <format dxfId="5">
      <pivotArea dataOnly="0" labelOnly="1" fieldPosition="0">
        <references count="2">
          <reference field="15" count="1" selected="0">
            <x v="6"/>
          </reference>
          <reference field="16" count="6">
            <x v="5"/>
            <x v="26"/>
            <x v="51"/>
            <x v="65"/>
            <x v="66"/>
            <x v="79"/>
          </reference>
        </references>
      </pivotArea>
    </format>
    <format dxfId="4">
      <pivotArea dataOnly="0" labelOnly="1" fieldPosition="0">
        <references count="2">
          <reference field="15" count="1" selected="0">
            <x v="7"/>
          </reference>
          <reference field="16" count="17">
            <x v="0"/>
            <x v="1"/>
            <x v="2"/>
            <x v="3"/>
            <x v="4"/>
            <x v="24"/>
            <x v="25"/>
            <x v="55"/>
            <x v="56"/>
            <x v="57"/>
            <x v="58"/>
            <x v="59"/>
            <x v="71"/>
            <x v="72"/>
            <x v="73"/>
            <x v="74"/>
            <x v="75"/>
          </reference>
        </references>
      </pivotArea>
    </format>
    <format dxfId="3">
      <pivotArea dataOnly="0" labelOnly="1" fieldPosition="0">
        <references count="2">
          <reference field="15" count="1" selected="0">
            <x v="8"/>
          </reference>
          <reference field="16" count="1">
            <x v="54"/>
          </reference>
        </references>
      </pivotArea>
    </format>
    <format dxfId="2">
      <pivotArea dataOnly="0" labelOnly="1" fieldPosition="0">
        <references count="2">
          <reference field="15" count="1" selected="0">
            <x v="9"/>
          </reference>
          <reference field="16" count="12">
            <x v="6"/>
            <x v="7"/>
            <x v="8"/>
            <x v="19"/>
            <x v="20"/>
            <x v="21"/>
            <x v="22"/>
            <x v="23"/>
            <x v="30"/>
            <x v="40"/>
            <x v="41"/>
            <x v="52"/>
          </reference>
        </references>
      </pivotArea>
    </format>
    <format dxfId="1">
      <pivotArea dataOnly="0" labelOnly="1" outline="0" axis="axisValues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W104" totalsRowShown="0" headerRowDxfId="322" dataDxfId="321">
  <tableColumns count="23">
    <tableColumn id="1" xr3:uid="{00000000-0010-0000-0000-000001000000}" name="Order ID" dataDxfId="320"/>
    <tableColumn id="2" xr3:uid="{00000000-0010-0000-0000-000002000000}" name="Order Date" dataDxfId="319"/>
    <tableColumn id="3" xr3:uid="{00000000-0010-0000-0000-000003000000}" name="Ship Date" dataDxfId="318"/>
    <tableColumn id="4" xr3:uid="{00000000-0010-0000-0000-000004000000}" name="Ship Mode" dataDxfId="317"/>
    <tableColumn id="5" xr3:uid="{00000000-0010-0000-0000-000005000000}" name="Customer ID" dataDxfId="316"/>
    <tableColumn id="6" xr3:uid="{00000000-0010-0000-0000-000006000000}" name="Customer Name" dataDxfId="315"/>
    <tableColumn id="7" xr3:uid="{00000000-0010-0000-0000-000007000000}" name="Segment" dataDxfId="314"/>
    <tableColumn id="8" xr3:uid="{00000000-0010-0000-0000-000008000000}" name="City" dataDxfId="313"/>
    <tableColumn id="9" xr3:uid="{00000000-0010-0000-0000-000009000000}" name="State" dataDxfId="312"/>
    <tableColumn id="10" xr3:uid="{00000000-0010-0000-0000-00000A000000}" name="Country" dataDxfId="311"/>
    <tableColumn id="11" xr3:uid="{00000000-0010-0000-0000-00000B000000}" name="Postal Code" dataDxfId="310"/>
    <tableColumn id="12" xr3:uid="{00000000-0010-0000-0000-00000C000000}" name="Market" dataDxfId="309"/>
    <tableColumn id="13" xr3:uid="{00000000-0010-0000-0000-00000D000000}" name="Region" dataDxfId="308"/>
    <tableColumn id="14" xr3:uid="{00000000-0010-0000-0000-00000E000000}" name="Product ID" dataDxfId="307"/>
    <tableColumn id="15" xr3:uid="{00000000-0010-0000-0000-00000F000000}" name="Category" dataDxfId="306"/>
    <tableColumn id="16" xr3:uid="{00000000-0010-0000-0000-000010000000}" name="Sub-Category" dataDxfId="305"/>
    <tableColumn id="17" xr3:uid="{00000000-0010-0000-0000-000011000000}" name="Product Name" dataDxfId="304"/>
    <tableColumn id="18" xr3:uid="{00000000-0010-0000-0000-000012000000}" name="Sales" dataDxfId="303"/>
    <tableColumn id="19" xr3:uid="{00000000-0010-0000-0000-000013000000}" name="Quantity" dataDxfId="302"/>
    <tableColumn id="20" xr3:uid="{00000000-0010-0000-0000-000014000000}" name="Discount" dataDxfId="301"/>
    <tableColumn id="21" xr3:uid="{00000000-0010-0000-0000-000015000000}" name="Profit" dataDxfId="300"/>
    <tableColumn id="22" xr3:uid="{00000000-0010-0000-0000-000016000000}" name="Shipping Cost" dataDxfId="299" dataCellStyle="Comma"/>
    <tableColumn id="23" xr3:uid="{00000000-0010-0000-0000-000017000000}" name="Order Priority" dataDxfId="2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4"/>
  <sheetViews>
    <sheetView topLeftCell="A2" zoomScale="85" zoomScaleNormal="85" workbookViewId="0">
      <selection activeCell="E12" sqref="E12"/>
    </sheetView>
  </sheetViews>
  <sheetFormatPr defaultRowHeight="14.6" x14ac:dyDescent="0.4"/>
  <cols>
    <col min="1" max="1" width="15.07421875" bestFit="1" customWidth="1"/>
    <col min="2" max="2" width="10.15234375" bestFit="1" customWidth="1"/>
    <col min="3" max="3" width="10.07421875" bestFit="1" customWidth="1"/>
    <col min="4" max="4" width="13" bestFit="1" customWidth="1"/>
    <col min="5" max="5" width="11.23046875" bestFit="1" customWidth="1"/>
    <col min="6" max="6" width="18.61328125" bestFit="1" customWidth="1"/>
    <col min="7" max="7" width="11.15234375" bestFit="1" customWidth="1"/>
    <col min="8" max="8" width="18.61328125" bestFit="1" customWidth="1"/>
    <col min="9" max="9" width="21" bestFit="1" customWidth="1"/>
    <col min="10" max="10" width="29.23046875" bestFit="1" customWidth="1"/>
    <col min="11" max="11" width="10.69140625" bestFit="1" customWidth="1"/>
    <col min="12" max="12" width="7.07421875" bestFit="1" customWidth="1"/>
    <col min="13" max="13" width="13" bestFit="1" customWidth="1"/>
    <col min="14" max="14" width="17.3828125" bestFit="1" customWidth="1"/>
    <col min="15" max="15" width="13.07421875" bestFit="1" customWidth="1"/>
    <col min="16" max="16" width="11.921875" bestFit="1" customWidth="1"/>
    <col min="17" max="17" width="66.765625" bestFit="1" customWidth="1"/>
    <col min="18" max="18" width="9.84375" bestFit="1" customWidth="1"/>
    <col min="19" max="20" width="8.15234375" bestFit="1" customWidth="1"/>
    <col min="21" max="21" width="10.4609375" bestFit="1" customWidth="1"/>
    <col min="22" max="22" width="12" bestFit="1" customWidth="1"/>
    <col min="23" max="23" width="12.3046875" bestFit="1" customWidth="1"/>
  </cols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5.9" x14ac:dyDescent="0.45">
      <c r="A2" t="s">
        <v>23</v>
      </c>
      <c r="B2" s="3">
        <v>41851</v>
      </c>
      <c r="C2" s="1">
        <v>41851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>
        <v>10024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>
        <v>2309.65</v>
      </c>
      <c r="S2">
        <v>7</v>
      </c>
      <c r="T2">
        <v>0</v>
      </c>
      <c r="U2">
        <v>762.18449999999984</v>
      </c>
      <c r="V2" s="2">
        <v>933.57</v>
      </c>
      <c r="W2" t="s">
        <v>37</v>
      </c>
    </row>
    <row r="3" spans="1:23" ht="15.9" x14ac:dyDescent="0.45">
      <c r="A3" t="s">
        <v>38</v>
      </c>
      <c r="B3" s="3">
        <v>42040</v>
      </c>
      <c r="C3" s="1">
        <v>42042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>
        <v>3709.3949999999995</v>
      </c>
      <c r="S3">
        <v>9</v>
      </c>
      <c r="T3">
        <v>0.1</v>
      </c>
      <c r="U3">
        <v>-288.76499999999999</v>
      </c>
      <c r="V3" s="2">
        <v>923.63</v>
      </c>
      <c r="W3" t="s">
        <v>37</v>
      </c>
    </row>
    <row r="4" spans="1:23" ht="15.9" x14ac:dyDescent="0.45">
      <c r="A4" t="s">
        <v>52</v>
      </c>
      <c r="B4" s="3">
        <v>42294</v>
      </c>
      <c r="C4" s="1">
        <v>42295</v>
      </c>
      <c r="D4" t="s">
        <v>53</v>
      </c>
      <c r="E4" t="s">
        <v>54</v>
      </c>
      <c r="F4" t="s">
        <v>55</v>
      </c>
      <c r="G4" t="s">
        <v>27</v>
      </c>
      <c r="H4" t="s">
        <v>56</v>
      </c>
      <c r="I4" t="s">
        <v>57</v>
      </c>
      <c r="J4" t="s">
        <v>45</v>
      </c>
      <c r="L4" t="s">
        <v>46</v>
      </c>
      <c r="M4" t="s">
        <v>47</v>
      </c>
      <c r="N4" t="s">
        <v>58</v>
      </c>
      <c r="O4" t="s">
        <v>34</v>
      </c>
      <c r="P4" t="s">
        <v>59</v>
      </c>
      <c r="Q4" t="s">
        <v>60</v>
      </c>
      <c r="R4">
        <v>5175.1710000000012</v>
      </c>
      <c r="S4">
        <v>9</v>
      </c>
      <c r="T4">
        <v>0.1</v>
      </c>
      <c r="U4">
        <v>919.97099999999966</v>
      </c>
      <c r="V4" s="2">
        <v>915.49</v>
      </c>
      <c r="W4" t="s">
        <v>61</v>
      </c>
    </row>
    <row r="5" spans="1:23" ht="15.9" x14ac:dyDescent="0.45">
      <c r="A5" t="s">
        <v>62</v>
      </c>
      <c r="B5" s="3">
        <v>42032</v>
      </c>
      <c r="C5" s="1">
        <v>42034</v>
      </c>
      <c r="D5" t="s">
        <v>53</v>
      </c>
      <c r="E5" t="s">
        <v>63</v>
      </c>
      <c r="F5" t="s">
        <v>64</v>
      </c>
      <c r="G5" t="s">
        <v>65</v>
      </c>
      <c r="H5" t="s">
        <v>66</v>
      </c>
      <c r="I5" t="s">
        <v>66</v>
      </c>
      <c r="J5" t="s">
        <v>67</v>
      </c>
      <c r="L5" t="s">
        <v>68</v>
      </c>
      <c r="M5" t="s">
        <v>69</v>
      </c>
      <c r="N5" t="s">
        <v>70</v>
      </c>
      <c r="O5" t="s">
        <v>34</v>
      </c>
      <c r="P5" t="s">
        <v>59</v>
      </c>
      <c r="Q5" t="s">
        <v>71</v>
      </c>
      <c r="R5">
        <v>2892.5099999999998</v>
      </c>
      <c r="S5">
        <v>5</v>
      </c>
      <c r="T5">
        <v>0.1</v>
      </c>
      <c r="U5">
        <v>-96.540000000000049</v>
      </c>
      <c r="V5" s="2">
        <v>910.16</v>
      </c>
      <c r="W5" t="s">
        <v>61</v>
      </c>
    </row>
    <row r="6" spans="1:23" ht="15.9" x14ac:dyDescent="0.45">
      <c r="A6" t="s">
        <v>72</v>
      </c>
      <c r="B6" s="3">
        <v>42313</v>
      </c>
      <c r="C6" s="1">
        <v>42314</v>
      </c>
      <c r="D6" t="s">
        <v>24</v>
      </c>
      <c r="E6" t="s">
        <v>73</v>
      </c>
      <c r="F6" t="s">
        <v>26</v>
      </c>
      <c r="G6" t="s">
        <v>27</v>
      </c>
      <c r="H6" t="s">
        <v>74</v>
      </c>
      <c r="I6" t="s">
        <v>74</v>
      </c>
      <c r="J6" t="s">
        <v>75</v>
      </c>
      <c r="L6" t="s">
        <v>76</v>
      </c>
      <c r="M6" t="s">
        <v>76</v>
      </c>
      <c r="N6" t="s">
        <v>77</v>
      </c>
      <c r="O6" t="s">
        <v>34</v>
      </c>
      <c r="P6" t="s">
        <v>78</v>
      </c>
      <c r="Q6" t="s">
        <v>79</v>
      </c>
      <c r="R6">
        <v>2832.96</v>
      </c>
      <c r="S6">
        <v>8</v>
      </c>
      <c r="T6">
        <v>0</v>
      </c>
      <c r="U6">
        <v>311.52</v>
      </c>
      <c r="V6" s="2">
        <v>903.04</v>
      </c>
      <c r="W6" t="s">
        <v>37</v>
      </c>
    </row>
    <row r="7" spans="1:23" ht="15.9" x14ac:dyDescent="0.45">
      <c r="A7" t="s">
        <v>80</v>
      </c>
      <c r="B7" s="3">
        <v>42183</v>
      </c>
      <c r="C7" s="1">
        <v>42186</v>
      </c>
      <c r="D7" t="s">
        <v>39</v>
      </c>
      <c r="E7" t="s">
        <v>81</v>
      </c>
      <c r="F7" t="s">
        <v>82</v>
      </c>
      <c r="G7" t="s">
        <v>42</v>
      </c>
      <c r="H7" t="s">
        <v>83</v>
      </c>
      <c r="I7" t="s">
        <v>44</v>
      </c>
      <c r="J7" t="s">
        <v>45</v>
      </c>
      <c r="L7" t="s">
        <v>46</v>
      </c>
      <c r="M7" t="s">
        <v>47</v>
      </c>
      <c r="N7" t="s">
        <v>84</v>
      </c>
      <c r="O7" t="s">
        <v>34</v>
      </c>
      <c r="P7" t="s">
        <v>59</v>
      </c>
      <c r="Q7" t="s">
        <v>85</v>
      </c>
      <c r="R7">
        <v>2862.6750000000002</v>
      </c>
      <c r="S7">
        <v>5</v>
      </c>
      <c r="T7">
        <v>0.1</v>
      </c>
      <c r="U7">
        <v>763.27500000000009</v>
      </c>
      <c r="V7" s="2">
        <v>897.35</v>
      </c>
      <c r="W7" t="s">
        <v>37</v>
      </c>
    </row>
    <row r="8" spans="1:23" x14ac:dyDescent="0.4">
      <c r="A8" t="s">
        <v>86</v>
      </c>
      <c r="B8" s="3">
        <v>41585</v>
      </c>
      <c r="C8" s="1">
        <v>41587</v>
      </c>
      <c r="D8" t="s">
        <v>53</v>
      </c>
      <c r="E8" t="s">
        <v>87</v>
      </c>
      <c r="F8" t="s">
        <v>88</v>
      </c>
      <c r="G8" t="s">
        <v>27</v>
      </c>
      <c r="H8" t="s">
        <v>89</v>
      </c>
      <c r="I8" t="s">
        <v>90</v>
      </c>
      <c r="J8" t="s">
        <v>91</v>
      </c>
      <c r="L8" t="s">
        <v>46</v>
      </c>
      <c r="M8" t="s">
        <v>47</v>
      </c>
      <c r="N8" t="s">
        <v>92</v>
      </c>
      <c r="O8" t="s">
        <v>49</v>
      </c>
      <c r="P8" t="s">
        <v>50</v>
      </c>
      <c r="Q8" t="s">
        <v>93</v>
      </c>
      <c r="R8">
        <v>1822.0799999999997</v>
      </c>
      <c r="S8">
        <v>4</v>
      </c>
      <c r="T8">
        <v>0</v>
      </c>
      <c r="U8">
        <v>564.84</v>
      </c>
      <c r="V8">
        <v>894.77</v>
      </c>
      <c r="W8" t="s">
        <v>37</v>
      </c>
    </row>
    <row r="9" spans="1:23" x14ac:dyDescent="0.4">
      <c r="A9" t="s">
        <v>94</v>
      </c>
      <c r="B9" s="3">
        <v>41743</v>
      </c>
      <c r="C9" s="1">
        <v>41747</v>
      </c>
      <c r="D9" t="s">
        <v>95</v>
      </c>
      <c r="E9" t="s">
        <v>96</v>
      </c>
      <c r="F9" t="s">
        <v>97</v>
      </c>
      <c r="G9" t="s">
        <v>27</v>
      </c>
      <c r="H9" t="s">
        <v>98</v>
      </c>
      <c r="I9" t="s">
        <v>99</v>
      </c>
      <c r="J9" t="s">
        <v>91</v>
      </c>
      <c r="L9" t="s">
        <v>46</v>
      </c>
      <c r="M9" t="s">
        <v>47</v>
      </c>
      <c r="N9" t="s">
        <v>100</v>
      </c>
      <c r="O9" t="s">
        <v>49</v>
      </c>
      <c r="P9" t="s">
        <v>101</v>
      </c>
      <c r="Q9" t="s">
        <v>102</v>
      </c>
      <c r="R9">
        <v>5244.84</v>
      </c>
      <c r="S9">
        <v>6</v>
      </c>
      <c r="T9">
        <v>0</v>
      </c>
      <c r="U9">
        <v>996.4799999999999</v>
      </c>
      <c r="V9">
        <v>878.38</v>
      </c>
      <c r="W9" t="s">
        <v>103</v>
      </c>
    </row>
    <row r="10" spans="1:23" ht="15.9" x14ac:dyDescent="0.45">
      <c r="A10" t="s">
        <v>104</v>
      </c>
      <c r="B10" s="3">
        <v>42657</v>
      </c>
      <c r="C10" s="1">
        <v>42664</v>
      </c>
      <c r="D10" t="s">
        <v>95</v>
      </c>
      <c r="E10" t="s">
        <v>105</v>
      </c>
      <c r="F10" t="s">
        <v>106</v>
      </c>
      <c r="G10" t="s">
        <v>42</v>
      </c>
      <c r="H10" t="s">
        <v>107</v>
      </c>
      <c r="I10" t="s">
        <v>108</v>
      </c>
      <c r="J10" t="s">
        <v>30</v>
      </c>
      <c r="K10">
        <v>95823</v>
      </c>
      <c r="L10" t="s">
        <v>31</v>
      </c>
      <c r="M10" t="s">
        <v>109</v>
      </c>
      <c r="N10" t="s">
        <v>110</v>
      </c>
      <c r="O10" t="s">
        <v>111</v>
      </c>
      <c r="P10" t="s">
        <v>112</v>
      </c>
      <c r="Q10" t="s">
        <v>113</v>
      </c>
      <c r="R10">
        <v>5083.96</v>
      </c>
      <c r="S10">
        <v>5</v>
      </c>
      <c r="T10">
        <v>0.2</v>
      </c>
      <c r="U10">
        <v>1906.4849999999999</v>
      </c>
      <c r="V10" s="2">
        <v>867.69</v>
      </c>
      <c r="W10" t="s">
        <v>114</v>
      </c>
    </row>
    <row r="11" spans="1:23" ht="15.9" x14ac:dyDescent="0.45">
      <c r="A11" t="s">
        <v>115</v>
      </c>
      <c r="B11" s="3">
        <v>41667</v>
      </c>
      <c r="C11" s="1">
        <v>41670</v>
      </c>
      <c r="D11" t="s">
        <v>39</v>
      </c>
      <c r="E11" t="s">
        <v>116</v>
      </c>
      <c r="F11" t="s">
        <v>117</v>
      </c>
      <c r="G11" t="s">
        <v>27</v>
      </c>
      <c r="H11" t="s">
        <v>118</v>
      </c>
      <c r="I11" t="s">
        <v>119</v>
      </c>
      <c r="J11" t="s">
        <v>30</v>
      </c>
      <c r="K11">
        <v>28027</v>
      </c>
      <c r="L11" t="s">
        <v>31</v>
      </c>
      <c r="M11" t="s">
        <v>120</v>
      </c>
      <c r="N11" t="s">
        <v>121</v>
      </c>
      <c r="O11" t="s">
        <v>49</v>
      </c>
      <c r="P11" t="s">
        <v>101</v>
      </c>
      <c r="Q11" t="s">
        <v>122</v>
      </c>
      <c r="R11">
        <v>4297.6440000000002</v>
      </c>
      <c r="S11">
        <v>13</v>
      </c>
      <c r="T11">
        <v>0.4</v>
      </c>
      <c r="U11">
        <v>-1862.3124000000003</v>
      </c>
      <c r="V11" s="2">
        <v>865.74</v>
      </c>
      <c r="W11" t="s">
        <v>37</v>
      </c>
    </row>
    <row r="12" spans="1:23" ht="15.9" x14ac:dyDescent="0.45">
      <c r="A12" t="s">
        <v>123</v>
      </c>
      <c r="B12" s="3">
        <v>41369</v>
      </c>
      <c r="C12" s="1">
        <v>41373</v>
      </c>
      <c r="D12" t="s">
        <v>39</v>
      </c>
      <c r="E12" t="s">
        <v>124</v>
      </c>
      <c r="F12" t="s">
        <v>125</v>
      </c>
      <c r="G12" t="s">
        <v>42</v>
      </c>
      <c r="H12" t="s">
        <v>126</v>
      </c>
      <c r="I12" t="s">
        <v>127</v>
      </c>
      <c r="J12" t="s">
        <v>30</v>
      </c>
      <c r="K12">
        <v>22304</v>
      </c>
      <c r="L12" t="s">
        <v>31</v>
      </c>
      <c r="M12" t="s">
        <v>120</v>
      </c>
      <c r="N12" t="s">
        <v>128</v>
      </c>
      <c r="O12" t="s">
        <v>111</v>
      </c>
      <c r="P12" t="s">
        <v>129</v>
      </c>
      <c r="Q12" t="s">
        <v>130</v>
      </c>
      <c r="R12">
        <v>4164.0499999999993</v>
      </c>
      <c r="S12">
        <v>5</v>
      </c>
      <c r="T12">
        <v>0</v>
      </c>
      <c r="U12">
        <v>83.281000000000063</v>
      </c>
      <c r="V12" s="2">
        <v>846.54</v>
      </c>
      <c r="W12" t="s">
        <v>103</v>
      </c>
    </row>
    <row r="13" spans="1:23" ht="15.9" x14ac:dyDescent="0.45">
      <c r="A13" t="s">
        <v>131</v>
      </c>
      <c r="B13" s="3">
        <v>41748</v>
      </c>
      <c r="C13" s="1">
        <v>41751</v>
      </c>
      <c r="D13" t="s">
        <v>53</v>
      </c>
      <c r="E13" t="s">
        <v>132</v>
      </c>
      <c r="F13" t="s">
        <v>133</v>
      </c>
      <c r="G13" t="s">
        <v>42</v>
      </c>
      <c r="H13" t="s">
        <v>134</v>
      </c>
      <c r="I13" t="s">
        <v>134</v>
      </c>
      <c r="J13" t="s">
        <v>135</v>
      </c>
      <c r="L13" t="s">
        <v>46</v>
      </c>
      <c r="M13" t="s">
        <v>136</v>
      </c>
      <c r="N13" t="s">
        <v>137</v>
      </c>
      <c r="O13" t="s">
        <v>49</v>
      </c>
      <c r="P13" t="s">
        <v>101</v>
      </c>
      <c r="Q13" t="s">
        <v>138</v>
      </c>
      <c r="R13">
        <v>4626.1499999999996</v>
      </c>
      <c r="S13">
        <v>5</v>
      </c>
      <c r="T13">
        <v>0</v>
      </c>
      <c r="U13">
        <v>647.54999999999995</v>
      </c>
      <c r="V13" s="2">
        <v>835.57</v>
      </c>
      <c r="W13" t="s">
        <v>103</v>
      </c>
    </row>
    <row r="14" spans="1:23" ht="15.9" x14ac:dyDescent="0.45">
      <c r="A14" t="s">
        <v>139</v>
      </c>
      <c r="B14" s="3">
        <v>41635</v>
      </c>
      <c r="C14" s="1">
        <v>41637</v>
      </c>
      <c r="D14" t="s">
        <v>39</v>
      </c>
      <c r="E14" t="s">
        <v>140</v>
      </c>
      <c r="F14" t="s">
        <v>141</v>
      </c>
      <c r="G14" t="s">
        <v>27</v>
      </c>
      <c r="H14" t="s">
        <v>142</v>
      </c>
      <c r="I14" t="s">
        <v>142</v>
      </c>
      <c r="J14" t="s">
        <v>143</v>
      </c>
      <c r="L14" t="s">
        <v>144</v>
      </c>
      <c r="M14" t="s">
        <v>144</v>
      </c>
      <c r="N14" t="s">
        <v>145</v>
      </c>
      <c r="O14" t="s">
        <v>34</v>
      </c>
      <c r="P14" t="s">
        <v>59</v>
      </c>
      <c r="Q14" t="s">
        <v>146</v>
      </c>
      <c r="R14">
        <v>2616.96</v>
      </c>
      <c r="S14">
        <v>4</v>
      </c>
      <c r="T14">
        <v>0</v>
      </c>
      <c r="U14">
        <v>1151.4000000000001</v>
      </c>
      <c r="V14" s="2">
        <v>832.41</v>
      </c>
      <c r="W14" t="s">
        <v>37</v>
      </c>
    </row>
    <row r="15" spans="1:23" ht="15.9" x14ac:dyDescent="0.45">
      <c r="A15" t="s">
        <v>147</v>
      </c>
      <c r="B15" s="3">
        <v>41956</v>
      </c>
      <c r="C15" s="1">
        <v>41956</v>
      </c>
      <c r="D15" t="s">
        <v>24</v>
      </c>
      <c r="E15" t="s">
        <v>148</v>
      </c>
      <c r="F15" t="s">
        <v>149</v>
      </c>
      <c r="G15" t="s">
        <v>65</v>
      </c>
      <c r="H15" t="s">
        <v>150</v>
      </c>
      <c r="I15" t="s">
        <v>151</v>
      </c>
      <c r="J15" t="s">
        <v>152</v>
      </c>
      <c r="L15" t="s">
        <v>153</v>
      </c>
      <c r="M15" t="s">
        <v>120</v>
      </c>
      <c r="N15" t="s">
        <v>154</v>
      </c>
      <c r="O15" t="s">
        <v>49</v>
      </c>
      <c r="P15" t="s">
        <v>50</v>
      </c>
      <c r="Q15" t="s">
        <v>155</v>
      </c>
      <c r="R15">
        <v>2221.8000000000002</v>
      </c>
      <c r="S15">
        <v>7</v>
      </c>
      <c r="T15">
        <v>0</v>
      </c>
      <c r="U15">
        <v>622.02</v>
      </c>
      <c r="V15" s="2">
        <v>810.25</v>
      </c>
      <c r="W15" t="s">
        <v>37</v>
      </c>
    </row>
    <row r="16" spans="1:23" ht="15.9" x14ac:dyDescent="0.45">
      <c r="A16" t="s">
        <v>156</v>
      </c>
      <c r="B16" s="3">
        <v>42161</v>
      </c>
      <c r="C16" s="1">
        <v>42163</v>
      </c>
      <c r="D16" t="s">
        <v>39</v>
      </c>
      <c r="E16" t="s">
        <v>157</v>
      </c>
      <c r="F16" t="s">
        <v>158</v>
      </c>
      <c r="G16" t="s">
        <v>27</v>
      </c>
      <c r="H16" t="s">
        <v>159</v>
      </c>
      <c r="I16" t="s">
        <v>160</v>
      </c>
      <c r="J16" t="s">
        <v>161</v>
      </c>
      <c r="L16" t="s">
        <v>46</v>
      </c>
      <c r="M16" t="s">
        <v>162</v>
      </c>
      <c r="N16" t="s">
        <v>163</v>
      </c>
      <c r="O16" t="s">
        <v>111</v>
      </c>
      <c r="P16" t="s">
        <v>164</v>
      </c>
      <c r="Q16" t="s">
        <v>165</v>
      </c>
      <c r="R16">
        <v>3701.5199999999995</v>
      </c>
      <c r="S16">
        <v>12</v>
      </c>
      <c r="T16">
        <v>0</v>
      </c>
      <c r="U16">
        <v>1036.08</v>
      </c>
      <c r="V16" s="2">
        <v>804.54</v>
      </c>
      <c r="W16" t="s">
        <v>37</v>
      </c>
    </row>
    <row r="17" spans="1:23" ht="15.9" x14ac:dyDescent="0.45">
      <c r="A17" t="s">
        <v>166</v>
      </c>
      <c r="B17" s="3">
        <v>42582</v>
      </c>
      <c r="C17" s="1">
        <v>42585</v>
      </c>
      <c r="D17" t="s">
        <v>39</v>
      </c>
      <c r="E17" t="s">
        <v>167</v>
      </c>
      <c r="F17" t="s">
        <v>168</v>
      </c>
      <c r="G17" t="s">
        <v>42</v>
      </c>
      <c r="H17" t="s">
        <v>169</v>
      </c>
      <c r="I17" t="s">
        <v>170</v>
      </c>
      <c r="J17" t="s">
        <v>171</v>
      </c>
      <c r="L17" t="s">
        <v>68</v>
      </c>
      <c r="M17" t="s">
        <v>69</v>
      </c>
      <c r="N17" t="s">
        <v>172</v>
      </c>
      <c r="O17" t="s">
        <v>111</v>
      </c>
      <c r="P17" t="s">
        <v>164</v>
      </c>
      <c r="Q17" t="s">
        <v>173</v>
      </c>
      <c r="R17">
        <v>1869.5879999999997</v>
      </c>
      <c r="S17">
        <v>4</v>
      </c>
      <c r="T17">
        <v>0.1</v>
      </c>
      <c r="U17">
        <v>186.94800000000004</v>
      </c>
      <c r="V17" s="2">
        <v>801.66</v>
      </c>
      <c r="W17" t="s">
        <v>37</v>
      </c>
    </row>
    <row r="18" spans="1:23" ht="15.9" x14ac:dyDescent="0.45">
      <c r="A18" t="s">
        <v>174</v>
      </c>
      <c r="B18" s="3">
        <v>42677</v>
      </c>
      <c r="C18" s="1">
        <v>42680</v>
      </c>
      <c r="D18" t="s">
        <v>39</v>
      </c>
      <c r="E18" t="s">
        <v>175</v>
      </c>
      <c r="F18" t="s">
        <v>176</v>
      </c>
      <c r="G18" t="s">
        <v>42</v>
      </c>
      <c r="H18" t="s">
        <v>177</v>
      </c>
      <c r="I18" t="s">
        <v>178</v>
      </c>
      <c r="J18" t="s">
        <v>30</v>
      </c>
      <c r="K18">
        <v>42420</v>
      </c>
      <c r="L18" t="s">
        <v>31</v>
      </c>
      <c r="M18" t="s">
        <v>120</v>
      </c>
      <c r="N18" t="s">
        <v>179</v>
      </c>
      <c r="O18" t="s">
        <v>34</v>
      </c>
      <c r="P18" t="s">
        <v>35</v>
      </c>
      <c r="Q18" t="s">
        <v>180</v>
      </c>
      <c r="R18">
        <v>2249.91</v>
      </c>
      <c r="S18">
        <v>9</v>
      </c>
      <c r="T18">
        <v>0</v>
      </c>
      <c r="U18">
        <v>517.47930000000008</v>
      </c>
      <c r="V18" s="2">
        <v>780.7</v>
      </c>
      <c r="W18" t="s">
        <v>37</v>
      </c>
    </row>
    <row r="19" spans="1:23" ht="15.9" x14ac:dyDescent="0.45">
      <c r="A19" t="s">
        <v>181</v>
      </c>
      <c r="B19" s="3">
        <v>42621</v>
      </c>
      <c r="C19" s="1">
        <v>42627</v>
      </c>
      <c r="D19" t="s">
        <v>95</v>
      </c>
      <c r="E19" t="s">
        <v>182</v>
      </c>
      <c r="F19" t="s">
        <v>183</v>
      </c>
      <c r="G19" t="s">
        <v>42</v>
      </c>
      <c r="H19" t="s">
        <v>184</v>
      </c>
      <c r="I19" t="s">
        <v>185</v>
      </c>
      <c r="J19" t="s">
        <v>186</v>
      </c>
      <c r="L19" t="s">
        <v>68</v>
      </c>
      <c r="M19" t="s">
        <v>120</v>
      </c>
      <c r="N19" t="s">
        <v>187</v>
      </c>
      <c r="O19" t="s">
        <v>111</v>
      </c>
      <c r="P19" t="s">
        <v>164</v>
      </c>
      <c r="Q19" t="s">
        <v>188</v>
      </c>
      <c r="R19">
        <v>7958.58</v>
      </c>
      <c r="S19">
        <v>14</v>
      </c>
      <c r="T19">
        <v>0</v>
      </c>
      <c r="U19">
        <v>3979.0799999999995</v>
      </c>
      <c r="V19" s="2">
        <v>778.32</v>
      </c>
      <c r="W19" t="s">
        <v>114</v>
      </c>
    </row>
    <row r="20" spans="1:23" ht="15.9" x14ac:dyDescent="0.45">
      <c r="A20" t="s">
        <v>189</v>
      </c>
      <c r="B20" s="3">
        <v>42400</v>
      </c>
      <c r="C20" s="1">
        <v>42401</v>
      </c>
      <c r="D20" t="s">
        <v>53</v>
      </c>
      <c r="E20" t="s">
        <v>190</v>
      </c>
      <c r="F20" t="s">
        <v>191</v>
      </c>
      <c r="G20" t="s">
        <v>42</v>
      </c>
      <c r="H20" t="s">
        <v>192</v>
      </c>
      <c r="I20" t="s">
        <v>57</v>
      </c>
      <c r="J20" t="s">
        <v>45</v>
      </c>
      <c r="L20" t="s">
        <v>46</v>
      </c>
      <c r="M20" t="s">
        <v>47</v>
      </c>
      <c r="N20" t="s">
        <v>193</v>
      </c>
      <c r="O20" t="s">
        <v>34</v>
      </c>
      <c r="P20" t="s">
        <v>78</v>
      </c>
      <c r="Q20" t="s">
        <v>194</v>
      </c>
      <c r="R20">
        <v>2565.5940000000001</v>
      </c>
      <c r="S20">
        <v>9</v>
      </c>
      <c r="T20">
        <v>0.1</v>
      </c>
      <c r="U20">
        <v>28.40399999999994</v>
      </c>
      <c r="V20" s="2">
        <v>766.93</v>
      </c>
      <c r="W20" t="s">
        <v>37</v>
      </c>
    </row>
    <row r="21" spans="1:23" ht="15.9" x14ac:dyDescent="0.45">
      <c r="A21" t="s">
        <v>195</v>
      </c>
      <c r="B21" s="3">
        <v>42709</v>
      </c>
      <c r="C21" s="1">
        <v>42711</v>
      </c>
      <c r="D21" t="s">
        <v>39</v>
      </c>
      <c r="E21" t="s">
        <v>196</v>
      </c>
      <c r="F21" t="s">
        <v>197</v>
      </c>
      <c r="G21" t="s">
        <v>27</v>
      </c>
      <c r="H21" t="s">
        <v>198</v>
      </c>
      <c r="I21" t="s">
        <v>199</v>
      </c>
      <c r="J21" t="s">
        <v>200</v>
      </c>
      <c r="L21" t="s">
        <v>76</v>
      </c>
      <c r="M21" t="s">
        <v>76</v>
      </c>
      <c r="N21" t="s">
        <v>201</v>
      </c>
      <c r="O21" t="s">
        <v>111</v>
      </c>
      <c r="P21" t="s">
        <v>164</v>
      </c>
      <c r="Q21" t="s">
        <v>202</v>
      </c>
      <c r="R21">
        <v>3409.74</v>
      </c>
      <c r="S21">
        <v>6</v>
      </c>
      <c r="T21">
        <v>0</v>
      </c>
      <c r="U21">
        <v>818.28</v>
      </c>
      <c r="V21" s="2">
        <v>763.38</v>
      </c>
      <c r="W21" t="s">
        <v>103</v>
      </c>
    </row>
    <row r="22" spans="1:23" ht="15.9" x14ac:dyDescent="0.45">
      <c r="A22" t="s">
        <v>203</v>
      </c>
      <c r="B22" s="3">
        <v>41859</v>
      </c>
      <c r="C22" s="1">
        <v>41861</v>
      </c>
      <c r="D22" t="s">
        <v>53</v>
      </c>
      <c r="E22" t="s">
        <v>204</v>
      </c>
      <c r="F22" t="s">
        <v>205</v>
      </c>
      <c r="G22" t="s">
        <v>42</v>
      </c>
      <c r="H22" t="s">
        <v>206</v>
      </c>
      <c r="I22" t="s">
        <v>207</v>
      </c>
      <c r="J22" t="s">
        <v>208</v>
      </c>
      <c r="L22" t="s">
        <v>144</v>
      </c>
      <c r="M22" t="s">
        <v>144</v>
      </c>
      <c r="N22" t="s">
        <v>209</v>
      </c>
      <c r="O22" t="s">
        <v>49</v>
      </c>
      <c r="P22" t="s">
        <v>101</v>
      </c>
      <c r="Q22" t="s">
        <v>210</v>
      </c>
      <c r="R22">
        <v>1977.7199999999998</v>
      </c>
      <c r="S22">
        <v>4</v>
      </c>
      <c r="T22">
        <v>0</v>
      </c>
      <c r="U22">
        <v>276.84000000000003</v>
      </c>
      <c r="V22" s="2">
        <v>759.47</v>
      </c>
      <c r="W22" t="s">
        <v>37</v>
      </c>
    </row>
    <row r="23" spans="1:23" ht="15.9" x14ac:dyDescent="0.45">
      <c r="A23" t="s">
        <v>211</v>
      </c>
      <c r="B23" s="3">
        <v>41576</v>
      </c>
      <c r="C23" s="1">
        <v>41578</v>
      </c>
      <c r="D23" t="s">
        <v>53</v>
      </c>
      <c r="E23" t="s">
        <v>212</v>
      </c>
      <c r="F23" t="s">
        <v>213</v>
      </c>
      <c r="G23" t="s">
        <v>27</v>
      </c>
      <c r="H23" t="s">
        <v>214</v>
      </c>
      <c r="I23" t="s">
        <v>215</v>
      </c>
      <c r="J23" t="s">
        <v>30</v>
      </c>
      <c r="K23">
        <v>60610</v>
      </c>
      <c r="L23" t="s">
        <v>31</v>
      </c>
      <c r="M23" t="s">
        <v>69</v>
      </c>
      <c r="N23" t="s">
        <v>216</v>
      </c>
      <c r="O23" t="s">
        <v>34</v>
      </c>
      <c r="P23" t="s">
        <v>59</v>
      </c>
      <c r="Q23" t="s">
        <v>217</v>
      </c>
      <c r="R23">
        <v>2735.9520000000002</v>
      </c>
      <c r="S23">
        <v>6</v>
      </c>
      <c r="T23">
        <v>0.2</v>
      </c>
      <c r="U23">
        <v>341.99399999999969</v>
      </c>
      <c r="V23" s="2">
        <v>752.51</v>
      </c>
      <c r="W23" t="s">
        <v>103</v>
      </c>
    </row>
    <row r="24" spans="1:23" ht="15.9" x14ac:dyDescent="0.45">
      <c r="A24" t="s">
        <v>218</v>
      </c>
      <c r="B24" s="3">
        <v>41396</v>
      </c>
      <c r="C24" s="1">
        <v>41397</v>
      </c>
      <c r="D24" t="s">
        <v>53</v>
      </c>
      <c r="E24" t="s">
        <v>219</v>
      </c>
      <c r="F24" t="s">
        <v>220</v>
      </c>
      <c r="G24" t="s">
        <v>42</v>
      </c>
      <c r="H24" t="s">
        <v>221</v>
      </c>
      <c r="I24" t="s">
        <v>222</v>
      </c>
      <c r="J24" t="s">
        <v>161</v>
      </c>
      <c r="L24" t="s">
        <v>46</v>
      </c>
      <c r="M24" t="s">
        <v>162</v>
      </c>
      <c r="N24" t="s">
        <v>223</v>
      </c>
      <c r="O24" t="s">
        <v>49</v>
      </c>
      <c r="P24" t="s">
        <v>50</v>
      </c>
      <c r="Q24" t="s">
        <v>224</v>
      </c>
      <c r="R24">
        <v>2753.9999999999991</v>
      </c>
      <c r="S24">
        <v>6</v>
      </c>
      <c r="T24">
        <v>0</v>
      </c>
      <c r="U24">
        <v>358.02</v>
      </c>
      <c r="V24" s="2">
        <v>752.47</v>
      </c>
      <c r="W24" t="s">
        <v>37</v>
      </c>
    </row>
    <row r="25" spans="1:23" ht="15.9" x14ac:dyDescent="0.45">
      <c r="A25" t="s">
        <v>225</v>
      </c>
      <c r="B25" s="3">
        <v>42062</v>
      </c>
      <c r="C25" s="1">
        <v>42064</v>
      </c>
      <c r="D25" t="s">
        <v>39</v>
      </c>
      <c r="E25" t="s">
        <v>226</v>
      </c>
      <c r="F25" t="s">
        <v>227</v>
      </c>
      <c r="G25" t="s">
        <v>65</v>
      </c>
      <c r="H25" t="s">
        <v>228</v>
      </c>
      <c r="I25" t="s">
        <v>229</v>
      </c>
      <c r="J25" t="s">
        <v>230</v>
      </c>
      <c r="L25" t="s">
        <v>68</v>
      </c>
      <c r="M25" t="s">
        <v>231</v>
      </c>
      <c r="N25" t="s">
        <v>232</v>
      </c>
      <c r="O25" t="s">
        <v>111</v>
      </c>
      <c r="P25" t="s">
        <v>164</v>
      </c>
      <c r="Q25" t="s">
        <v>233</v>
      </c>
      <c r="R25">
        <v>5273.7</v>
      </c>
      <c r="S25">
        <v>10</v>
      </c>
      <c r="T25">
        <v>0</v>
      </c>
      <c r="U25">
        <v>1898.4</v>
      </c>
      <c r="V25" s="2">
        <v>730.91</v>
      </c>
      <c r="W25" t="s">
        <v>103</v>
      </c>
    </row>
    <row r="26" spans="1:23" ht="15.9" x14ac:dyDescent="0.45">
      <c r="A26" t="s">
        <v>234</v>
      </c>
      <c r="B26" s="3">
        <v>42582</v>
      </c>
      <c r="C26" s="1">
        <v>42583</v>
      </c>
      <c r="D26" t="s">
        <v>53</v>
      </c>
      <c r="E26" t="s">
        <v>235</v>
      </c>
      <c r="F26" t="s">
        <v>236</v>
      </c>
      <c r="G26" t="s">
        <v>27</v>
      </c>
      <c r="H26" t="s">
        <v>237</v>
      </c>
      <c r="I26" t="s">
        <v>238</v>
      </c>
      <c r="J26" t="s">
        <v>239</v>
      </c>
      <c r="L26" t="s">
        <v>153</v>
      </c>
      <c r="M26" t="s">
        <v>231</v>
      </c>
      <c r="N26" t="s">
        <v>240</v>
      </c>
      <c r="O26" t="s">
        <v>34</v>
      </c>
      <c r="P26" t="s">
        <v>59</v>
      </c>
      <c r="Q26" t="s">
        <v>241</v>
      </c>
      <c r="R26">
        <v>1713.8400000000001</v>
      </c>
      <c r="S26">
        <v>4</v>
      </c>
      <c r="T26">
        <v>0</v>
      </c>
      <c r="U26">
        <v>445.52</v>
      </c>
      <c r="V26" s="2">
        <v>728.96800000000007</v>
      </c>
      <c r="W26" t="s">
        <v>37</v>
      </c>
    </row>
    <row r="27" spans="1:23" ht="15.9" x14ac:dyDescent="0.45">
      <c r="A27" t="s">
        <v>242</v>
      </c>
      <c r="B27" s="3">
        <v>42618</v>
      </c>
      <c r="C27" s="1">
        <v>42621</v>
      </c>
      <c r="D27" t="s">
        <v>53</v>
      </c>
      <c r="E27" t="s">
        <v>243</v>
      </c>
      <c r="F27" t="s">
        <v>244</v>
      </c>
      <c r="G27" t="s">
        <v>27</v>
      </c>
      <c r="H27" t="s">
        <v>245</v>
      </c>
      <c r="I27" t="s">
        <v>246</v>
      </c>
      <c r="J27" t="s">
        <v>247</v>
      </c>
      <c r="L27" t="s">
        <v>153</v>
      </c>
      <c r="M27" t="s">
        <v>69</v>
      </c>
      <c r="N27" t="s">
        <v>248</v>
      </c>
      <c r="O27" t="s">
        <v>49</v>
      </c>
      <c r="P27" t="s">
        <v>101</v>
      </c>
      <c r="Q27" t="s">
        <v>249</v>
      </c>
      <c r="R27">
        <v>2106.4960000000001</v>
      </c>
      <c r="S27">
        <v>8</v>
      </c>
      <c r="T27">
        <v>0.2</v>
      </c>
      <c r="U27">
        <v>526.49600000000009</v>
      </c>
      <c r="V27" s="2">
        <v>728.38900000000001</v>
      </c>
      <c r="W27" t="s">
        <v>37</v>
      </c>
    </row>
    <row r="28" spans="1:23" ht="15.9" x14ac:dyDescent="0.45">
      <c r="A28" t="s">
        <v>250</v>
      </c>
      <c r="B28" s="3">
        <v>41625</v>
      </c>
      <c r="C28" s="1">
        <v>41628</v>
      </c>
      <c r="D28" t="s">
        <v>53</v>
      </c>
      <c r="E28" t="s">
        <v>251</v>
      </c>
      <c r="F28" t="s">
        <v>252</v>
      </c>
      <c r="G28" t="s">
        <v>42</v>
      </c>
      <c r="H28" t="s">
        <v>253</v>
      </c>
      <c r="I28" t="s">
        <v>254</v>
      </c>
      <c r="J28" t="s">
        <v>255</v>
      </c>
      <c r="L28" t="s">
        <v>46</v>
      </c>
      <c r="M28" t="s">
        <v>162</v>
      </c>
      <c r="N28" t="s">
        <v>256</v>
      </c>
      <c r="O28" t="s">
        <v>49</v>
      </c>
      <c r="P28" t="s">
        <v>101</v>
      </c>
      <c r="Q28" t="s">
        <v>257</v>
      </c>
      <c r="R28">
        <v>1715.1599999999999</v>
      </c>
      <c r="S28">
        <v>2</v>
      </c>
      <c r="T28">
        <v>0</v>
      </c>
      <c r="U28">
        <v>720.36</v>
      </c>
      <c r="V28" s="2">
        <v>725.57</v>
      </c>
      <c r="W28" t="s">
        <v>37</v>
      </c>
    </row>
    <row r="29" spans="1:23" ht="15.9" x14ac:dyDescent="0.45">
      <c r="A29" t="s">
        <v>258</v>
      </c>
      <c r="B29" s="3">
        <v>41347</v>
      </c>
      <c r="C29" s="1">
        <v>41350</v>
      </c>
      <c r="D29" t="s">
        <v>39</v>
      </c>
      <c r="E29" t="s">
        <v>259</v>
      </c>
      <c r="F29" t="s">
        <v>260</v>
      </c>
      <c r="G29" t="s">
        <v>27</v>
      </c>
      <c r="H29" t="s">
        <v>261</v>
      </c>
      <c r="I29" t="s">
        <v>262</v>
      </c>
      <c r="J29" t="s">
        <v>67</v>
      </c>
      <c r="L29" t="s">
        <v>68</v>
      </c>
      <c r="M29" t="s">
        <v>69</v>
      </c>
      <c r="N29" t="s">
        <v>187</v>
      </c>
      <c r="O29" t="s">
        <v>111</v>
      </c>
      <c r="P29" t="s">
        <v>164</v>
      </c>
      <c r="Q29" t="s">
        <v>188</v>
      </c>
      <c r="R29">
        <v>3069.7380000000003</v>
      </c>
      <c r="S29">
        <v>6</v>
      </c>
      <c r="T29">
        <v>0.1</v>
      </c>
      <c r="U29">
        <v>1364.2379999999996</v>
      </c>
      <c r="V29" s="2">
        <v>725.34</v>
      </c>
      <c r="W29" t="s">
        <v>37</v>
      </c>
    </row>
    <row r="30" spans="1:23" ht="15.9" x14ac:dyDescent="0.45">
      <c r="A30" t="s">
        <v>263</v>
      </c>
      <c r="B30" s="3">
        <v>42074</v>
      </c>
      <c r="C30" s="1">
        <v>42075</v>
      </c>
      <c r="D30" t="s">
        <v>53</v>
      </c>
      <c r="E30" t="s">
        <v>264</v>
      </c>
      <c r="F30" t="s">
        <v>265</v>
      </c>
      <c r="G30" t="s">
        <v>65</v>
      </c>
      <c r="H30" t="s">
        <v>266</v>
      </c>
      <c r="I30" t="s">
        <v>108</v>
      </c>
      <c r="J30" t="s">
        <v>30</v>
      </c>
      <c r="K30">
        <v>90008</v>
      </c>
      <c r="L30" t="s">
        <v>31</v>
      </c>
      <c r="M30" t="s">
        <v>109</v>
      </c>
      <c r="N30" t="s">
        <v>267</v>
      </c>
      <c r="O30" t="s">
        <v>34</v>
      </c>
      <c r="P30" t="s">
        <v>59</v>
      </c>
      <c r="Q30" t="s">
        <v>268</v>
      </c>
      <c r="R30">
        <v>4158.9120000000003</v>
      </c>
      <c r="S30">
        <v>8</v>
      </c>
      <c r="T30">
        <v>0.2</v>
      </c>
      <c r="U30">
        <v>363.90480000000025</v>
      </c>
      <c r="V30" s="2">
        <v>714.66</v>
      </c>
      <c r="W30" t="s">
        <v>103</v>
      </c>
    </row>
    <row r="31" spans="1:23" ht="15.9" x14ac:dyDescent="0.45">
      <c r="A31" t="s">
        <v>269</v>
      </c>
      <c r="B31" s="3">
        <v>41695</v>
      </c>
      <c r="C31" s="1">
        <v>41695</v>
      </c>
      <c r="D31" t="s">
        <v>24</v>
      </c>
      <c r="E31" t="s">
        <v>270</v>
      </c>
      <c r="F31" t="s">
        <v>271</v>
      </c>
      <c r="G31" t="s">
        <v>27</v>
      </c>
      <c r="H31" t="s">
        <v>272</v>
      </c>
      <c r="I31" t="s">
        <v>273</v>
      </c>
      <c r="J31" t="s">
        <v>274</v>
      </c>
      <c r="L31" t="s">
        <v>46</v>
      </c>
      <c r="M31" t="s">
        <v>136</v>
      </c>
      <c r="N31" t="s">
        <v>275</v>
      </c>
      <c r="O31" t="s">
        <v>49</v>
      </c>
      <c r="P31" t="s">
        <v>50</v>
      </c>
      <c r="Q31" t="s">
        <v>276</v>
      </c>
      <c r="R31">
        <v>1878.7199999999998</v>
      </c>
      <c r="S31">
        <v>4</v>
      </c>
      <c r="T31">
        <v>0</v>
      </c>
      <c r="U31">
        <v>582.36</v>
      </c>
      <c r="V31" s="2">
        <v>704.08</v>
      </c>
      <c r="W31" t="s">
        <v>37</v>
      </c>
    </row>
    <row r="32" spans="1:23" ht="15.9" x14ac:dyDescent="0.45">
      <c r="A32" t="s">
        <v>277</v>
      </c>
      <c r="B32" s="3">
        <v>41636</v>
      </c>
      <c r="C32" s="1">
        <v>41638</v>
      </c>
      <c r="D32" t="s">
        <v>39</v>
      </c>
      <c r="E32" t="s">
        <v>278</v>
      </c>
      <c r="F32" t="s">
        <v>279</v>
      </c>
      <c r="G32" t="s">
        <v>42</v>
      </c>
      <c r="H32" t="s">
        <v>280</v>
      </c>
      <c r="I32" t="s">
        <v>280</v>
      </c>
      <c r="J32" t="s">
        <v>281</v>
      </c>
      <c r="L32" t="s">
        <v>153</v>
      </c>
      <c r="M32" t="s">
        <v>282</v>
      </c>
      <c r="N32" t="s">
        <v>283</v>
      </c>
      <c r="O32" t="s">
        <v>34</v>
      </c>
      <c r="P32" t="s">
        <v>59</v>
      </c>
      <c r="Q32" t="s">
        <v>284</v>
      </c>
      <c r="R32">
        <v>1696.64</v>
      </c>
      <c r="S32">
        <v>5</v>
      </c>
      <c r="T32">
        <v>0.2</v>
      </c>
      <c r="U32">
        <v>-148.46000000000004</v>
      </c>
      <c r="V32" s="2">
        <v>704.05600000000004</v>
      </c>
      <c r="W32" t="s">
        <v>37</v>
      </c>
    </row>
    <row r="33" spans="1:23" ht="15.9" x14ac:dyDescent="0.45">
      <c r="A33" t="s">
        <v>285</v>
      </c>
      <c r="B33" s="3">
        <v>41837</v>
      </c>
      <c r="C33" s="1">
        <v>41839</v>
      </c>
      <c r="D33" t="s">
        <v>53</v>
      </c>
      <c r="E33" t="s">
        <v>286</v>
      </c>
      <c r="F33" t="s">
        <v>287</v>
      </c>
      <c r="G33" t="s">
        <v>42</v>
      </c>
      <c r="H33" t="s">
        <v>288</v>
      </c>
      <c r="I33" t="s">
        <v>289</v>
      </c>
      <c r="J33" t="s">
        <v>171</v>
      </c>
      <c r="L33" t="s">
        <v>68</v>
      </c>
      <c r="M33" t="s">
        <v>69</v>
      </c>
      <c r="N33" t="s">
        <v>290</v>
      </c>
      <c r="O33" t="s">
        <v>34</v>
      </c>
      <c r="P33" t="s">
        <v>291</v>
      </c>
      <c r="Q33" t="s">
        <v>292</v>
      </c>
      <c r="R33">
        <v>2402.8650000000002</v>
      </c>
      <c r="S33">
        <v>9</v>
      </c>
      <c r="T33">
        <v>0.15</v>
      </c>
      <c r="U33">
        <v>763.15499999999997</v>
      </c>
      <c r="V33" s="2">
        <v>699.55</v>
      </c>
      <c r="W33" t="s">
        <v>37</v>
      </c>
    </row>
    <row r="34" spans="1:23" ht="15.9" x14ac:dyDescent="0.45">
      <c r="A34" t="s">
        <v>293</v>
      </c>
      <c r="B34" s="3">
        <v>41927</v>
      </c>
      <c r="C34" s="1">
        <v>41927</v>
      </c>
      <c r="D34" t="s">
        <v>24</v>
      </c>
      <c r="E34" t="s">
        <v>294</v>
      </c>
      <c r="F34" t="s">
        <v>295</v>
      </c>
      <c r="G34" t="s">
        <v>27</v>
      </c>
      <c r="H34" t="s">
        <v>296</v>
      </c>
      <c r="I34" t="s">
        <v>297</v>
      </c>
      <c r="J34" t="s">
        <v>30</v>
      </c>
      <c r="K34">
        <v>79109</v>
      </c>
      <c r="L34" t="s">
        <v>31</v>
      </c>
      <c r="M34" t="s">
        <v>69</v>
      </c>
      <c r="N34" t="s">
        <v>298</v>
      </c>
      <c r="O34" t="s">
        <v>49</v>
      </c>
      <c r="P34" t="s">
        <v>50</v>
      </c>
      <c r="Q34" t="s">
        <v>299</v>
      </c>
      <c r="R34">
        <v>2453.4299999999998</v>
      </c>
      <c r="S34">
        <v>5</v>
      </c>
      <c r="T34">
        <v>0.3</v>
      </c>
      <c r="U34">
        <v>-350.4899999999999</v>
      </c>
      <c r="V34" s="2">
        <v>690.42</v>
      </c>
      <c r="W34" t="s">
        <v>103</v>
      </c>
    </row>
    <row r="35" spans="1:23" ht="15.9" x14ac:dyDescent="0.45">
      <c r="A35" t="s">
        <v>300</v>
      </c>
      <c r="B35" s="3">
        <v>41581</v>
      </c>
      <c r="C35" s="1">
        <v>41583</v>
      </c>
      <c r="D35" t="s">
        <v>39</v>
      </c>
      <c r="E35" t="s">
        <v>301</v>
      </c>
      <c r="F35" t="s">
        <v>302</v>
      </c>
      <c r="G35" t="s">
        <v>42</v>
      </c>
      <c r="H35" t="s">
        <v>303</v>
      </c>
      <c r="I35" t="s">
        <v>57</v>
      </c>
      <c r="J35" t="s">
        <v>45</v>
      </c>
      <c r="L35" t="s">
        <v>46</v>
      </c>
      <c r="M35" t="s">
        <v>47</v>
      </c>
      <c r="N35" t="s">
        <v>304</v>
      </c>
      <c r="O35" t="s">
        <v>111</v>
      </c>
      <c r="P35" t="s">
        <v>164</v>
      </c>
      <c r="Q35" t="s">
        <v>305</v>
      </c>
      <c r="R35">
        <v>2526.9299999999998</v>
      </c>
      <c r="S35">
        <v>5</v>
      </c>
      <c r="T35">
        <v>0.1</v>
      </c>
      <c r="U35">
        <v>561.48</v>
      </c>
      <c r="V35" s="2">
        <v>689.8</v>
      </c>
      <c r="W35" t="s">
        <v>37</v>
      </c>
    </row>
    <row r="36" spans="1:23" ht="15.9" x14ac:dyDescent="0.45">
      <c r="A36" t="s">
        <v>306</v>
      </c>
      <c r="B36" s="3">
        <v>41620</v>
      </c>
      <c r="C36" s="1">
        <v>41622</v>
      </c>
      <c r="D36" t="s">
        <v>39</v>
      </c>
      <c r="E36" t="s">
        <v>307</v>
      </c>
      <c r="F36" t="s">
        <v>308</v>
      </c>
      <c r="G36" t="s">
        <v>27</v>
      </c>
      <c r="H36" t="s">
        <v>309</v>
      </c>
      <c r="I36" t="s">
        <v>108</v>
      </c>
      <c r="J36" t="s">
        <v>30</v>
      </c>
      <c r="K36">
        <v>93727</v>
      </c>
      <c r="L36" t="s">
        <v>31</v>
      </c>
      <c r="M36" t="s">
        <v>109</v>
      </c>
      <c r="N36" t="s">
        <v>310</v>
      </c>
      <c r="O36" t="s">
        <v>49</v>
      </c>
      <c r="P36" t="s">
        <v>101</v>
      </c>
      <c r="Q36" t="s">
        <v>311</v>
      </c>
      <c r="R36">
        <v>3610.848</v>
      </c>
      <c r="S36">
        <v>12</v>
      </c>
      <c r="T36">
        <v>0.2</v>
      </c>
      <c r="U36">
        <v>135.4068000000002</v>
      </c>
      <c r="V36" s="2">
        <v>683.12</v>
      </c>
      <c r="W36" t="s">
        <v>103</v>
      </c>
    </row>
    <row r="37" spans="1:23" ht="15.9" x14ac:dyDescent="0.45">
      <c r="A37" t="s">
        <v>312</v>
      </c>
      <c r="B37" s="3">
        <v>41531</v>
      </c>
      <c r="C37" s="1">
        <v>41532</v>
      </c>
      <c r="D37" t="s">
        <v>53</v>
      </c>
      <c r="E37" t="s">
        <v>313</v>
      </c>
      <c r="F37" t="s">
        <v>314</v>
      </c>
      <c r="G37" t="s">
        <v>42</v>
      </c>
      <c r="H37" t="s">
        <v>315</v>
      </c>
      <c r="I37" t="s">
        <v>316</v>
      </c>
      <c r="J37" t="s">
        <v>317</v>
      </c>
      <c r="L37" t="s">
        <v>76</v>
      </c>
      <c r="M37" t="s">
        <v>76</v>
      </c>
      <c r="N37" t="s">
        <v>318</v>
      </c>
      <c r="O37" t="s">
        <v>34</v>
      </c>
      <c r="P37" t="s">
        <v>59</v>
      </c>
      <c r="Q37" t="s">
        <v>319</v>
      </c>
      <c r="R37">
        <v>3817.26</v>
      </c>
      <c r="S37">
        <v>6</v>
      </c>
      <c r="T37">
        <v>0</v>
      </c>
      <c r="U37">
        <v>1068.6599999999999</v>
      </c>
      <c r="V37" s="2">
        <v>678.15</v>
      </c>
      <c r="W37" t="s">
        <v>103</v>
      </c>
    </row>
    <row r="38" spans="1:23" ht="15.9" x14ac:dyDescent="0.45">
      <c r="A38" t="s">
        <v>320</v>
      </c>
      <c r="B38" s="3">
        <v>41531</v>
      </c>
      <c r="C38" s="1">
        <v>41531</v>
      </c>
      <c r="D38" t="s">
        <v>24</v>
      </c>
      <c r="E38" t="s">
        <v>321</v>
      </c>
      <c r="F38" t="s">
        <v>322</v>
      </c>
      <c r="G38" t="s">
        <v>27</v>
      </c>
      <c r="H38" t="s">
        <v>28</v>
      </c>
      <c r="I38" t="s">
        <v>29</v>
      </c>
      <c r="J38" t="s">
        <v>30</v>
      </c>
      <c r="K38">
        <v>10009</v>
      </c>
      <c r="L38" t="s">
        <v>31</v>
      </c>
      <c r="M38" t="s">
        <v>32</v>
      </c>
      <c r="N38" t="s">
        <v>323</v>
      </c>
      <c r="O38" t="s">
        <v>34</v>
      </c>
      <c r="P38" t="s">
        <v>291</v>
      </c>
      <c r="Q38" t="s">
        <v>324</v>
      </c>
      <c r="R38">
        <v>2799.96</v>
      </c>
      <c r="S38">
        <v>4</v>
      </c>
      <c r="T38">
        <v>0</v>
      </c>
      <c r="U38">
        <v>1371.9803999999999</v>
      </c>
      <c r="V38" s="2">
        <v>675.15</v>
      </c>
      <c r="W38" t="s">
        <v>103</v>
      </c>
    </row>
    <row r="39" spans="1:23" ht="15.9" x14ac:dyDescent="0.45">
      <c r="A39" t="s">
        <v>325</v>
      </c>
      <c r="B39" s="3">
        <v>42679</v>
      </c>
      <c r="C39" s="1">
        <v>42679</v>
      </c>
      <c r="D39" t="s">
        <v>24</v>
      </c>
      <c r="E39" t="s">
        <v>326</v>
      </c>
      <c r="F39" t="s">
        <v>327</v>
      </c>
      <c r="G39" t="s">
        <v>42</v>
      </c>
      <c r="H39" t="s">
        <v>328</v>
      </c>
      <c r="I39" t="s">
        <v>119</v>
      </c>
      <c r="J39" t="s">
        <v>30</v>
      </c>
      <c r="K39">
        <v>27217</v>
      </c>
      <c r="L39" t="s">
        <v>31</v>
      </c>
      <c r="M39" t="s">
        <v>120</v>
      </c>
      <c r="N39" t="s">
        <v>329</v>
      </c>
      <c r="O39" t="s">
        <v>34</v>
      </c>
      <c r="P39" t="s">
        <v>291</v>
      </c>
      <c r="Q39" t="s">
        <v>330</v>
      </c>
      <c r="R39">
        <v>7999.98</v>
      </c>
      <c r="S39">
        <v>4</v>
      </c>
      <c r="T39">
        <v>0.5</v>
      </c>
      <c r="U39">
        <v>-3839.9903999999988</v>
      </c>
      <c r="V39" s="2">
        <v>674.82</v>
      </c>
      <c r="W39" t="s">
        <v>103</v>
      </c>
    </row>
    <row r="40" spans="1:23" ht="15.9" x14ac:dyDescent="0.45">
      <c r="A40" t="s">
        <v>331</v>
      </c>
      <c r="B40" s="3">
        <v>42383</v>
      </c>
      <c r="C40" s="1">
        <v>42387</v>
      </c>
      <c r="D40" t="s">
        <v>95</v>
      </c>
      <c r="E40" t="s">
        <v>332</v>
      </c>
      <c r="F40" t="s">
        <v>333</v>
      </c>
      <c r="G40" t="s">
        <v>27</v>
      </c>
      <c r="H40" t="s">
        <v>334</v>
      </c>
      <c r="I40" t="s">
        <v>335</v>
      </c>
      <c r="J40" t="s">
        <v>230</v>
      </c>
      <c r="L40" t="s">
        <v>68</v>
      </c>
      <c r="M40" t="s">
        <v>231</v>
      </c>
      <c r="N40" t="s">
        <v>336</v>
      </c>
      <c r="O40" t="s">
        <v>34</v>
      </c>
      <c r="P40" t="s">
        <v>78</v>
      </c>
      <c r="Q40" t="s">
        <v>337</v>
      </c>
      <c r="R40">
        <v>4141.0200000000004</v>
      </c>
      <c r="S40">
        <v>13</v>
      </c>
      <c r="T40">
        <v>0</v>
      </c>
      <c r="U40">
        <v>1697.67</v>
      </c>
      <c r="V40" s="2">
        <v>668.96</v>
      </c>
      <c r="W40" t="s">
        <v>103</v>
      </c>
    </row>
    <row r="41" spans="1:23" ht="15.9" x14ac:dyDescent="0.45">
      <c r="A41" t="s">
        <v>338</v>
      </c>
      <c r="B41" s="3">
        <v>41284</v>
      </c>
      <c r="C41" s="1">
        <v>41285</v>
      </c>
      <c r="D41" t="s">
        <v>53</v>
      </c>
      <c r="E41" t="s">
        <v>339</v>
      </c>
      <c r="F41" t="s">
        <v>340</v>
      </c>
      <c r="G41" t="s">
        <v>27</v>
      </c>
      <c r="H41" t="s">
        <v>56</v>
      </c>
      <c r="I41" t="s">
        <v>57</v>
      </c>
      <c r="J41" t="s">
        <v>45</v>
      </c>
      <c r="L41" t="s">
        <v>46</v>
      </c>
      <c r="M41" t="s">
        <v>47</v>
      </c>
      <c r="N41" t="s">
        <v>58</v>
      </c>
      <c r="O41" t="s">
        <v>34</v>
      </c>
      <c r="P41" t="s">
        <v>59</v>
      </c>
      <c r="Q41" t="s">
        <v>60</v>
      </c>
      <c r="R41">
        <v>2875.0950000000007</v>
      </c>
      <c r="S41">
        <v>5</v>
      </c>
      <c r="T41">
        <v>0.1</v>
      </c>
      <c r="U41">
        <v>511.09499999999991</v>
      </c>
      <c r="V41" s="2">
        <v>665.27</v>
      </c>
      <c r="W41" t="s">
        <v>61</v>
      </c>
    </row>
    <row r="42" spans="1:23" ht="15.9" x14ac:dyDescent="0.45">
      <c r="A42" t="s">
        <v>341</v>
      </c>
      <c r="B42" s="3">
        <v>42238</v>
      </c>
      <c r="C42" s="1">
        <v>42242</v>
      </c>
      <c r="D42" t="s">
        <v>95</v>
      </c>
      <c r="E42" t="s">
        <v>342</v>
      </c>
      <c r="F42" t="s">
        <v>343</v>
      </c>
      <c r="G42" t="s">
        <v>27</v>
      </c>
      <c r="H42" t="s">
        <v>344</v>
      </c>
      <c r="I42" t="s">
        <v>345</v>
      </c>
      <c r="J42" t="s">
        <v>346</v>
      </c>
      <c r="L42" t="s">
        <v>46</v>
      </c>
      <c r="M42" t="s">
        <v>347</v>
      </c>
      <c r="N42" t="s">
        <v>348</v>
      </c>
      <c r="O42" t="s">
        <v>34</v>
      </c>
      <c r="P42" t="s">
        <v>59</v>
      </c>
      <c r="Q42" t="s">
        <v>241</v>
      </c>
      <c r="R42">
        <v>3200.5962</v>
      </c>
      <c r="S42">
        <v>6</v>
      </c>
      <c r="T42">
        <v>0.17</v>
      </c>
      <c r="U42">
        <v>-77.203799999999887</v>
      </c>
      <c r="V42" s="2">
        <v>660.87</v>
      </c>
      <c r="W42" t="s">
        <v>103</v>
      </c>
    </row>
    <row r="43" spans="1:23" ht="15.9" x14ac:dyDescent="0.45">
      <c r="A43" t="s">
        <v>349</v>
      </c>
      <c r="B43" s="3">
        <v>42685</v>
      </c>
      <c r="C43" s="1">
        <v>42689</v>
      </c>
      <c r="D43" t="s">
        <v>95</v>
      </c>
      <c r="E43" t="s">
        <v>350</v>
      </c>
      <c r="F43" t="s">
        <v>351</v>
      </c>
      <c r="G43" t="s">
        <v>65</v>
      </c>
      <c r="H43" t="s">
        <v>352</v>
      </c>
      <c r="I43" t="s">
        <v>353</v>
      </c>
      <c r="J43" t="s">
        <v>274</v>
      </c>
      <c r="L43" t="s">
        <v>46</v>
      </c>
      <c r="M43" t="s">
        <v>136</v>
      </c>
      <c r="N43" t="s">
        <v>354</v>
      </c>
      <c r="O43" t="s">
        <v>34</v>
      </c>
      <c r="P43" t="s">
        <v>59</v>
      </c>
      <c r="Q43" t="s">
        <v>355</v>
      </c>
      <c r="R43">
        <v>4518.78</v>
      </c>
      <c r="S43">
        <v>7</v>
      </c>
      <c r="T43">
        <v>0</v>
      </c>
      <c r="U43">
        <v>632.52</v>
      </c>
      <c r="V43" s="2">
        <v>658.69</v>
      </c>
      <c r="W43" t="s">
        <v>103</v>
      </c>
    </row>
    <row r="44" spans="1:23" ht="15.9" x14ac:dyDescent="0.45">
      <c r="A44" t="s">
        <v>356</v>
      </c>
      <c r="B44" s="3">
        <v>42639</v>
      </c>
      <c r="C44" s="1">
        <v>42641</v>
      </c>
      <c r="D44" t="s">
        <v>39</v>
      </c>
      <c r="E44" t="s">
        <v>357</v>
      </c>
      <c r="F44" t="s">
        <v>358</v>
      </c>
      <c r="G44" t="s">
        <v>42</v>
      </c>
      <c r="H44" t="s">
        <v>359</v>
      </c>
      <c r="I44" t="s">
        <v>360</v>
      </c>
      <c r="J44" t="s">
        <v>274</v>
      </c>
      <c r="L44" t="s">
        <v>46</v>
      </c>
      <c r="M44" t="s">
        <v>136</v>
      </c>
      <c r="N44" t="s">
        <v>361</v>
      </c>
      <c r="O44" t="s">
        <v>49</v>
      </c>
      <c r="P44" t="s">
        <v>362</v>
      </c>
      <c r="Q44" t="s">
        <v>363</v>
      </c>
      <c r="R44">
        <v>5667.87</v>
      </c>
      <c r="S44">
        <v>13</v>
      </c>
      <c r="T44">
        <v>0</v>
      </c>
      <c r="U44">
        <v>2097.0300000000002</v>
      </c>
      <c r="V44" s="2">
        <v>658.35</v>
      </c>
      <c r="W44" t="s">
        <v>61</v>
      </c>
    </row>
    <row r="45" spans="1:23" ht="15.9" x14ac:dyDescent="0.45">
      <c r="A45" t="s">
        <v>364</v>
      </c>
      <c r="B45" s="3">
        <v>41986</v>
      </c>
      <c r="C45" s="1">
        <v>41990</v>
      </c>
      <c r="D45" t="s">
        <v>95</v>
      </c>
      <c r="E45" t="s">
        <v>365</v>
      </c>
      <c r="F45" t="s">
        <v>366</v>
      </c>
      <c r="G45" t="s">
        <v>27</v>
      </c>
      <c r="H45" t="s">
        <v>367</v>
      </c>
      <c r="I45" t="s">
        <v>335</v>
      </c>
      <c r="J45" t="s">
        <v>230</v>
      </c>
      <c r="L45" t="s">
        <v>68</v>
      </c>
      <c r="M45" t="s">
        <v>231</v>
      </c>
      <c r="N45" t="s">
        <v>70</v>
      </c>
      <c r="O45" t="s">
        <v>34</v>
      </c>
      <c r="P45" t="s">
        <v>59</v>
      </c>
      <c r="Q45" t="s">
        <v>71</v>
      </c>
      <c r="R45">
        <v>5785.0199999999995</v>
      </c>
      <c r="S45">
        <v>9</v>
      </c>
      <c r="T45">
        <v>0</v>
      </c>
      <c r="U45">
        <v>404.73</v>
      </c>
      <c r="V45" s="2">
        <v>656.73</v>
      </c>
      <c r="W45" t="s">
        <v>103</v>
      </c>
    </row>
    <row r="46" spans="1:23" ht="15.9" x14ac:dyDescent="0.45">
      <c r="A46" t="s">
        <v>368</v>
      </c>
      <c r="B46" s="3">
        <v>41540</v>
      </c>
      <c r="C46" s="1">
        <v>41542</v>
      </c>
      <c r="D46" t="s">
        <v>53</v>
      </c>
      <c r="E46" t="s">
        <v>369</v>
      </c>
      <c r="F46" t="s">
        <v>370</v>
      </c>
      <c r="G46" t="s">
        <v>27</v>
      </c>
      <c r="H46" t="s">
        <v>66</v>
      </c>
      <c r="I46" t="s">
        <v>66</v>
      </c>
      <c r="J46" t="s">
        <v>67</v>
      </c>
      <c r="L46" t="s">
        <v>68</v>
      </c>
      <c r="M46" t="s">
        <v>69</v>
      </c>
      <c r="N46" t="s">
        <v>371</v>
      </c>
      <c r="O46" t="s">
        <v>111</v>
      </c>
      <c r="P46" t="s">
        <v>164</v>
      </c>
      <c r="Q46" t="s">
        <v>372</v>
      </c>
      <c r="R46">
        <v>3018.6239999999998</v>
      </c>
      <c r="S46">
        <v>7</v>
      </c>
      <c r="T46">
        <v>0.2</v>
      </c>
      <c r="U46">
        <v>377.24399999999991</v>
      </c>
      <c r="V46" s="2">
        <v>655.91</v>
      </c>
      <c r="W46" t="s">
        <v>37</v>
      </c>
    </row>
    <row r="47" spans="1:23" ht="15.9" x14ac:dyDescent="0.45">
      <c r="A47" t="s">
        <v>373</v>
      </c>
      <c r="B47" s="3">
        <v>41540</v>
      </c>
      <c r="C47" s="1">
        <v>41545</v>
      </c>
      <c r="D47" t="s">
        <v>95</v>
      </c>
      <c r="E47" t="s">
        <v>374</v>
      </c>
      <c r="F47" t="s">
        <v>375</v>
      </c>
      <c r="G47" t="s">
        <v>27</v>
      </c>
      <c r="H47" t="s">
        <v>376</v>
      </c>
      <c r="I47" t="s">
        <v>377</v>
      </c>
      <c r="J47" t="s">
        <v>30</v>
      </c>
      <c r="K47">
        <v>55407</v>
      </c>
      <c r="L47" t="s">
        <v>31</v>
      </c>
      <c r="M47" t="s">
        <v>69</v>
      </c>
      <c r="N47" t="s">
        <v>378</v>
      </c>
      <c r="O47" t="s">
        <v>111</v>
      </c>
      <c r="P47" t="s">
        <v>112</v>
      </c>
      <c r="Q47" t="s">
        <v>379</v>
      </c>
      <c r="R47">
        <v>9449.9500000000007</v>
      </c>
      <c r="S47">
        <v>5</v>
      </c>
      <c r="T47">
        <v>0</v>
      </c>
      <c r="U47">
        <v>4630.4755000000005</v>
      </c>
      <c r="V47" s="2">
        <v>655.61</v>
      </c>
      <c r="W47" t="s">
        <v>61</v>
      </c>
    </row>
    <row r="48" spans="1:23" ht="15.9" x14ac:dyDescent="0.45">
      <c r="A48" t="s">
        <v>380</v>
      </c>
      <c r="B48" s="3">
        <v>42071</v>
      </c>
      <c r="C48" s="1">
        <v>42071</v>
      </c>
      <c r="D48" t="s">
        <v>24</v>
      </c>
      <c r="E48" t="s">
        <v>381</v>
      </c>
      <c r="F48" t="s">
        <v>382</v>
      </c>
      <c r="G48" t="s">
        <v>42</v>
      </c>
      <c r="H48" t="s">
        <v>383</v>
      </c>
      <c r="I48" t="s">
        <v>170</v>
      </c>
      <c r="J48" t="s">
        <v>171</v>
      </c>
      <c r="L48" t="s">
        <v>68</v>
      </c>
      <c r="M48" t="s">
        <v>69</v>
      </c>
      <c r="N48" t="s">
        <v>384</v>
      </c>
      <c r="O48" t="s">
        <v>49</v>
      </c>
      <c r="P48" t="s">
        <v>50</v>
      </c>
      <c r="Q48" t="s">
        <v>385</v>
      </c>
      <c r="R48">
        <v>2092.4999999999995</v>
      </c>
      <c r="S48">
        <v>5</v>
      </c>
      <c r="T48">
        <v>0.1</v>
      </c>
      <c r="U48">
        <v>720.74999999999989</v>
      </c>
      <c r="V48" s="2">
        <v>652.98</v>
      </c>
      <c r="W48" t="s">
        <v>37</v>
      </c>
    </row>
    <row r="49" spans="1:23" ht="15.9" x14ac:dyDescent="0.45">
      <c r="A49" t="s">
        <v>386</v>
      </c>
      <c r="B49" s="3">
        <v>42610</v>
      </c>
      <c r="C49" s="1">
        <v>42611</v>
      </c>
      <c r="D49" t="s">
        <v>53</v>
      </c>
      <c r="E49" t="s">
        <v>387</v>
      </c>
      <c r="F49" t="s">
        <v>388</v>
      </c>
      <c r="G49" t="s">
        <v>27</v>
      </c>
      <c r="H49" t="s">
        <v>389</v>
      </c>
      <c r="I49" t="s">
        <v>390</v>
      </c>
      <c r="J49" t="s">
        <v>161</v>
      </c>
      <c r="L49" t="s">
        <v>46</v>
      </c>
      <c r="M49" t="s">
        <v>162</v>
      </c>
      <c r="N49" t="s">
        <v>391</v>
      </c>
      <c r="O49" t="s">
        <v>49</v>
      </c>
      <c r="P49" t="s">
        <v>50</v>
      </c>
      <c r="Q49" t="s">
        <v>392</v>
      </c>
      <c r="R49">
        <v>2761.2</v>
      </c>
      <c r="S49">
        <v>6</v>
      </c>
      <c r="T49">
        <v>0</v>
      </c>
      <c r="U49">
        <v>110.34</v>
      </c>
      <c r="V49" s="2">
        <v>644.75</v>
      </c>
      <c r="W49" t="s">
        <v>103</v>
      </c>
    </row>
    <row r="50" spans="1:23" ht="15.9" x14ac:dyDescent="0.45">
      <c r="A50" t="s">
        <v>393</v>
      </c>
      <c r="B50" s="3">
        <v>42491</v>
      </c>
      <c r="C50" s="1">
        <v>42491</v>
      </c>
      <c r="D50" t="s">
        <v>24</v>
      </c>
      <c r="E50" t="s">
        <v>394</v>
      </c>
      <c r="F50" t="s">
        <v>395</v>
      </c>
      <c r="G50" t="s">
        <v>27</v>
      </c>
      <c r="H50" t="s">
        <v>396</v>
      </c>
      <c r="I50" t="s">
        <v>397</v>
      </c>
      <c r="J50" t="s">
        <v>274</v>
      </c>
      <c r="L50" t="s">
        <v>46</v>
      </c>
      <c r="M50" t="s">
        <v>136</v>
      </c>
      <c r="N50" t="s">
        <v>398</v>
      </c>
      <c r="O50" t="s">
        <v>34</v>
      </c>
      <c r="P50" t="s">
        <v>291</v>
      </c>
      <c r="Q50" t="s">
        <v>399</v>
      </c>
      <c r="R50">
        <v>2174.13</v>
      </c>
      <c r="S50">
        <v>7</v>
      </c>
      <c r="T50">
        <v>0</v>
      </c>
      <c r="U50">
        <v>500.00999999999993</v>
      </c>
      <c r="V50" s="2">
        <v>637.86</v>
      </c>
      <c r="W50" t="s">
        <v>37</v>
      </c>
    </row>
    <row r="51" spans="1:23" ht="15.9" x14ac:dyDescent="0.45">
      <c r="A51" t="s">
        <v>400</v>
      </c>
      <c r="B51" s="3">
        <v>42722</v>
      </c>
      <c r="C51" s="1">
        <v>42724</v>
      </c>
      <c r="D51" t="s">
        <v>39</v>
      </c>
      <c r="E51" t="s">
        <v>401</v>
      </c>
      <c r="F51" t="s">
        <v>402</v>
      </c>
      <c r="G51" t="s">
        <v>27</v>
      </c>
      <c r="H51" t="s">
        <v>403</v>
      </c>
      <c r="I51" t="s">
        <v>403</v>
      </c>
      <c r="J51" t="s">
        <v>404</v>
      </c>
      <c r="L51" t="s">
        <v>153</v>
      </c>
      <c r="M51" t="s">
        <v>120</v>
      </c>
      <c r="N51" t="s">
        <v>405</v>
      </c>
      <c r="O51" t="s">
        <v>49</v>
      </c>
      <c r="P51" t="s">
        <v>50</v>
      </c>
      <c r="Q51" t="s">
        <v>406</v>
      </c>
      <c r="R51">
        <v>3473.1399999999994</v>
      </c>
      <c r="S51">
        <v>11</v>
      </c>
      <c r="T51">
        <v>0</v>
      </c>
      <c r="U51">
        <v>868.12000000000012</v>
      </c>
      <c r="V51" s="2">
        <v>634.529</v>
      </c>
      <c r="W51" t="s">
        <v>103</v>
      </c>
    </row>
    <row r="52" spans="1:23" ht="15.9" x14ac:dyDescent="0.45">
      <c r="A52" t="s">
        <v>407</v>
      </c>
      <c r="B52" s="3">
        <v>41806</v>
      </c>
      <c r="C52" s="1">
        <v>41809</v>
      </c>
      <c r="D52" t="s">
        <v>53</v>
      </c>
      <c r="E52" t="s">
        <v>408</v>
      </c>
      <c r="F52" t="s">
        <v>409</v>
      </c>
      <c r="G52" t="s">
        <v>27</v>
      </c>
      <c r="H52" t="s">
        <v>28</v>
      </c>
      <c r="I52" t="s">
        <v>29</v>
      </c>
      <c r="J52" t="s">
        <v>30</v>
      </c>
      <c r="K52">
        <v>10009</v>
      </c>
      <c r="L52" t="s">
        <v>31</v>
      </c>
      <c r="M52" t="s">
        <v>32</v>
      </c>
      <c r="N52" t="s">
        <v>110</v>
      </c>
      <c r="O52" t="s">
        <v>111</v>
      </c>
      <c r="P52" t="s">
        <v>112</v>
      </c>
      <c r="Q52" t="s">
        <v>113</v>
      </c>
      <c r="R52">
        <v>3050.3760000000002</v>
      </c>
      <c r="S52">
        <v>3</v>
      </c>
      <c r="T52">
        <v>0.2</v>
      </c>
      <c r="U52">
        <v>1143.8910000000001</v>
      </c>
      <c r="V52" s="2">
        <v>632.04999999999995</v>
      </c>
      <c r="W52" t="s">
        <v>103</v>
      </c>
    </row>
    <row r="53" spans="1:23" ht="15.9" x14ac:dyDescent="0.45">
      <c r="A53" t="s">
        <v>410</v>
      </c>
      <c r="B53" s="3">
        <v>42631</v>
      </c>
      <c r="C53" s="1">
        <v>42634</v>
      </c>
      <c r="D53" t="s">
        <v>53</v>
      </c>
      <c r="E53" t="s">
        <v>411</v>
      </c>
      <c r="F53" t="s">
        <v>412</v>
      </c>
      <c r="G53" t="s">
        <v>27</v>
      </c>
      <c r="H53" t="s">
        <v>413</v>
      </c>
      <c r="I53" t="s">
        <v>414</v>
      </c>
      <c r="J53" t="s">
        <v>415</v>
      </c>
      <c r="L53" t="s">
        <v>144</v>
      </c>
      <c r="M53" t="s">
        <v>144</v>
      </c>
      <c r="N53" t="s">
        <v>416</v>
      </c>
      <c r="O53" t="s">
        <v>34</v>
      </c>
      <c r="P53" t="s">
        <v>78</v>
      </c>
      <c r="Q53" t="s">
        <v>417</v>
      </c>
      <c r="R53">
        <v>2108.64</v>
      </c>
      <c r="S53">
        <v>8</v>
      </c>
      <c r="T53">
        <v>0</v>
      </c>
      <c r="U53">
        <v>527.04</v>
      </c>
      <c r="V53" s="2">
        <v>630.97</v>
      </c>
      <c r="W53" t="s">
        <v>37</v>
      </c>
    </row>
    <row r="54" spans="1:23" ht="15.9" x14ac:dyDescent="0.45">
      <c r="A54" t="s">
        <v>418</v>
      </c>
      <c r="B54" s="3">
        <v>42576</v>
      </c>
      <c r="C54" s="1">
        <v>42576</v>
      </c>
      <c r="D54" t="s">
        <v>24</v>
      </c>
      <c r="E54" t="s">
        <v>419</v>
      </c>
      <c r="F54" t="s">
        <v>420</v>
      </c>
      <c r="G54" t="s">
        <v>42</v>
      </c>
      <c r="H54" t="s">
        <v>421</v>
      </c>
      <c r="I54" t="s">
        <v>108</v>
      </c>
      <c r="J54" t="s">
        <v>30</v>
      </c>
      <c r="K54">
        <v>92646</v>
      </c>
      <c r="L54" t="s">
        <v>31</v>
      </c>
      <c r="M54" t="s">
        <v>109</v>
      </c>
      <c r="N54" t="s">
        <v>422</v>
      </c>
      <c r="O54" t="s">
        <v>34</v>
      </c>
      <c r="P54" t="s">
        <v>78</v>
      </c>
      <c r="Q54" t="s">
        <v>423</v>
      </c>
      <c r="R54">
        <v>2399.96</v>
      </c>
      <c r="S54">
        <v>5</v>
      </c>
      <c r="T54">
        <v>0.2</v>
      </c>
      <c r="U54">
        <v>839.9860000000001</v>
      </c>
      <c r="V54" s="2">
        <v>630.04999999999995</v>
      </c>
      <c r="W54" t="s">
        <v>103</v>
      </c>
    </row>
    <row r="55" spans="1:23" ht="15.9" x14ac:dyDescent="0.45">
      <c r="A55" t="s">
        <v>250</v>
      </c>
      <c r="B55" s="3">
        <v>41625</v>
      </c>
      <c r="C55" s="1">
        <v>41628</v>
      </c>
      <c r="D55" t="s">
        <v>53</v>
      </c>
      <c r="E55" t="s">
        <v>251</v>
      </c>
      <c r="F55" t="s">
        <v>252</v>
      </c>
      <c r="G55" t="s">
        <v>42</v>
      </c>
      <c r="H55" t="s">
        <v>253</v>
      </c>
      <c r="I55" t="s">
        <v>254</v>
      </c>
      <c r="J55" t="s">
        <v>255</v>
      </c>
      <c r="L55" t="s">
        <v>46</v>
      </c>
      <c r="M55" t="s">
        <v>162</v>
      </c>
      <c r="N55" t="s">
        <v>424</v>
      </c>
      <c r="O55" t="s">
        <v>49</v>
      </c>
      <c r="P55" t="s">
        <v>362</v>
      </c>
      <c r="Q55" t="s">
        <v>425</v>
      </c>
      <c r="R55">
        <v>2197.5</v>
      </c>
      <c r="S55">
        <v>5</v>
      </c>
      <c r="T55">
        <v>0</v>
      </c>
      <c r="U55">
        <v>153.75</v>
      </c>
      <c r="V55" s="2">
        <v>627.27</v>
      </c>
      <c r="W55" t="s">
        <v>37</v>
      </c>
    </row>
    <row r="56" spans="1:23" ht="15.9" x14ac:dyDescent="0.45">
      <c r="A56" t="s">
        <v>426</v>
      </c>
      <c r="B56" s="3">
        <v>42356</v>
      </c>
      <c r="C56" s="1">
        <v>42356</v>
      </c>
      <c r="D56" t="s">
        <v>24</v>
      </c>
      <c r="E56" t="s">
        <v>427</v>
      </c>
      <c r="F56" t="s">
        <v>428</v>
      </c>
      <c r="G56" t="s">
        <v>42</v>
      </c>
      <c r="H56" t="s">
        <v>429</v>
      </c>
      <c r="I56" t="s">
        <v>430</v>
      </c>
      <c r="J56" t="s">
        <v>431</v>
      </c>
      <c r="L56" t="s">
        <v>76</v>
      </c>
      <c r="M56" t="s">
        <v>76</v>
      </c>
      <c r="N56" t="s">
        <v>432</v>
      </c>
      <c r="O56" t="s">
        <v>34</v>
      </c>
      <c r="P56" t="s">
        <v>59</v>
      </c>
      <c r="Q56" t="s">
        <v>355</v>
      </c>
      <c r="R56">
        <v>2582.16</v>
      </c>
      <c r="S56">
        <v>4</v>
      </c>
      <c r="T56">
        <v>0</v>
      </c>
      <c r="U56">
        <v>593.88</v>
      </c>
      <c r="V56" s="2">
        <v>627.16999999999996</v>
      </c>
      <c r="W56" t="s">
        <v>103</v>
      </c>
    </row>
    <row r="57" spans="1:23" ht="15.9" x14ac:dyDescent="0.45">
      <c r="A57" t="s">
        <v>433</v>
      </c>
      <c r="B57" s="3">
        <v>41789</v>
      </c>
      <c r="C57" s="1">
        <v>41790</v>
      </c>
      <c r="D57" t="s">
        <v>53</v>
      </c>
      <c r="E57" t="s">
        <v>434</v>
      </c>
      <c r="F57" t="s">
        <v>435</v>
      </c>
      <c r="G57" t="s">
        <v>27</v>
      </c>
      <c r="H57" t="s">
        <v>436</v>
      </c>
      <c r="I57" t="s">
        <v>437</v>
      </c>
      <c r="J57" t="s">
        <v>274</v>
      </c>
      <c r="L57" t="s">
        <v>46</v>
      </c>
      <c r="M57" t="s">
        <v>136</v>
      </c>
      <c r="N57" t="s">
        <v>438</v>
      </c>
      <c r="O57" t="s">
        <v>34</v>
      </c>
      <c r="P57" t="s">
        <v>78</v>
      </c>
      <c r="Q57" t="s">
        <v>439</v>
      </c>
      <c r="R57">
        <v>1526.52</v>
      </c>
      <c r="S57">
        <v>4</v>
      </c>
      <c r="T57">
        <v>0</v>
      </c>
      <c r="U57">
        <v>732.72</v>
      </c>
      <c r="V57" s="2">
        <v>625.77</v>
      </c>
      <c r="W57" t="s">
        <v>37</v>
      </c>
    </row>
    <row r="58" spans="1:23" ht="15.9" x14ac:dyDescent="0.45">
      <c r="A58" t="s">
        <v>440</v>
      </c>
      <c r="B58" s="3">
        <v>41717</v>
      </c>
      <c r="C58" s="1">
        <v>41718</v>
      </c>
      <c r="D58" t="s">
        <v>53</v>
      </c>
      <c r="E58" t="s">
        <v>441</v>
      </c>
      <c r="F58" t="s">
        <v>442</v>
      </c>
      <c r="G58" t="s">
        <v>42</v>
      </c>
      <c r="H58" t="s">
        <v>443</v>
      </c>
      <c r="I58" t="s">
        <v>444</v>
      </c>
      <c r="J58" t="s">
        <v>30</v>
      </c>
      <c r="K58">
        <v>98115</v>
      </c>
      <c r="L58" t="s">
        <v>31</v>
      </c>
      <c r="M58" t="s">
        <v>109</v>
      </c>
      <c r="N58" t="s">
        <v>445</v>
      </c>
      <c r="O58" t="s">
        <v>34</v>
      </c>
      <c r="P58" t="s">
        <v>78</v>
      </c>
      <c r="Q58" t="s">
        <v>446</v>
      </c>
      <c r="R58">
        <v>3149.9300000000003</v>
      </c>
      <c r="S58">
        <v>7</v>
      </c>
      <c r="T58">
        <v>0</v>
      </c>
      <c r="U58">
        <v>1480.4670999999998</v>
      </c>
      <c r="V58" s="2">
        <v>617.91999999999996</v>
      </c>
      <c r="W58" t="s">
        <v>103</v>
      </c>
    </row>
    <row r="59" spans="1:23" ht="15.9" x14ac:dyDescent="0.45">
      <c r="A59" t="s">
        <v>447</v>
      </c>
      <c r="B59" s="3">
        <v>41784</v>
      </c>
      <c r="C59" s="1">
        <v>41787</v>
      </c>
      <c r="D59" t="s">
        <v>39</v>
      </c>
      <c r="E59" t="s">
        <v>448</v>
      </c>
      <c r="F59" t="s">
        <v>449</v>
      </c>
      <c r="G59" t="s">
        <v>42</v>
      </c>
      <c r="H59" t="s">
        <v>450</v>
      </c>
      <c r="I59" t="s">
        <v>450</v>
      </c>
      <c r="J59" t="s">
        <v>274</v>
      </c>
      <c r="L59" t="s">
        <v>46</v>
      </c>
      <c r="M59" t="s">
        <v>136</v>
      </c>
      <c r="N59" t="s">
        <v>451</v>
      </c>
      <c r="O59" t="s">
        <v>49</v>
      </c>
      <c r="P59" t="s">
        <v>101</v>
      </c>
      <c r="Q59" t="s">
        <v>452</v>
      </c>
      <c r="R59">
        <v>1745.34</v>
      </c>
      <c r="S59">
        <v>2</v>
      </c>
      <c r="T59">
        <v>0</v>
      </c>
      <c r="U59">
        <v>226.86</v>
      </c>
      <c r="V59" s="2">
        <v>616.27</v>
      </c>
      <c r="W59" t="s">
        <v>37</v>
      </c>
    </row>
    <row r="60" spans="1:23" ht="15.9" x14ac:dyDescent="0.45">
      <c r="A60" t="s">
        <v>453</v>
      </c>
      <c r="B60" s="3">
        <v>42587</v>
      </c>
      <c r="C60" s="1">
        <v>42588</v>
      </c>
      <c r="D60" t="s">
        <v>53</v>
      </c>
      <c r="E60" t="s">
        <v>454</v>
      </c>
      <c r="F60" t="s">
        <v>455</v>
      </c>
      <c r="G60" t="s">
        <v>27</v>
      </c>
      <c r="H60" t="s">
        <v>456</v>
      </c>
      <c r="I60" t="s">
        <v>457</v>
      </c>
      <c r="J60" t="s">
        <v>45</v>
      </c>
      <c r="L60" t="s">
        <v>46</v>
      </c>
      <c r="M60" t="s">
        <v>47</v>
      </c>
      <c r="N60" t="s">
        <v>458</v>
      </c>
      <c r="O60" t="s">
        <v>111</v>
      </c>
      <c r="P60" t="s">
        <v>164</v>
      </c>
      <c r="Q60" t="s">
        <v>459</v>
      </c>
      <c r="R60">
        <v>4191.5069999999996</v>
      </c>
      <c r="S60">
        <v>9</v>
      </c>
      <c r="T60">
        <v>0.1</v>
      </c>
      <c r="U60">
        <v>1164.2669999999998</v>
      </c>
      <c r="V60" s="2">
        <v>614.34</v>
      </c>
      <c r="W60" t="s">
        <v>103</v>
      </c>
    </row>
    <row r="61" spans="1:23" ht="15.9" x14ac:dyDescent="0.45">
      <c r="A61" t="s">
        <v>460</v>
      </c>
      <c r="B61" s="3">
        <v>42606</v>
      </c>
      <c r="C61" s="1">
        <v>42609</v>
      </c>
      <c r="D61" t="s">
        <v>39</v>
      </c>
      <c r="E61" t="s">
        <v>461</v>
      </c>
      <c r="F61" t="s">
        <v>462</v>
      </c>
      <c r="G61" t="s">
        <v>27</v>
      </c>
      <c r="H61" t="s">
        <v>463</v>
      </c>
      <c r="I61" t="s">
        <v>464</v>
      </c>
      <c r="J61" t="s">
        <v>30</v>
      </c>
      <c r="K61">
        <v>32303</v>
      </c>
      <c r="L61" t="s">
        <v>31</v>
      </c>
      <c r="M61" t="s">
        <v>120</v>
      </c>
      <c r="N61" t="s">
        <v>465</v>
      </c>
      <c r="O61" t="s">
        <v>34</v>
      </c>
      <c r="P61" t="s">
        <v>59</v>
      </c>
      <c r="Q61" t="s">
        <v>466</v>
      </c>
      <c r="R61">
        <v>4367.8960000000006</v>
      </c>
      <c r="S61">
        <v>13</v>
      </c>
      <c r="T61">
        <v>0.2</v>
      </c>
      <c r="U61">
        <v>327.59220000000005</v>
      </c>
      <c r="V61" s="2">
        <v>609.44000000000005</v>
      </c>
      <c r="W61" t="s">
        <v>61</v>
      </c>
    </row>
    <row r="62" spans="1:23" ht="15.9" x14ac:dyDescent="0.45">
      <c r="A62" t="s">
        <v>467</v>
      </c>
      <c r="B62" s="3">
        <v>42440</v>
      </c>
      <c r="C62" s="1">
        <v>42442</v>
      </c>
      <c r="D62" t="s">
        <v>39</v>
      </c>
      <c r="E62" t="s">
        <v>468</v>
      </c>
      <c r="F62" t="s">
        <v>469</v>
      </c>
      <c r="G62" t="s">
        <v>27</v>
      </c>
      <c r="H62" t="s">
        <v>470</v>
      </c>
      <c r="I62" t="s">
        <v>470</v>
      </c>
      <c r="J62" t="s">
        <v>471</v>
      </c>
      <c r="L62" t="s">
        <v>46</v>
      </c>
      <c r="M62" t="s">
        <v>136</v>
      </c>
      <c r="N62" t="s">
        <v>472</v>
      </c>
      <c r="O62" t="s">
        <v>49</v>
      </c>
      <c r="P62" t="s">
        <v>362</v>
      </c>
      <c r="Q62" t="s">
        <v>473</v>
      </c>
      <c r="R62">
        <v>3063.27</v>
      </c>
      <c r="S62">
        <v>7</v>
      </c>
      <c r="T62">
        <v>0</v>
      </c>
      <c r="U62">
        <v>581.91</v>
      </c>
      <c r="V62" s="2">
        <v>609.24</v>
      </c>
      <c r="W62" t="s">
        <v>103</v>
      </c>
    </row>
    <row r="63" spans="1:23" ht="15.9" x14ac:dyDescent="0.45">
      <c r="A63" t="s">
        <v>474</v>
      </c>
      <c r="B63" s="3">
        <v>41951</v>
      </c>
      <c r="C63" s="1">
        <v>41951</v>
      </c>
      <c r="D63" t="s">
        <v>24</v>
      </c>
      <c r="E63" t="s">
        <v>475</v>
      </c>
      <c r="F63" t="s">
        <v>476</v>
      </c>
      <c r="G63" t="s">
        <v>42</v>
      </c>
      <c r="H63" t="s">
        <v>28</v>
      </c>
      <c r="I63" t="s">
        <v>29</v>
      </c>
      <c r="J63" t="s">
        <v>30</v>
      </c>
      <c r="K63">
        <v>10024</v>
      </c>
      <c r="L63" t="s">
        <v>31</v>
      </c>
      <c r="M63" t="s">
        <v>32</v>
      </c>
      <c r="N63" t="s">
        <v>477</v>
      </c>
      <c r="O63" t="s">
        <v>34</v>
      </c>
      <c r="P63" t="s">
        <v>291</v>
      </c>
      <c r="Q63" t="s">
        <v>478</v>
      </c>
      <c r="R63">
        <v>4643.8</v>
      </c>
      <c r="S63">
        <v>4</v>
      </c>
      <c r="T63">
        <v>0</v>
      </c>
      <c r="U63">
        <v>2229.0239999999999</v>
      </c>
      <c r="V63" s="2">
        <v>607.34</v>
      </c>
      <c r="W63" t="s">
        <v>61</v>
      </c>
    </row>
    <row r="64" spans="1:23" ht="15.9" x14ac:dyDescent="0.45">
      <c r="A64" t="s">
        <v>479</v>
      </c>
      <c r="B64" s="3">
        <v>42593</v>
      </c>
      <c r="C64" s="1">
        <v>42598</v>
      </c>
      <c r="D64" t="s">
        <v>39</v>
      </c>
      <c r="E64" t="s">
        <v>480</v>
      </c>
      <c r="F64" t="s">
        <v>481</v>
      </c>
      <c r="G64" t="s">
        <v>42</v>
      </c>
      <c r="H64" t="s">
        <v>482</v>
      </c>
      <c r="I64" t="s">
        <v>483</v>
      </c>
      <c r="J64" t="s">
        <v>67</v>
      </c>
      <c r="L64" t="s">
        <v>68</v>
      </c>
      <c r="M64" t="s">
        <v>69</v>
      </c>
      <c r="N64" t="s">
        <v>484</v>
      </c>
      <c r="O64" t="s">
        <v>34</v>
      </c>
      <c r="P64" t="s">
        <v>59</v>
      </c>
      <c r="Q64" t="s">
        <v>485</v>
      </c>
      <c r="R64">
        <v>4473.0000000000009</v>
      </c>
      <c r="S64">
        <v>7</v>
      </c>
      <c r="T64">
        <v>0</v>
      </c>
      <c r="U64">
        <v>313.11</v>
      </c>
      <c r="V64" s="2">
        <v>604.4</v>
      </c>
      <c r="W64" t="s">
        <v>61</v>
      </c>
    </row>
    <row r="65" spans="1:23" ht="15.9" x14ac:dyDescent="0.45">
      <c r="A65" t="s">
        <v>486</v>
      </c>
      <c r="B65" s="3">
        <v>42247</v>
      </c>
      <c r="C65" s="1">
        <v>42250</v>
      </c>
      <c r="D65" t="s">
        <v>53</v>
      </c>
      <c r="E65" t="s">
        <v>487</v>
      </c>
      <c r="F65" t="s">
        <v>488</v>
      </c>
      <c r="G65" t="s">
        <v>42</v>
      </c>
      <c r="H65" t="s">
        <v>489</v>
      </c>
      <c r="I65" t="s">
        <v>483</v>
      </c>
      <c r="J65" t="s">
        <v>67</v>
      </c>
      <c r="L65" t="s">
        <v>68</v>
      </c>
      <c r="M65" t="s">
        <v>69</v>
      </c>
      <c r="N65" t="s">
        <v>490</v>
      </c>
      <c r="O65" t="s">
        <v>34</v>
      </c>
      <c r="P65" t="s">
        <v>59</v>
      </c>
      <c r="Q65" t="s">
        <v>491</v>
      </c>
      <c r="R65">
        <v>1502.0100000000002</v>
      </c>
      <c r="S65">
        <v>9</v>
      </c>
      <c r="T65">
        <v>0</v>
      </c>
      <c r="U65">
        <v>225.18</v>
      </c>
      <c r="V65" s="2">
        <v>600.21</v>
      </c>
      <c r="W65" t="s">
        <v>37</v>
      </c>
    </row>
    <row r="66" spans="1:23" ht="15.9" x14ac:dyDescent="0.45">
      <c r="A66" t="s">
        <v>492</v>
      </c>
      <c r="B66" s="3">
        <v>42387</v>
      </c>
      <c r="C66" s="1">
        <v>42392</v>
      </c>
      <c r="D66" t="s">
        <v>95</v>
      </c>
      <c r="E66" t="s">
        <v>493</v>
      </c>
      <c r="F66" t="s">
        <v>494</v>
      </c>
      <c r="G66" t="s">
        <v>27</v>
      </c>
      <c r="H66" t="s">
        <v>495</v>
      </c>
      <c r="I66" t="s">
        <v>496</v>
      </c>
      <c r="J66" t="s">
        <v>161</v>
      </c>
      <c r="L66" t="s">
        <v>46</v>
      </c>
      <c r="M66" t="s">
        <v>162</v>
      </c>
      <c r="N66" t="s">
        <v>223</v>
      </c>
      <c r="O66" t="s">
        <v>49</v>
      </c>
      <c r="P66" t="s">
        <v>50</v>
      </c>
      <c r="Q66" t="s">
        <v>224</v>
      </c>
      <c r="R66">
        <v>5048.9999999999991</v>
      </c>
      <c r="S66">
        <v>11</v>
      </c>
      <c r="T66">
        <v>0</v>
      </c>
      <c r="U66">
        <v>656.37</v>
      </c>
      <c r="V66" s="2">
        <v>595.5</v>
      </c>
      <c r="W66" t="s">
        <v>103</v>
      </c>
    </row>
    <row r="67" spans="1:23" ht="15.9" x14ac:dyDescent="0.45">
      <c r="A67" t="s">
        <v>497</v>
      </c>
      <c r="B67" s="3">
        <v>42340</v>
      </c>
      <c r="C67" s="1">
        <v>42342</v>
      </c>
      <c r="D67" t="s">
        <v>39</v>
      </c>
      <c r="E67" t="s">
        <v>498</v>
      </c>
      <c r="F67" t="s">
        <v>499</v>
      </c>
      <c r="G67" t="s">
        <v>42</v>
      </c>
      <c r="H67" t="s">
        <v>500</v>
      </c>
      <c r="I67" t="s">
        <v>127</v>
      </c>
      <c r="J67" t="s">
        <v>30</v>
      </c>
      <c r="K67">
        <v>23223</v>
      </c>
      <c r="L67" t="s">
        <v>31</v>
      </c>
      <c r="M67" t="s">
        <v>120</v>
      </c>
      <c r="N67" t="s">
        <v>501</v>
      </c>
      <c r="O67" t="s">
        <v>111</v>
      </c>
      <c r="P67" t="s">
        <v>164</v>
      </c>
      <c r="Q67" t="s">
        <v>502</v>
      </c>
      <c r="R67">
        <v>2104.5499999999997</v>
      </c>
      <c r="S67">
        <v>7</v>
      </c>
      <c r="T67">
        <v>0</v>
      </c>
      <c r="U67">
        <v>694.50149999999985</v>
      </c>
      <c r="V67" s="2">
        <v>594.02</v>
      </c>
      <c r="W67" t="s">
        <v>37</v>
      </c>
    </row>
    <row r="68" spans="1:23" ht="15.9" x14ac:dyDescent="0.45">
      <c r="A68" t="s">
        <v>503</v>
      </c>
      <c r="B68" s="3">
        <v>42711</v>
      </c>
      <c r="C68" s="1">
        <v>42712</v>
      </c>
      <c r="D68" t="s">
        <v>53</v>
      </c>
      <c r="E68" t="s">
        <v>504</v>
      </c>
      <c r="F68" t="s">
        <v>505</v>
      </c>
      <c r="G68" t="s">
        <v>27</v>
      </c>
      <c r="H68" t="s">
        <v>506</v>
      </c>
      <c r="I68" t="s">
        <v>507</v>
      </c>
      <c r="J68" t="s">
        <v>508</v>
      </c>
      <c r="L68" t="s">
        <v>68</v>
      </c>
      <c r="M68" t="s">
        <v>120</v>
      </c>
      <c r="N68" t="s">
        <v>509</v>
      </c>
      <c r="O68" t="s">
        <v>49</v>
      </c>
      <c r="P68" t="s">
        <v>362</v>
      </c>
      <c r="Q68" t="s">
        <v>473</v>
      </c>
      <c r="R68">
        <v>2188.0500000000002</v>
      </c>
      <c r="S68">
        <v>5</v>
      </c>
      <c r="T68">
        <v>0</v>
      </c>
      <c r="U68">
        <v>1050.1500000000001</v>
      </c>
      <c r="V68" s="2">
        <v>593.91</v>
      </c>
      <c r="W68" t="s">
        <v>103</v>
      </c>
    </row>
    <row r="69" spans="1:23" ht="15.9" x14ac:dyDescent="0.45">
      <c r="A69" t="s">
        <v>510</v>
      </c>
      <c r="B69" s="3">
        <v>42720</v>
      </c>
      <c r="C69" s="1">
        <v>42723</v>
      </c>
      <c r="D69" t="s">
        <v>53</v>
      </c>
      <c r="E69" t="s">
        <v>511</v>
      </c>
      <c r="F69" t="s">
        <v>512</v>
      </c>
      <c r="G69" t="s">
        <v>42</v>
      </c>
      <c r="H69" t="s">
        <v>513</v>
      </c>
      <c r="I69" t="s">
        <v>514</v>
      </c>
      <c r="J69" t="s">
        <v>274</v>
      </c>
      <c r="L69" t="s">
        <v>46</v>
      </c>
      <c r="M69" t="s">
        <v>136</v>
      </c>
      <c r="N69" t="s">
        <v>515</v>
      </c>
      <c r="O69" t="s">
        <v>49</v>
      </c>
      <c r="P69" t="s">
        <v>101</v>
      </c>
      <c r="Q69" t="s">
        <v>516</v>
      </c>
      <c r="R69">
        <v>1920.3600000000001</v>
      </c>
      <c r="S69">
        <v>4</v>
      </c>
      <c r="T69">
        <v>0</v>
      </c>
      <c r="U69">
        <v>652.91999999999996</v>
      </c>
      <c r="V69" s="2">
        <v>592.77</v>
      </c>
      <c r="W69" t="s">
        <v>37</v>
      </c>
    </row>
    <row r="70" spans="1:23" ht="15.9" x14ac:dyDescent="0.45">
      <c r="A70" t="s">
        <v>517</v>
      </c>
      <c r="B70" s="3">
        <v>42694</v>
      </c>
      <c r="C70" s="1">
        <v>42694</v>
      </c>
      <c r="D70" t="s">
        <v>24</v>
      </c>
      <c r="E70" t="s">
        <v>518</v>
      </c>
      <c r="F70" t="s">
        <v>519</v>
      </c>
      <c r="G70" t="s">
        <v>65</v>
      </c>
      <c r="H70" t="s">
        <v>520</v>
      </c>
      <c r="I70" t="s">
        <v>521</v>
      </c>
      <c r="J70" t="s">
        <v>239</v>
      </c>
      <c r="L70" t="s">
        <v>153</v>
      </c>
      <c r="M70" t="s">
        <v>231</v>
      </c>
      <c r="N70" t="s">
        <v>522</v>
      </c>
      <c r="O70" t="s">
        <v>34</v>
      </c>
      <c r="P70" t="s">
        <v>59</v>
      </c>
      <c r="Q70" t="s">
        <v>485</v>
      </c>
      <c r="R70">
        <v>1704.0000000000005</v>
      </c>
      <c r="S70">
        <v>4</v>
      </c>
      <c r="T70">
        <v>0</v>
      </c>
      <c r="U70">
        <v>119.28</v>
      </c>
      <c r="V70" s="2">
        <v>592.726</v>
      </c>
      <c r="W70" t="s">
        <v>37</v>
      </c>
    </row>
    <row r="71" spans="1:23" ht="15.9" x14ac:dyDescent="0.45">
      <c r="A71" t="s">
        <v>523</v>
      </c>
      <c r="B71" s="3">
        <v>41587</v>
      </c>
      <c r="C71" s="1">
        <v>41589</v>
      </c>
      <c r="D71" t="s">
        <v>53</v>
      </c>
      <c r="E71" t="s">
        <v>524</v>
      </c>
      <c r="F71" t="s">
        <v>525</v>
      </c>
      <c r="G71" t="s">
        <v>65</v>
      </c>
      <c r="H71" t="s">
        <v>526</v>
      </c>
      <c r="I71" t="s">
        <v>526</v>
      </c>
      <c r="J71" t="s">
        <v>527</v>
      </c>
      <c r="L71" t="s">
        <v>144</v>
      </c>
      <c r="M71" t="s">
        <v>144</v>
      </c>
      <c r="N71" t="s">
        <v>528</v>
      </c>
      <c r="O71" t="s">
        <v>49</v>
      </c>
      <c r="P71" t="s">
        <v>101</v>
      </c>
      <c r="Q71" t="s">
        <v>529</v>
      </c>
      <c r="R71">
        <v>1858.6800000000003</v>
      </c>
      <c r="S71">
        <v>4</v>
      </c>
      <c r="T71">
        <v>0</v>
      </c>
      <c r="U71">
        <v>130.07999999999998</v>
      </c>
      <c r="V71" s="2">
        <v>590.55999999999995</v>
      </c>
      <c r="W71" t="s">
        <v>37</v>
      </c>
    </row>
    <row r="72" spans="1:23" ht="15.9" x14ac:dyDescent="0.45">
      <c r="A72" t="s">
        <v>530</v>
      </c>
      <c r="B72" s="3">
        <v>42162</v>
      </c>
      <c r="C72" s="1">
        <v>42164</v>
      </c>
      <c r="D72" t="s">
        <v>53</v>
      </c>
      <c r="E72" t="s">
        <v>531</v>
      </c>
      <c r="F72" t="s">
        <v>532</v>
      </c>
      <c r="G72" t="s">
        <v>42</v>
      </c>
      <c r="H72" t="s">
        <v>533</v>
      </c>
      <c r="I72" t="s">
        <v>390</v>
      </c>
      <c r="J72" t="s">
        <v>161</v>
      </c>
      <c r="L72" t="s">
        <v>46</v>
      </c>
      <c r="M72" t="s">
        <v>162</v>
      </c>
      <c r="N72" t="s">
        <v>534</v>
      </c>
      <c r="O72" t="s">
        <v>49</v>
      </c>
      <c r="P72" t="s">
        <v>50</v>
      </c>
      <c r="Q72" t="s">
        <v>155</v>
      </c>
      <c r="R72">
        <v>3298.2599999999998</v>
      </c>
      <c r="S72">
        <v>7</v>
      </c>
      <c r="T72">
        <v>0</v>
      </c>
      <c r="U72">
        <v>1055.25</v>
      </c>
      <c r="V72" s="2">
        <v>589.36</v>
      </c>
      <c r="W72" t="s">
        <v>103</v>
      </c>
    </row>
    <row r="73" spans="1:23" ht="15.9" x14ac:dyDescent="0.45">
      <c r="A73" t="s">
        <v>535</v>
      </c>
      <c r="B73" s="3">
        <v>41600</v>
      </c>
      <c r="C73" s="1">
        <v>41601</v>
      </c>
      <c r="D73" t="s">
        <v>53</v>
      </c>
      <c r="E73" t="s">
        <v>536</v>
      </c>
      <c r="F73" t="s">
        <v>537</v>
      </c>
      <c r="G73" t="s">
        <v>27</v>
      </c>
      <c r="H73" t="s">
        <v>538</v>
      </c>
      <c r="I73" t="s">
        <v>538</v>
      </c>
      <c r="J73" t="s">
        <v>539</v>
      </c>
      <c r="L73" t="s">
        <v>153</v>
      </c>
      <c r="M73" t="s">
        <v>69</v>
      </c>
      <c r="N73" t="s">
        <v>540</v>
      </c>
      <c r="O73" t="s">
        <v>111</v>
      </c>
      <c r="P73" t="s">
        <v>164</v>
      </c>
      <c r="Q73" t="s">
        <v>541</v>
      </c>
      <c r="R73">
        <v>2443.48</v>
      </c>
      <c r="S73">
        <v>13</v>
      </c>
      <c r="T73">
        <v>0</v>
      </c>
      <c r="U73">
        <v>121.94000000000001</v>
      </c>
      <c r="V73" s="2">
        <v>589.29300000000001</v>
      </c>
      <c r="W73" t="s">
        <v>61</v>
      </c>
    </row>
    <row r="74" spans="1:23" ht="15.9" x14ac:dyDescent="0.45">
      <c r="A74" t="s">
        <v>542</v>
      </c>
      <c r="B74" s="3">
        <v>42092</v>
      </c>
      <c r="C74" s="1">
        <v>42094</v>
      </c>
      <c r="D74" t="s">
        <v>39</v>
      </c>
      <c r="E74" t="s">
        <v>543</v>
      </c>
      <c r="F74" t="s">
        <v>544</v>
      </c>
      <c r="G74" t="s">
        <v>27</v>
      </c>
      <c r="H74" t="s">
        <v>545</v>
      </c>
      <c r="I74" t="s">
        <v>546</v>
      </c>
      <c r="J74" t="s">
        <v>317</v>
      </c>
      <c r="L74" t="s">
        <v>76</v>
      </c>
      <c r="M74" t="s">
        <v>76</v>
      </c>
      <c r="N74" t="s">
        <v>547</v>
      </c>
      <c r="O74" t="s">
        <v>49</v>
      </c>
      <c r="P74" t="s">
        <v>50</v>
      </c>
      <c r="Q74" t="s">
        <v>155</v>
      </c>
      <c r="R74">
        <v>3808.7999999999997</v>
      </c>
      <c r="S74">
        <v>8</v>
      </c>
      <c r="T74">
        <v>0</v>
      </c>
      <c r="U74">
        <v>1523.52</v>
      </c>
      <c r="V74" s="2">
        <v>588.13</v>
      </c>
      <c r="W74" t="s">
        <v>103</v>
      </c>
    </row>
    <row r="75" spans="1:23" ht="15.9" x14ac:dyDescent="0.45">
      <c r="A75" t="s">
        <v>548</v>
      </c>
      <c r="B75" s="3">
        <v>42608</v>
      </c>
      <c r="C75" s="1">
        <v>42609</v>
      </c>
      <c r="D75" t="s">
        <v>53</v>
      </c>
      <c r="E75" t="s">
        <v>549</v>
      </c>
      <c r="F75" t="s">
        <v>550</v>
      </c>
      <c r="G75" t="s">
        <v>42</v>
      </c>
      <c r="H75" t="s">
        <v>551</v>
      </c>
      <c r="I75" t="s">
        <v>552</v>
      </c>
      <c r="J75" t="s">
        <v>346</v>
      </c>
      <c r="L75" t="s">
        <v>46</v>
      </c>
      <c r="M75" t="s">
        <v>347</v>
      </c>
      <c r="N75" t="s">
        <v>553</v>
      </c>
      <c r="O75" t="s">
        <v>49</v>
      </c>
      <c r="P75" t="s">
        <v>101</v>
      </c>
      <c r="Q75" t="s">
        <v>554</v>
      </c>
      <c r="R75">
        <v>3427.1495999999997</v>
      </c>
      <c r="S75">
        <v>7</v>
      </c>
      <c r="T75">
        <v>0.47000000000000003</v>
      </c>
      <c r="U75">
        <v>-452.81039999999985</v>
      </c>
      <c r="V75" s="2">
        <v>586.57000000000005</v>
      </c>
      <c r="W75" t="s">
        <v>103</v>
      </c>
    </row>
    <row r="76" spans="1:23" ht="15.9" x14ac:dyDescent="0.45">
      <c r="A76" t="s">
        <v>555</v>
      </c>
      <c r="B76" s="3">
        <v>41902</v>
      </c>
      <c r="C76" s="1">
        <v>41904</v>
      </c>
      <c r="D76" t="s">
        <v>39</v>
      </c>
      <c r="E76" t="s">
        <v>556</v>
      </c>
      <c r="F76" t="s">
        <v>557</v>
      </c>
      <c r="G76" t="s">
        <v>27</v>
      </c>
      <c r="H76" t="s">
        <v>558</v>
      </c>
      <c r="I76" t="s">
        <v>335</v>
      </c>
      <c r="J76" t="s">
        <v>230</v>
      </c>
      <c r="L76" t="s">
        <v>68</v>
      </c>
      <c r="M76" t="s">
        <v>231</v>
      </c>
      <c r="N76" t="s">
        <v>559</v>
      </c>
      <c r="O76" t="s">
        <v>34</v>
      </c>
      <c r="P76" t="s">
        <v>59</v>
      </c>
      <c r="Q76" t="s">
        <v>560</v>
      </c>
      <c r="R76">
        <v>3441.69</v>
      </c>
      <c r="S76">
        <v>6</v>
      </c>
      <c r="T76">
        <v>0.1</v>
      </c>
      <c r="U76">
        <v>38.069999999999993</v>
      </c>
      <c r="V76" s="2">
        <v>585.25</v>
      </c>
      <c r="W76" t="s">
        <v>103</v>
      </c>
    </row>
    <row r="77" spans="1:23" ht="15.9" x14ac:dyDescent="0.45">
      <c r="A77" t="s">
        <v>561</v>
      </c>
      <c r="B77" s="3">
        <v>42506</v>
      </c>
      <c r="C77" s="1">
        <v>42508</v>
      </c>
      <c r="D77" t="s">
        <v>39</v>
      </c>
      <c r="E77" t="s">
        <v>401</v>
      </c>
      <c r="F77" t="s">
        <v>402</v>
      </c>
      <c r="G77" t="s">
        <v>27</v>
      </c>
      <c r="H77" t="s">
        <v>562</v>
      </c>
      <c r="I77" t="s">
        <v>563</v>
      </c>
      <c r="J77" t="s">
        <v>45</v>
      </c>
      <c r="L77" t="s">
        <v>46</v>
      </c>
      <c r="M77" t="s">
        <v>47</v>
      </c>
      <c r="N77" t="s">
        <v>564</v>
      </c>
      <c r="O77" t="s">
        <v>34</v>
      </c>
      <c r="P77" t="s">
        <v>59</v>
      </c>
      <c r="Q77" t="s">
        <v>565</v>
      </c>
      <c r="R77">
        <v>2863.35</v>
      </c>
      <c r="S77">
        <v>5</v>
      </c>
      <c r="T77">
        <v>0.1</v>
      </c>
      <c r="U77">
        <v>858.9</v>
      </c>
      <c r="V77" s="2">
        <v>581.88</v>
      </c>
      <c r="W77" t="s">
        <v>37</v>
      </c>
    </row>
    <row r="78" spans="1:23" ht="15.9" x14ac:dyDescent="0.45">
      <c r="A78" t="s">
        <v>566</v>
      </c>
      <c r="B78" s="3">
        <v>41714</v>
      </c>
      <c r="C78" s="1">
        <v>41720</v>
      </c>
      <c r="D78" t="s">
        <v>95</v>
      </c>
      <c r="E78" t="s">
        <v>567</v>
      </c>
      <c r="F78" t="s">
        <v>568</v>
      </c>
      <c r="G78" t="s">
        <v>27</v>
      </c>
      <c r="H78" t="s">
        <v>569</v>
      </c>
      <c r="I78" t="s">
        <v>570</v>
      </c>
      <c r="J78" t="s">
        <v>30</v>
      </c>
      <c r="K78">
        <v>30318</v>
      </c>
      <c r="L78" t="s">
        <v>31</v>
      </c>
      <c r="M78" t="s">
        <v>120</v>
      </c>
      <c r="N78" t="s">
        <v>110</v>
      </c>
      <c r="O78" t="s">
        <v>111</v>
      </c>
      <c r="P78" t="s">
        <v>112</v>
      </c>
      <c r="Q78" t="s">
        <v>113</v>
      </c>
      <c r="R78">
        <v>6354.95</v>
      </c>
      <c r="S78">
        <v>5</v>
      </c>
      <c r="T78">
        <v>0</v>
      </c>
      <c r="U78">
        <v>3177.4749999999999</v>
      </c>
      <c r="V78" s="2">
        <v>581.12</v>
      </c>
      <c r="W78" t="s">
        <v>61</v>
      </c>
    </row>
    <row r="79" spans="1:23" ht="15.9" x14ac:dyDescent="0.45">
      <c r="A79" t="s">
        <v>571</v>
      </c>
      <c r="B79" s="3">
        <v>42332</v>
      </c>
      <c r="C79" s="1">
        <v>42333</v>
      </c>
      <c r="D79" t="s">
        <v>53</v>
      </c>
      <c r="E79" t="s">
        <v>572</v>
      </c>
      <c r="F79" t="s">
        <v>573</v>
      </c>
      <c r="G79" t="s">
        <v>27</v>
      </c>
      <c r="H79" t="s">
        <v>574</v>
      </c>
      <c r="I79" t="s">
        <v>575</v>
      </c>
      <c r="J79" t="s">
        <v>67</v>
      </c>
      <c r="L79" t="s">
        <v>68</v>
      </c>
      <c r="M79" t="s">
        <v>69</v>
      </c>
      <c r="N79" t="s">
        <v>576</v>
      </c>
      <c r="O79" t="s">
        <v>34</v>
      </c>
      <c r="P79" t="s">
        <v>78</v>
      </c>
      <c r="Q79" t="s">
        <v>577</v>
      </c>
      <c r="R79">
        <v>1487.4</v>
      </c>
      <c r="S79">
        <v>10</v>
      </c>
      <c r="T79">
        <v>0</v>
      </c>
      <c r="U79">
        <v>728.7</v>
      </c>
      <c r="V79" s="2">
        <v>580.98</v>
      </c>
      <c r="W79" t="s">
        <v>37</v>
      </c>
    </row>
    <row r="80" spans="1:23" ht="15.9" x14ac:dyDescent="0.45">
      <c r="A80" t="s">
        <v>578</v>
      </c>
      <c r="B80" s="3">
        <v>41587</v>
      </c>
      <c r="C80" s="1">
        <v>41589</v>
      </c>
      <c r="D80" t="s">
        <v>39</v>
      </c>
      <c r="E80" t="s">
        <v>579</v>
      </c>
      <c r="F80" t="s">
        <v>580</v>
      </c>
      <c r="G80" t="s">
        <v>65</v>
      </c>
      <c r="H80" t="s">
        <v>581</v>
      </c>
      <c r="I80" t="s">
        <v>582</v>
      </c>
      <c r="J80" t="s">
        <v>161</v>
      </c>
      <c r="L80" t="s">
        <v>46</v>
      </c>
      <c r="M80" t="s">
        <v>162</v>
      </c>
      <c r="N80" t="s">
        <v>583</v>
      </c>
      <c r="O80" t="s">
        <v>34</v>
      </c>
      <c r="P80" t="s">
        <v>78</v>
      </c>
      <c r="Q80" t="s">
        <v>584</v>
      </c>
      <c r="R80">
        <v>3200.04</v>
      </c>
      <c r="S80">
        <v>9</v>
      </c>
      <c r="T80">
        <v>0</v>
      </c>
      <c r="U80">
        <v>1183.95</v>
      </c>
      <c r="V80" s="2">
        <v>576.71</v>
      </c>
      <c r="W80" t="s">
        <v>61</v>
      </c>
    </row>
    <row r="81" spans="1:23" ht="15.9" x14ac:dyDescent="0.45">
      <c r="A81" t="s">
        <v>585</v>
      </c>
      <c r="B81" s="3">
        <v>41575</v>
      </c>
      <c r="C81" s="1">
        <v>41575</v>
      </c>
      <c r="D81" t="s">
        <v>24</v>
      </c>
      <c r="E81" t="s">
        <v>586</v>
      </c>
      <c r="F81" t="s">
        <v>587</v>
      </c>
      <c r="G81" t="s">
        <v>27</v>
      </c>
      <c r="H81" t="s">
        <v>588</v>
      </c>
      <c r="I81" t="s">
        <v>589</v>
      </c>
      <c r="J81" t="s">
        <v>274</v>
      </c>
      <c r="L81" t="s">
        <v>46</v>
      </c>
      <c r="M81" t="s">
        <v>136</v>
      </c>
      <c r="N81" t="s">
        <v>391</v>
      </c>
      <c r="O81" t="s">
        <v>49</v>
      </c>
      <c r="P81" t="s">
        <v>50</v>
      </c>
      <c r="Q81" t="s">
        <v>392</v>
      </c>
      <c r="R81">
        <v>2300.9999999999995</v>
      </c>
      <c r="S81">
        <v>5</v>
      </c>
      <c r="T81">
        <v>0</v>
      </c>
      <c r="U81">
        <v>91.95</v>
      </c>
      <c r="V81" s="2">
        <v>573.27</v>
      </c>
      <c r="W81" t="s">
        <v>37</v>
      </c>
    </row>
    <row r="82" spans="1:23" ht="15.9" x14ac:dyDescent="0.45">
      <c r="A82" t="s">
        <v>590</v>
      </c>
      <c r="B82" s="3">
        <v>42693</v>
      </c>
      <c r="C82" s="1">
        <v>42697</v>
      </c>
      <c r="D82" t="s">
        <v>95</v>
      </c>
      <c r="E82" t="s">
        <v>591</v>
      </c>
      <c r="F82" t="s">
        <v>592</v>
      </c>
      <c r="G82" t="s">
        <v>27</v>
      </c>
      <c r="H82" t="s">
        <v>593</v>
      </c>
      <c r="I82" t="s">
        <v>594</v>
      </c>
      <c r="J82" t="s">
        <v>171</v>
      </c>
      <c r="L82" t="s">
        <v>68</v>
      </c>
      <c r="M82" t="s">
        <v>69</v>
      </c>
      <c r="N82" t="s">
        <v>595</v>
      </c>
      <c r="O82" t="s">
        <v>49</v>
      </c>
      <c r="P82" t="s">
        <v>50</v>
      </c>
      <c r="Q82" t="s">
        <v>596</v>
      </c>
      <c r="R82">
        <v>5729.3459999999986</v>
      </c>
      <c r="S82">
        <v>14</v>
      </c>
      <c r="T82">
        <v>0.1</v>
      </c>
      <c r="U82">
        <v>63.546000000000163</v>
      </c>
      <c r="V82" s="2">
        <v>572.95000000000005</v>
      </c>
      <c r="W82" t="s">
        <v>103</v>
      </c>
    </row>
    <row r="83" spans="1:23" ht="15.9" x14ac:dyDescent="0.45">
      <c r="A83" t="s">
        <v>597</v>
      </c>
      <c r="B83" s="3">
        <v>42671</v>
      </c>
      <c r="C83" s="1">
        <v>42673</v>
      </c>
      <c r="D83" t="s">
        <v>39</v>
      </c>
      <c r="E83" t="s">
        <v>598</v>
      </c>
      <c r="F83" t="s">
        <v>302</v>
      </c>
      <c r="G83" t="s">
        <v>42</v>
      </c>
      <c r="H83" t="s">
        <v>599</v>
      </c>
      <c r="I83" t="s">
        <v>600</v>
      </c>
      <c r="J83" t="s">
        <v>601</v>
      </c>
      <c r="L83" t="s">
        <v>76</v>
      </c>
      <c r="M83" t="s">
        <v>76</v>
      </c>
      <c r="N83" t="s">
        <v>602</v>
      </c>
      <c r="O83" t="s">
        <v>34</v>
      </c>
      <c r="P83" t="s">
        <v>78</v>
      </c>
      <c r="Q83" t="s">
        <v>603</v>
      </c>
      <c r="R83">
        <v>5301.2400000000007</v>
      </c>
      <c r="S83">
        <v>14</v>
      </c>
      <c r="T83">
        <v>0</v>
      </c>
      <c r="U83">
        <v>2597.2800000000002</v>
      </c>
      <c r="V83" s="2">
        <v>568.45000000000005</v>
      </c>
      <c r="W83" t="s">
        <v>61</v>
      </c>
    </row>
    <row r="84" spans="1:23" ht="15.9" x14ac:dyDescent="0.45">
      <c r="A84" t="s">
        <v>604</v>
      </c>
      <c r="B84" s="3">
        <v>42386</v>
      </c>
      <c r="C84" s="1">
        <v>42388</v>
      </c>
      <c r="D84" t="s">
        <v>39</v>
      </c>
      <c r="E84" t="s">
        <v>605</v>
      </c>
      <c r="F84" t="s">
        <v>606</v>
      </c>
      <c r="G84" t="s">
        <v>27</v>
      </c>
      <c r="H84" t="s">
        <v>607</v>
      </c>
      <c r="I84" t="s">
        <v>608</v>
      </c>
      <c r="J84" t="s">
        <v>30</v>
      </c>
      <c r="K84">
        <v>49201</v>
      </c>
      <c r="L84" t="s">
        <v>31</v>
      </c>
      <c r="M84" t="s">
        <v>69</v>
      </c>
      <c r="N84" t="s">
        <v>609</v>
      </c>
      <c r="O84" t="s">
        <v>111</v>
      </c>
      <c r="P84" t="s">
        <v>112</v>
      </c>
      <c r="Q84" t="s">
        <v>610</v>
      </c>
      <c r="R84">
        <v>5443.96</v>
      </c>
      <c r="S84">
        <v>4</v>
      </c>
      <c r="T84">
        <v>0</v>
      </c>
      <c r="U84">
        <v>2504.2215999999999</v>
      </c>
      <c r="V84" s="2">
        <v>567.95000000000005</v>
      </c>
      <c r="W84" t="s">
        <v>103</v>
      </c>
    </row>
    <row r="85" spans="1:23" ht="15.9" x14ac:dyDescent="0.45">
      <c r="A85" t="s">
        <v>611</v>
      </c>
      <c r="B85" s="3">
        <v>42600</v>
      </c>
      <c r="C85" s="1">
        <v>42605</v>
      </c>
      <c r="D85" t="s">
        <v>39</v>
      </c>
      <c r="E85" t="s">
        <v>612</v>
      </c>
      <c r="F85" t="s">
        <v>613</v>
      </c>
      <c r="G85" t="s">
        <v>27</v>
      </c>
      <c r="H85" t="s">
        <v>614</v>
      </c>
      <c r="I85" t="s">
        <v>615</v>
      </c>
      <c r="J85" t="s">
        <v>30</v>
      </c>
      <c r="K85">
        <v>19134</v>
      </c>
      <c r="L85" t="s">
        <v>31</v>
      </c>
      <c r="M85" t="s">
        <v>32</v>
      </c>
      <c r="N85" t="s">
        <v>298</v>
      </c>
      <c r="O85" t="s">
        <v>49</v>
      </c>
      <c r="P85" t="s">
        <v>50</v>
      </c>
      <c r="Q85" t="s">
        <v>299</v>
      </c>
      <c r="R85">
        <v>4416.174</v>
      </c>
      <c r="S85">
        <v>9</v>
      </c>
      <c r="T85">
        <v>0.3</v>
      </c>
      <c r="U85">
        <v>-630.88200000000006</v>
      </c>
      <c r="V85" s="2">
        <v>566.65</v>
      </c>
      <c r="W85" t="s">
        <v>61</v>
      </c>
    </row>
    <row r="86" spans="1:23" ht="15.9" x14ac:dyDescent="0.45">
      <c r="A86" t="s">
        <v>616</v>
      </c>
      <c r="B86" s="3">
        <v>42033</v>
      </c>
      <c r="C86" s="1">
        <v>42040</v>
      </c>
      <c r="D86" t="s">
        <v>95</v>
      </c>
      <c r="E86" t="s">
        <v>342</v>
      </c>
      <c r="F86" t="s">
        <v>343</v>
      </c>
      <c r="G86" t="s">
        <v>27</v>
      </c>
      <c r="H86" t="s">
        <v>617</v>
      </c>
      <c r="I86" t="s">
        <v>575</v>
      </c>
      <c r="J86" t="s">
        <v>67</v>
      </c>
      <c r="L86" t="s">
        <v>68</v>
      </c>
      <c r="M86" t="s">
        <v>69</v>
      </c>
      <c r="N86" t="s">
        <v>618</v>
      </c>
      <c r="O86" t="s">
        <v>34</v>
      </c>
      <c r="P86" t="s">
        <v>59</v>
      </c>
      <c r="Q86" t="s">
        <v>241</v>
      </c>
      <c r="R86">
        <v>3219.9</v>
      </c>
      <c r="S86">
        <v>5</v>
      </c>
      <c r="T86">
        <v>0</v>
      </c>
      <c r="U86">
        <v>965.85000000000014</v>
      </c>
      <c r="V86" s="2">
        <v>564.25</v>
      </c>
      <c r="W86" t="s">
        <v>114</v>
      </c>
    </row>
    <row r="87" spans="1:23" ht="15.9" x14ac:dyDescent="0.45">
      <c r="A87" t="s">
        <v>619</v>
      </c>
      <c r="B87" s="3">
        <v>41900</v>
      </c>
      <c r="C87" s="1">
        <v>41903</v>
      </c>
      <c r="D87" t="s">
        <v>39</v>
      </c>
      <c r="E87" t="s">
        <v>620</v>
      </c>
      <c r="F87" t="s">
        <v>621</v>
      </c>
      <c r="G87" t="s">
        <v>27</v>
      </c>
      <c r="H87" t="s">
        <v>622</v>
      </c>
      <c r="I87" t="s">
        <v>623</v>
      </c>
      <c r="J87" t="s">
        <v>346</v>
      </c>
      <c r="L87" t="s">
        <v>46</v>
      </c>
      <c r="M87" t="s">
        <v>347</v>
      </c>
      <c r="N87" t="s">
        <v>624</v>
      </c>
      <c r="O87" t="s">
        <v>111</v>
      </c>
      <c r="P87" t="s">
        <v>164</v>
      </c>
      <c r="Q87" t="s">
        <v>625</v>
      </c>
      <c r="R87">
        <v>2487.8087999999998</v>
      </c>
      <c r="S87">
        <v>6</v>
      </c>
      <c r="T87">
        <v>0.17</v>
      </c>
      <c r="U87">
        <v>-269.7912</v>
      </c>
      <c r="V87" s="2">
        <v>562.14</v>
      </c>
      <c r="W87" t="s">
        <v>37</v>
      </c>
    </row>
    <row r="88" spans="1:23" ht="15.9" x14ac:dyDescent="0.45">
      <c r="A88" t="s">
        <v>626</v>
      </c>
      <c r="B88" s="3">
        <v>42331</v>
      </c>
      <c r="C88" s="1">
        <v>42331</v>
      </c>
      <c r="D88" t="s">
        <v>24</v>
      </c>
      <c r="E88" t="s">
        <v>627</v>
      </c>
      <c r="F88" t="s">
        <v>628</v>
      </c>
      <c r="G88" t="s">
        <v>65</v>
      </c>
      <c r="H88" t="s">
        <v>629</v>
      </c>
      <c r="I88" t="s">
        <v>630</v>
      </c>
      <c r="J88" t="s">
        <v>601</v>
      </c>
      <c r="L88" t="s">
        <v>76</v>
      </c>
      <c r="M88" t="s">
        <v>76</v>
      </c>
      <c r="N88" t="s">
        <v>631</v>
      </c>
      <c r="O88" t="s">
        <v>111</v>
      </c>
      <c r="P88" t="s">
        <v>164</v>
      </c>
      <c r="Q88" t="s">
        <v>632</v>
      </c>
      <c r="R88">
        <v>2266.44</v>
      </c>
      <c r="S88">
        <v>4</v>
      </c>
      <c r="T88">
        <v>0</v>
      </c>
      <c r="U88">
        <v>113.28</v>
      </c>
      <c r="V88" s="2">
        <v>556.45000000000005</v>
      </c>
      <c r="W88" t="s">
        <v>61</v>
      </c>
    </row>
    <row r="89" spans="1:23" ht="15.9" x14ac:dyDescent="0.45">
      <c r="A89" t="s">
        <v>633</v>
      </c>
      <c r="B89" s="3">
        <v>41803</v>
      </c>
      <c r="C89" s="1">
        <v>41803</v>
      </c>
      <c r="D89" t="s">
        <v>24</v>
      </c>
      <c r="E89" t="s">
        <v>634</v>
      </c>
      <c r="F89" t="s">
        <v>635</v>
      </c>
      <c r="G89" t="s">
        <v>42</v>
      </c>
      <c r="H89" t="s">
        <v>83</v>
      </c>
      <c r="I89" t="s">
        <v>44</v>
      </c>
      <c r="J89" t="s">
        <v>45</v>
      </c>
      <c r="L89" t="s">
        <v>46</v>
      </c>
      <c r="M89" t="s">
        <v>47</v>
      </c>
      <c r="N89" t="s">
        <v>636</v>
      </c>
      <c r="O89" t="s">
        <v>34</v>
      </c>
      <c r="P89" t="s">
        <v>78</v>
      </c>
      <c r="Q89" t="s">
        <v>637</v>
      </c>
      <c r="R89">
        <v>3068.3610000000008</v>
      </c>
      <c r="S89">
        <v>9</v>
      </c>
      <c r="T89">
        <v>0.1</v>
      </c>
      <c r="U89">
        <v>1124.9009999999998</v>
      </c>
      <c r="V89" s="2">
        <v>555.77</v>
      </c>
      <c r="W89" t="s">
        <v>103</v>
      </c>
    </row>
    <row r="90" spans="1:23" ht="15.9" x14ac:dyDescent="0.45">
      <c r="A90" t="s">
        <v>638</v>
      </c>
      <c r="B90" s="3">
        <v>42305</v>
      </c>
      <c r="C90" s="1">
        <v>42308</v>
      </c>
      <c r="D90" t="s">
        <v>53</v>
      </c>
      <c r="E90" t="s">
        <v>639</v>
      </c>
      <c r="F90" t="s">
        <v>640</v>
      </c>
      <c r="G90" t="s">
        <v>27</v>
      </c>
      <c r="H90" t="s">
        <v>641</v>
      </c>
      <c r="I90" t="s">
        <v>470</v>
      </c>
      <c r="J90" t="s">
        <v>471</v>
      </c>
      <c r="L90" t="s">
        <v>46</v>
      </c>
      <c r="M90" t="s">
        <v>136</v>
      </c>
      <c r="N90" t="s">
        <v>642</v>
      </c>
      <c r="O90" t="s">
        <v>49</v>
      </c>
      <c r="P90" t="s">
        <v>362</v>
      </c>
      <c r="Q90" t="s">
        <v>643</v>
      </c>
      <c r="R90">
        <v>3728.4299999999994</v>
      </c>
      <c r="S90">
        <v>9</v>
      </c>
      <c r="T90">
        <v>0</v>
      </c>
      <c r="U90">
        <v>1192.8599999999999</v>
      </c>
      <c r="V90" s="2">
        <v>553.30999999999995</v>
      </c>
      <c r="W90" t="s">
        <v>61</v>
      </c>
    </row>
    <row r="91" spans="1:23" ht="15.9" x14ac:dyDescent="0.45">
      <c r="A91" t="s">
        <v>644</v>
      </c>
      <c r="B91" s="3">
        <v>42350</v>
      </c>
      <c r="C91" s="1">
        <v>42352</v>
      </c>
      <c r="D91" t="s">
        <v>53</v>
      </c>
      <c r="E91" t="s">
        <v>645</v>
      </c>
      <c r="F91" t="s">
        <v>646</v>
      </c>
      <c r="G91" t="s">
        <v>27</v>
      </c>
      <c r="H91" t="s">
        <v>221</v>
      </c>
      <c r="I91" t="s">
        <v>222</v>
      </c>
      <c r="J91" t="s">
        <v>161</v>
      </c>
      <c r="L91" t="s">
        <v>46</v>
      </c>
      <c r="M91" t="s">
        <v>162</v>
      </c>
      <c r="N91" t="s">
        <v>647</v>
      </c>
      <c r="O91" t="s">
        <v>34</v>
      </c>
      <c r="P91" t="s">
        <v>78</v>
      </c>
      <c r="Q91" t="s">
        <v>417</v>
      </c>
      <c r="R91">
        <v>1581.48</v>
      </c>
      <c r="S91">
        <v>6</v>
      </c>
      <c r="T91">
        <v>0</v>
      </c>
      <c r="U91">
        <v>0</v>
      </c>
      <c r="V91" s="2">
        <v>550.74</v>
      </c>
      <c r="W91" t="s">
        <v>103</v>
      </c>
    </row>
    <row r="92" spans="1:23" ht="15.9" x14ac:dyDescent="0.45">
      <c r="A92" t="s">
        <v>447</v>
      </c>
      <c r="B92" s="3">
        <v>41784</v>
      </c>
      <c r="C92" s="1">
        <v>41787</v>
      </c>
      <c r="D92" t="s">
        <v>39</v>
      </c>
      <c r="E92" t="s">
        <v>448</v>
      </c>
      <c r="F92" t="s">
        <v>449</v>
      </c>
      <c r="G92" t="s">
        <v>42</v>
      </c>
      <c r="H92" t="s">
        <v>450</v>
      </c>
      <c r="I92" t="s">
        <v>450</v>
      </c>
      <c r="J92" t="s">
        <v>274</v>
      </c>
      <c r="L92" t="s">
        <v>46</v>
      </c>
      <c r="M92" t="s">
        <v>136</v>
      </c>
      <c r="N92" t="s">
        <v>58</v>
      </c>
      <c r="O92" t="s">
        <v>34</v>
      </c>
      <c r="P92" t="s">
        <v>59</v>
      </c>
      <c r="Q92" t="s">
        <v>60</v>
      </c>
      <c r="R92">
        <v>1916.7300000000002</v>
      </c>
      <c r="S92">
        <v>3</v>
      </c>
      <c r="T92">
        <v>0</v>
      </c>
      <c r="U92">
        <v>498.32999999999993</v>
      </c>
      <c r="V92" s="2">
        <v>548.4</v>
      </c>
      <c r="W92" t="s">
        <v>37</v>
      </c>
    </row>
    <row r="93" spans="1:23" ht="15.9" x14ac:dyDescent="0.45">
      <c r="A93" t="s">
        <v>648</v>
      </c>
      <c r="B93" s="3">
        <v>42130</v>
      </c>
      <c r="C93" s="1">
        <v>42131</v>
      </c>
      <c r="D93" t="s">
        <v>53</v>
      </c>
      <c r="E93" t="s">
        <v>649</v>
      </c>
      <c r="F93" t="s">
        <v>650</v>
      </c>
      <c r="G93" t="s">
        <v>42</v>
      </c>
      <c r="H93" t="s">
        <v>177</v>
      </c>
      <c r="I93" t="s">
        <v>651</v>
      </c>
      <c r="J93" t="s">
        <v>30</v>
      </c>
      <c r="K93">
        <v>89015</v>
      </c>
      <c r="L93" t="s">
        <v>31</v>
      </c>
      <c r="M93" t="s">
        <v>109</v>
      </c>
      <c r="N93" t="s">
        <v>652</v>
      </c>
      <c r="O93" t="s">
        <v>49</v>
      </c>
      <c r="P93" t="s">
        <v>101</v>
      </c>
      <c r="Q93" t="s">
        <v>653</v>
      </c>
      <c r="R93">
        <v>1685.88</v>
      </c>
      <c r="S93">
        <v>6</v>
      </c>
      <c r="T93">
        <v>0</v>
      </c>
      <c r="U93">
        <v>320.31720000000001</v>
      </c>
      <c r="V93" s="2">
        <v>548.08000000000004</v>
      </c>
      <c r="W93" t="s">
        <v>37</v>
      </c>
    </row>
    <row r="94" spans="1:23" ht="15.9" x14ac:dyDescent="0.45">
      <c r="A94" t="s">
        <v>654</v>
      </c>
      <c r="B94" s="3">
        <v>42340</v>
      </c>
      <c r="C94" s="1">
        <v>42340</v>
      </c>
      <c r="D94" t="s">
        <v>24</v>
      </c>
      <c r="E94" t="s">
        <v>655</v>
      </c>
      <c r="F94" t="s">
        <v>656</v>
      </c>
      <c r="G94" t="s">
        <v>65</v>
      </c>
      <c r="H94" t="s">
        <v>169</v>
      </c>
      <c r="I94" t="s">
        <v>170</v>
      </c>
      <c r="J94" t="s">
        <v>171</v>
      </c>
      <c r="L94" t="s">
        <v>68</v>
      </c>
      <c r="M94" t="s">
        <v>69</v>
      </c>
      <c r="N94" t="s">
        <v>657</v>
      </c>
      <c r="O94" t="s">
        <v>111</v>
      </c>
      <c r="P94" t="s">
        <v>164</v>
      </c>
      <c r="Q94" t="s">
        <v>658</v>
      </c>
      <c r="R94">
        <v>2432.16</v>
      </c>
      <c r="S94">
        <v>5</v>
      </c>
      <c r="T94">
        <v>0.1</v>
      </c>
      <c r="U94">
        <v>513.36</v>
      </c>
      <c r="V94" s="2">
        <v>546.9</v>
      </c>
      <c r="W94" t="s">
        <v>37</v>
      </c>
    </row>
    <row r="95" spans="1:23" ht="15.9" x14ac:dyDescent="0.45">
      <c r="A95" t="s">
        <v>659</v>
      </c>
      <c r="B95" s="3">
        <v>42727</v>
      </c>
      <c r="C95" s="1">
        <v>42729</v>
      </c>
      <c r="D95" t="s">
        <v>39</v>
      </c>
      <c r="E95" t="s">
        <v>660</v>
      </c>
      <c r="F95" t="s">
        <v>661</v>
      </c>
      <c r="G95" t="s">
        <v>42</v>
      </c>
      <c r="H95" t="s">
        <v>662</v>
      </c>
      <c r="I95" t="s">
        <v>663</v>
      </c>
      <c r="J95" t="s">
        <v>664</v>
      </c>
      <c r="L95" t="s">
        <v>664</v>
      </c>
      <c r="M95" t="s">
        <v>664</v>
      </c>
      <c r="N95" t="s">
        <v>665</v>
      </c>
      <c r="O95" t="s">
        <v>34</v>
      </c>
      <c r="P95" t="s">
        <v>59</v>
      </c>
      <c r="Q95" t="s">
        <v>241</v>
      </c>
      <c r="R95">
        <v>3863.88</v>
      </c>
      <c r="S95">
        <v>6</v>
      </c>
      <c r="T95">
        <v>0</v>
      </c>
      <c r="U95">
        <v>1159.02</v>
      </c>
      <c r="V95" s="2">
        <v>546.55999999999995</v>
      </c>
      <c r="W95" t="s">
        <v>37</v>
      </c>
    </row>
    <row r="96" spans="1:23" ht="15.9" x14ac:dyDescent="0.45">
      <c r="A96" t="s">
        <v>666</v>
      </c>
      <c r="B96" s="3">
        <v>42032</v>
      </c>
      <c r="C96" s="1">
        <v>42034</v>
      </c>
      <c r="D96" t="s">
        <v>53</v>
      </c>
      <c r="E96" t="s">
        <v>667</v>
      </c>
      <c r="F96" t="s">
        <v>668</v>
      </c>
      <c r="G96" t="s">
        <v>42</v>
      </c>
      <c r="H96" t="s">
        <v>669</v>
      </c>
      <c r="I96" t="s">
        <v>670</v>
      </c>
      <c r="J96" t="s">
        <v>671</v>
      </c>
      <c r="L96" t="s">
        <v>46</v>
      </c>
      <c r="M96" t="s">
        <v>347</v>
      </c>
      <c r="N96" t="s">
        <v>275</v>
      </c>
      <c r="O96" t="s">
        <v>49</v>
      </c>
      <c r="P96" t="s">
        <v>50</v>
      </c>
      <c r="Q96" t="s">
        <v>276</v>
      </c>
      <c r="R96">
        <v>2465.8199999999997</v>
      </c>
      <c r="S96">
        <v>7</v>
      </c>
      <c r="T96">
        <v>0.25</v>
      </c>
      <c r="U96">
        <v>197.19000000000005</v>
      </c>
      <c r="V96" s="2">
        <v>546.49</v>
      </c>
      <c r="W96" t="s">
        <v>103</v>
      </c>
    </row>
    <row r="97" spans="1:23" x14ac:dyDescent="0.4">
      <c r="A97" t="s">
        <v>672</v>
      </c>
      <c r="B97" s="3">
        <v>41766</v>
      </c>
      <c r="C97" s="1">
        <v>41766</v>
      </c>
      <c r="D97" t="s">
        <v>24</v>
      </c>
      <c r="E97" t="s">
        <v>673</v>
      </c>
      <c r="F97" t="s">
        <v>674</v>
      </c>
      <c r="G97" t="s">
        <v>42</v>
      </c>
      <c r="H97" t="s">
        <v>675</v>
      </c>
      <c r="I97" t="s">
        <v>44</v>
      </c>
      <c r="J97" t="s">
        <v>45</v>
      </c>
      <c r="L97" t="s">
        <v>46</v>
      </c>
      <c r="M97" t="s">
        <v>47</v>
      </c>
      <c r="N97" t="s">
        <v>676</v>
      </c>
      <c r="O97" t="s">
        <v>49</v>
      </c>
      <c r="P97" t="s">
        <v>101</v>
      </c>
      <c r="Q97" t="s">
        <v>554</v>
      </c>
      <c r="R97">
        <v>1847.5199999999998</v>
      </c>
      <c r="S97">
        <v>2</v>
      </c>
      <c r="T97">
        <v>0</v>
      </c>
      <c r="U97">
        <v>738.96</v>
      </c>
      <c r="V97">
        <v>545.89</v>
      </c>
      <c r="W97" t="s">
        <v>103</v>
      </c>
    </row>
    <row r="98" spans="1:23" ht="15.9" x14ac:dyDescent="0.45">
      <c r="A98" t="s">
        <v>677</v>
      </c>
      <c r="B98" s="3">
        <v>42335</v>
      </c>
      <c r="C98" s="1">
        <v>42337</v>
      </c>
      <c r="D98" t="s">
        <v>53</v>
      </c>
      <c r="E98" t="s">
        <v>678</v>
      </c>
      <c r="F98" t="s">
        <v>679</v>
      </c>
      <c r="G98" t="s">
        <v>27</v>
      </c>
      <c r="H98" t="s">
        <v>680</v>
      </c>
      <c r="I98" t="s">
        <v>681</v>
      </c>
      <c r="J98" t="s">
        <v>682</v>
      </c>
      <c r="L98" t="s">
        <v>68</v>
      </c>
      <c r="M98" t="s">
        <v>69</v>
      </c>
      <c r="N98" t="s">
        <v>683</v>
      </c>
      <c r="O98" t="s">
        <v>49</v>
      </c>
      <c r="P98" t="s">
        <v>362</v>
      </c>
      <c r="Q98" t="s">
        <v>643</v>
      </c>
      <c r="R98">
        <v>2899.8899999999994</v>
      </c>
      <c r="S98">
        <v>7</v>
      </c>
      <c r="T98">
        <v>0</v>
      </c>
      <c r="U98">
        <v>927.78</v>
      </c>
      <c r="V98" s="2">
        <v>541.59</v>
      </c>
      <c r="W98" t="s">
        <v>103</v>
      </c>
    </row>
    <row r="99" spans="1:23" ht="15.9" x14ac:dyDescent="0.45">
      <c r="A99" t="s">
        <v>684</v>
      </c>
      <c r="B99" s="3">
        <v>41971</v>
      </c>
      <c r="C99" s="1">
        <v>41975</v>
      </c>
      <c r="D99" t="s">
        <v>39</v>
      </c>
      <c r="E99" t="s">
        <v>655</v>
      </c>
      <c r="F99" t="s">
        <v>656</v>
      </c>
      <c r="G99" t="s">
        <v>65</v>
      </c>
      <c r="H99" t="s">
        <v>685</v>
      </c>
      <c r="I99" t="s">
        <v>44</v>
      </c>
      <c r="J99" t="s">
        <v>45</v>
      </c>
      <c r="L99" t="s">
        <v>46</v>
      </c>
      <c r="M99" t="s">
        <v>47</v>
      </c>
      <c r="N99" t="s">
        <v>223</v>
      </c>
      <c r="O99" t="s">
        <v>49</v>
      </c>
      <c r="P99" t="s">
        <v>50</v>
      </c>
      <c r="Q99" t="s">
        <v>224</v>
      </c>
      <c r="R99">
        <v>2891.6999999999994</v>
      </c>
      <c r="S99">
        <v>7</v>
      </c>
      <c r="T99">
        <v>0.1</v>
      </c>
      <c r="U99">
        <v>96.390000000000043</v>
      </c>
      <c r="V99" s="2">
        <v>541.57000000000005</v>
      </c>
      <c r="W99" t="s">
        <v>61</v>
      </c>
    </row>
    <row r="100" spans="1:23" ht="15.9" x14ac:dyDescent="0.45">
      <c r="A100" t="s">
        <v>686</v>
      </c>
      <c r="B100" s="3">
        <v>41911</v>
      </c>
      <c r="C100" s="1">
        <v>41911</v>
      </c>
      <c r="D100" t="s">
        <v>24</v>
      </c>
      <c r="E100" t="s">
        <v>687</v>
      </c>
      <c r="F100" t="s">
        <v>688</v>
      </c>
      <c r="G100" t="s">
        <v>27</v>
      </c>
      <c r="H100" t="s">
        <v>689</v>
      </c>
      <c r="I100" t="s">
        <v>170</v>
      </c>
      <c r="J100" t="s">
        <v>171</v>
      </c>
      <c r="L100" t="s">
        <v>68</v>
      </c>
      <c r="M100" t="s">
        <v>69</v>
      </c>
      <c r="N100" t="s">
        <v>690</v>
      </c>
      <c r="O100" t="s">
        <v>34</v>
      </c>
      <c r="P100" t="s">
        <v>291</v>
      </c>
      <c r="Q100" t="s">
        <v>691</v>
      </c>
      <c r="R100">
        <v>2016.8460000000002</v>
      </c>
      <c r="S100">
        <v>9</v>
      </c>
      <c r="T100">
        <v>0.15</v>
      </c>
      <c r="U100">
        <v>-5.4000000000030468E-2</v>
      </c>
      <c r="V100" s="2">
        <v>540.77</v>
      </c>
      <c r="W100" t="s">
        <v>37</v>
      </c>
    </row>
    <row r="101" spans="1:23" ht="15.9" x14ac:dyDescent="0.45">
      <c r="A101" t="s">
        <v>692</v>
      </c>
      <c r="B101" s="3">
        <v>42250</v>
      </c>
      <c r="C101" s="1">
        <v>42252</v>
      </c>
      <c r="D101" t="s">
        <v>39</v>
      </c>
      <c r="E101" t="s">
        <v>693</v>
      </c>
      <c r="F101" t="s">
        <v>694</v>
      </c>
      <c r="G101" t="s">
        <v>65</v>
      </c>
      <c r="H101" t="s">
        <v>695</v>
      </c>
      <c r="I101" t="s">
        <v>170</v>
      </c>
      <c r="J101" t="s">
        <v>171</v>
      </c>
      <c r="L101" t="s">
        <v>68</v>
      </c>
      <c r="M101" t="s">
        <v>69</v>
      </c>
      <c r="N101" t="s">
        <v>696</v>
      </c>
      <c r="O101" t="s">
        <v>111</v>
      </c>
      <c r="P101" t="s">
        <v>164</v>
      </c>
      <c r="Q101" t="s">
        <v>697</v>
      </c>
      <c r="R101">
        <v>3155.5439999999999</v>
      </c>
      <c r="S101">
        <v>7</v>
      </c>
      <c r="T101">
        <v>0.1</v>
      </c>
      <c r="U101">
        <v>34.944000000000017</v>
      </c>
      <c r="V101" s="2">
        <v>539.94000000000005</v>
      </c>
      <c r="W101" t="s">
        <v>103</v>
      </c>
    </row>
    <row r="102" spans="1:23" ht="15.9" x14ac:dyDescent="0.45">
      <c r="A102" t="s">
        <v>698</v>
      </c>
      <c r="B102" s="3">
        <v>42211</v>
      </c>
      <c r="C102" s="1">
        <v>42217</v>
      </c>
      <c r="D102" t="s">
        <v>95</v>
      </c>
      <c r="E102" t="s">
        <v>699</v>
      </c>
      <c r="F102" t="s">
        <v>700</v>
      </c>
      <c r="G102" t="s">
        <v>27</v>
      </c>
      <c r="H102" t="s">
        <v>701</v>
      </c>
      <c r="I102" t="s">
        <v>701</v>
      </c>
      <c r="J102" t="s">
        <v>317</v>
      </c>
      <c r="L102" t="s">
        <v>76</v>
      </c>
      <c r="M102" t="s">
        <v>76</v>
      </c>
      <c r="N102" t="s">
        <v>702</v>
      </c>
      <c r="O102" t="s">
        <v>34</v>
      </c>
      <c r="P102" t="s">
        <v>59</v>
      </c>
      <c r="Q102" t="s">
        <v>241</v>
      </c>
      <c r="R102">
        <v>3856.1399999999994</v>
      </c>
      <c r="S102">
        <v>6</v>
      </c>
      <c r="T102">
        <v>0</v>
      </c>
      <c r="U102">
        <v>1465.2</v>
      </c>
      <c r="V102" s="2">
        <v>533.99</v>
      </c>
      <c r="W102" t="s">
        <v>114</v>
      </c>
    </row>
    <row r="103" spans="1:23" ht="15.9" x14ac:dyDescent="0.45">
      <c r="A103" t="s">
        <v>703</v>
      </c>
      <c r="B103" s="3">
        <v>42693</v>
      </c>
      <c r="C103" s="1">
        <v>42699</v>
      </c>
      <c r="D103" t="s">
        <v>95</v>
      </c>
      <c r="E103" t="s">
        <v>704</v>
      </c>
      <c r="F103" t="s">
        <v>705</v>
      </c>
      <c r="G103" t="s">
        <v>42</v>
      </c>
      <c r="H103" t="s">
        <v>706</v>
      </c>
      <c r="I103" t="s">
        <v>457</v>
      </c>
      <c r="J103" t="s">
        <v>45</v>
      </c>
      <c r="L103" t="s">
        <v>46</v>
      </c>
      <c r="M103" t="s">
        <v>47</v>
      </c>
      <c r="N103" t="s">
        <v>707</v>
      </c>
      <c r="O103" t="s">
        <v>34</v>
      </c>
      <c r="P103" t="s">
        <v>59</v>
      </c>
      <c r="Q103" t="s">
        <v>708</v>
      </c>
      <c r="R103">
        <v>3524.4720000000002</v>
      </c>
      <c r="S103">
        <v>6</v>
      </c>
      <c r="T103">
        <v>0.1</v>
      </c>
      <c r="U103">
        <v>861.37199999999996</v>
      </c>
      <c r="V103" s="2">
        <v>531.28</v>
      </c>
      <c r="W103" t="s">
        <v>114</v>
      </c>
    </row>
    <row r="104" spans="1:23" ht="15.9" x14ac:dyDescent="0.45">
      <c r="A104" t="s">
        <v>709</v>
      </c>
      <c r="B104" s="3">
        <v>41809</v>
      </c>
      <c r="C104" s="1">
        <v>41809</v>
      </c>
      <c r="D104" t="s">
        <v>24</v>
      </c>
      <c r="E104" t="s">
        <v>710</v>
      </c>
      <c r="F104" t="s">
        <v>711</v>
      </c>
      <c r="G104" t="s">
        <v>27</v>
      </c>
      <c r="H104" t="s">
        <v>712</v>
      </c>
      <c r="I104" t="s">
        <v>713</v>
      </c>
      <c r="J104" t="s">
        <v>171</v>
      </c>
      <c r="L104" t="s">
        <v>68</v>
      </c>
      <c r="M104" t="s">
        <v>69</v>
      </c>
      <c r="N104" t="s">
        <v>714</v>
      </c>
      <c r="O104" t="s">
        <v>34</v>
      </c>
      <c r="P104" t="s">
        <v>59</v>
      </c>
      <c r="Q104" t="s">
        <v>715</v>
      </c>
      <c r="R104">
        <v>2167.2960000000003</v>
      </c>
      <c r="S104">
        <v>4</v>
      </c>
      <c r="T104">
        <v>0.15</v>
      </c>
      <c r="U104">
        <v>790.41599999999994</v>
      </c>
      <c r="V104" s="2">
        <v>531.09</v>
      </c>
      <c r="W104" t="s">
        <v>103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tabSelected="1" workbookViewId="0">
      <selection activeCell="D18" sqref="D18"/>
    </sheetView>
  </sheetViews>
  <sheetFormatPr defaultRowHeight="14.6" x14ac:dyDescent="0.4"/>
  <cols>
    <col min="1" max="1" width="14.61328125" style="6" bestFit="1" customWidth="1"/>
    <col min="2" max="2" width="12.61328125" style="6" customWidth="1"/>
    <col min="3" max="3" width="11.69140625" style="6" customWidth="1"/>
    <col min="4" max="4" width="17.61328125" style="6" customWidth="1"/>
    <col min="5" max="5" width="12.3828125" style="6" bestFit="1" customWidth="1"/>
    <col min="6" max="6" width="12.61328125" style="6" bestFit="1" customWidth="1"/>
    <col min="7" max="7" width="11.69140625" style="6" customWidth="1"/>
    <col min="8" max="8" width="17.61328125" style="6" bestFit="1" customWidth="1"/>
    <col min="9" max="9" width="12" style="6" customWidth="1"/>
    <col min="10" max="10" width="12.61328125" style="6" bestFit="1" customWidth="1"/>
    <col min="11" max="16384" width="9.23046875" style="6"/>
  </cols>
  <sheetData>
    <row r="1" spans="1:20" ht="14.6" customHeight="1" x14ac:dyDescent="0.4">
      <c r="A1" s="11" t="s">
        <v>725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  <c r="R1" s="12"/>
      <c r="S1" s="12"/>
      <c r="T1" s="12"/>
    </row>
    <row r="2" spans="1:20" ht="14.6" customHeight="1" x14ac:dyDescent="0.4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  <c r="R2" s="12"/>
      <c r="S2" s="12"/>
      <c r="T2" s="12"/>
    </row>
    <row r="3" spans="1:20" ht="14.6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12"/>
      <c r="S3" s="12"/>
      <c r="T3" s="12"/>
    </row>
    <row r="7" spans="1:20" x14ac:dyDescent="0.4">
      <c r="A7" s="13" t="s">
        <v>716</v>
      </c>
      <c r="B7" s="13" t="s">
        <v>718</v>
      </c>
      <c r="C7" s="13" t="s">
        <v>719</v>
      </c>
      <c r="D7" s="14" t="s">
        <v>720</v>
      </c>
    </row>
    <row r="8" spans="1:20" x14ac:dyDescent="0.4">
      <c r="A8" s="13" t="s">
        <v>76</v>
      </c>
      <c r="B8" s="13">
        <v>8</v>
      </c>
      <c r="C8" s="13">
        <v>8491.6200000000008</v>
      </c>
      <c r="D8" s="15">
        <v>0</v>
      </c>
    </row>
    <row r="9" spans="1:20" x14ac:dyDescent="0.4">
      <c r="A9" s="13" t="s">
        <v>46</v>
      </c>
      <c r="B9" s="13">
        <v>39</v>
      </c>
      <c r="C9" s="13">
        <v>22010.094599999997</v>
      </c>
      <c r="D9" s="15">
        <v>5.5384615384615386E-2</v>
      </c>
    </row>
    <row r="10" spans="1:20" x14ac:dyDescent="0.4">
      <c r="A10" s="13" t="s">
        <v>664</v>
      </c>
      <c r="B10" s="13">
        <v>1</v>
      </c>
      <c r="C10" s="13">
        <v>1159.02</v>
      </c>
      <c r="D10" s="15">
        <v>0</v>
      </c>
    </row>
    <row r="11" spans="1:20" x14ac:dyDescent="0.4">
      <c r="A11" s="13" t="s">
        <v>144</v>
      </c>
      <c r="B11" s="13">
        <v>4</v>
      </c>
      <c r="C11" s="13">
        <v>2085.36</v>
      </c>
      <c r="D11" s="15">
        <v>0</v>
      </c>
    </row>
    <row r="12" spans="1:20" x14ac:dyDescent="0.4">
      <c r="A12" s="13" t="s">
        <v>68</v>
      </c>
      <c r="B12" s="13">
        <v>22</v>
      </c>
      <c r="C12" s="13">
        <v>16946.726999999999</v>
      </c>
      <c r="D12" s="15">
        <v>6.5909090909090903E-2</v>
      </c>
    </row>
    <row r="13" spans="1:20" x14ac:dyDescent="0.4">
      <c r="A13" s="13" t="s">
        <v>153</v>
      </c>
      <c r="B13" s="13">
        <v>7</v>
      </c>
      <c r="C13" s="13">
        <v>2554.9160000000002</v>
      </c>
      <c r="D13" s="15">
        <v>5.7142857142857148E-2</v>
      </c>
    </row>
    <row r="14" spans="1:20" x14ac:dyDescent="0.4">
      <c r="A14" s="13" t="s">
        <v>31</v>
      </c>
      <c r="B14" s="13">
        <v>22</v>
      </c>
      <c r="C14" s="13">
        <v>16146.992100000003</v>
      </c>
      <c r="D14" s="15">
        <v>0.13181818181818183</v>
      </c>
    </row>
    <row r="15" spans="1:20" x14ac:dyDescent="0.4">
      <c r="A15" s="13" t="s">
        <v>717</v>
      </c>
      <c r="B15" s="13">
        <v>103</v>
      </c>
      <c r="C15" s="13">
        <v>69394.729699999996</v>
      </c>
      <c r="D15" s="15">
        <v>6.7087378640776713E-2</v>
      </c>
    </row>
  </sheetData>
  <mergeCells count="1">
    <mergeCell ref="A1:P3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workbookViewId="0">
      <selection sqref="A1:XFD1048576"/>
    </sheetView>
  </sheetViews>
  <sheetFormatPr defaultRowHeight="14.6" x14ac:dyDescent="0.4"/>
  <cols>
    <col min="1" max="1" width="70.53515625" style="18" bestFit="1" customWidth="1"/>
    <col min="2" max="3" width="11.23046875" style="18" bestFit="1" customWidth="1"/>
    <col min="4" max="4" width="4.921875" style="18" customWidth="1"/>
    <col min="5" max="16384" width="9.23046875" style="18"/>
  </cols>
  <sheetData>
    <row r="1" spans="1:16" ht="14.6" customHeight="1" x14ac:dyDescent="0.4">
      <c r="A1" s="16" t="s">
        <v>723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7"/>
      <c r="P1" s="17"/>
    </row>
    <row r="2" spans="1:16" ht="14.6" customHeight="1" x14ac:dyDescent="0.4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7"/>
    </row>
    <row r="3" spans="1:16" ht="14.6" customHeight="1" x14ac:dyDescent="0.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7"/>
    </row>
    <row r="5" spans="1:16" x14ac:dyDescent="0.4">
      <c r="A5" s="19" t="s">
        <v>716</v>
      </c>
      <c r="B5" s="19" t="s">
        <v>721</v>
      </c>
    </row>
    <row r="6" spans="1:16" x14ac:dyDescent="0.4">
      <c r="A6" s="20" t="s">
        <v>49</v>
      </c>
      <c r="B6" s="21">
        <v>26893.163999999997</v>
      </c>
    </row>
    <row r="7" spans="1:16" x14ac:dyDescent="0.4">
      <c r="A7" s="22" t="s">
        <v>224</v>
      </c>
      <c r="B7" s="21">
        <v>10694.699999999997</v>
      </c>
    </row>
    <row r="8" spans="1:16" x14ac:dyDescent="0.4">
      <c r="A8" s="22" t="s">
        <v>155</v>
      </c>
      <c r="B8" s="21">
        <v>9328.8599999999988</v>
      </c>
    </row>
    <row r="9" spans="1:16" x14ac:dyDescent="0.4">
      <c r="A9" s="22" t="s">
        <v>299</v>
      </c>
      <c r="B9" s="21">
        <v>6869.6039999999994</v>
      </c>
    </row>
    <row r="10" spans="1:16" x14ac:dyDescent="0.4">
      <c r="A10" s="20" t="s">
        <v>111</v>
      </c>
      <c r="B10" s="21">
        <v>34967.554000000004</v>
      </c>
    </row>
    <row r="11" spans="1:16" x14ac:dyDescent="0.4">
      <c r="A11" s="22" t="s">
        <v>113</v>
      </c>
      <c r="B11" s="21">
        <v>14489.286</v>
      </c>
    </row>
    <row r="12" spans="1:16" x14ac:dyDescent="0.4">
      <c r="A12" s="22" t="s">
        <v>188</v>
      </c>
      <c r="B12" s="21">
        <v>11028.317999999999</v>
      </c>
    </row>
    <row r="13" spans="1:16" x14ac:dyDescent="0.4">
      <c r="A13" s="22" t="s">
        <v>379</v>
      </c>
      <c r="B13" s="21">
        <v>9449.9500000000007</v>
      </c>
    </row>
    <row r="14" spans="1:16" x14ac:dyDescent="0.4">
      <c r="A14" s="20" t="s">
        <v>34</v>
      </c>
      <c r="B14" s="21">
        <v>34498.8822</v>
      </c>
    </row>
    <row r="15" spans="1:16" x14ac:dyDescent="0.4">
      <c r="A15" s="22" t="s">
        <v>241</v>
      </c>
      <c r="B15" s="21">
        <v>15854.356199999998</v>
      </c>
    </row>
    <row r="16" spans="1:16" x14ac:dyDescent="0.4">
      <c r="A16" s="22" t="s">
        <v>60</v>
      </c>
      <c r="B16" s="21">
        <v>9966.996000000001</v>
      </c>
    </row>
    <row r="17" spans="1:2" x14ac:dyDescent="0.4">
      <c r="A17" s="22" t="s">
        <v>71</v>
      </c>
      <c r="B17" s="21">
        <v>8677.5299999999988</v>
      </c>
    </row>
    <row r="18" spans="1:2" x14ac:dyDescent="0.4">
      <c r="A18" s="20" t="s">
        <v>717</v>
      </c>
      <c r="B18" s="21">
        <v>96359.600199999986</v>
      </c>
    </row>
  </sheetData>
  <mergeCells count="1">
    <mergeCell ref="A1:N3"/>
  </mergeCells>
  <conditionalFormatting pivot="1" sqref="B7:B8">
    <cfRule type="cellIs" dxfId="110" priority="3" operator="greaterThan">
      <formula>26000</formula>
    </cfRule>
  </conditionalFormatting>
  <conditionalFormatting pivot="1" sqref="B7:B8">
    <cfRule type="cellIs" dxfId="109" priority="2" operator="lessThan">
      <formula>8000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"/>
  <sheetViews>
    <sheetView workbookViewId="0">
      <selection sqref="A1:XFD1048576"/>
    </sheetView>
  </sheetViews>
  <sheetFormatPr defaultRowHeight="14.6" x14ac:dyDescent="0.4"/>
  <cols>
    <col min="1" max="1" width="14.61328125" style="6" bestFit="1" customWidth="1"/>
    <col min="2" max="2" width="20.53515625" style="6" bestFit="1" customWidth="1"/>
    <col min="3" max="7" width="9.23046875" style="6"/>
    <col min="8" max="8" width="12.3828125" style="6" bestFit="1" customWidth="1"/>
    <col min="9" max="9" width="20.53515625" style="6" bestFit="1" customWidth="1"/>
    <col min="10" max="16384" width="9.23046875" style="6"/>
  </cols>
  <sheetData>
    <row r="1" spans="1:17" x14ac:dyDescent="0.4">
      <c r="A1" s="23" t="s">
        <v>724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x14ac:dyDescent="0.4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4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5" spans="1:17" x14ac:dyDescent="0.4">
      <c r="A5" s="24" t="s">
        <v>716</v>
      </c>
      <c r="B5" s="24" t="s">
        <v>722</v>
      </c>
    </row>
    <row r="6" spans="1:17" x14ac:dyDescent="0.4">
      <c r="A6" s="24" t="s">
        <v>37</v>
      </c>
      <c r="B6" s="24">
        <v>43</v>
      </c>
    </row>
    <row r="7" spans="1:17" x14ac:dyDescent="0.4">
      <c r="A7" s="24" t="s">
        <v>103</v>
      </c>
      <c r="B7" s="24">
        <v>39</v>
      </c>
    </row>
    <row r="8" spans="1:17" x14ac:dyDescent="0.4">
      <c r="A8" s="24" t="s">
        <v>114</v>
      </c>
      <c r="B8" s="24">
        <v>5</v>
      </c>
    </row>
    <row r="9" spans="1:17" x14ac:dyDescent="0.4">
      <c r="A9" s="24" t="s">
        <v>61</v>
      </c>
      <c r="B9" s="24">
        <v>16</v>
      </c>
    </row>
    <row r="10" spans="1:17" x14ac:dyDescent="0.4">
      <c r="A10" s="24" t="s">
        <v>717</v>
      </c>
      <c r="B10" s="24">
        <v>103</v>
      </c>
    </row>
  </sheetData>
  <mergeCells count="1">
    <mergeCell ref="A1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workbookViewId="0">
      <selection sqref="A1:XFD1048576"/>
    </sheetView>
  </sheetViews>
  <sheetFormatPr defaultRowHeight="14.6" x14ac:dyDescent="0.4"/>
  <cols>
    <col min="1" max="1" width="14.61328125" style="6" bestFit="1" customWidth="1"/>
    <col min="2" max="2" width="11.69140625" style="6" bestFit="1" customWidth="1"/>
    <col min="3" max="3" width="12.921875" style="6" bestFit="1" customWidth="1"/>
    <col min="4" max="4" width="11.69140625" style="6" bestFit="1" customWidth="1"/>
    <col min="5" max="16384" width="9.23046875" style="6"/>
  </cols>
  <sheetData>
    <row r="1" spans="1:19" ht="17.600000000000001" customHeight="1" x14ac:dyDescent="0.4">
      <c r="A1" s="5" t="s">
        <v>726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7.600000000000001" customHeight="1" x14ac:dyDescent="0.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7.600000000000001" customHeight="1" x14ac:dyDescent="0.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9" spans="1:19" x14ac:dyDescent="0.4">
      <c r="A9" s="7" t="s">
        <v>716</v>
      </c>
      <c r="B9" s="7" t="s">
        <v>719</v>
      </c>
    </row>
    <row r="10" spans="1:19" x14ac:dyDescent="0.4">
      <c r="A10" s="8" t="s">
        <v>76</v>
      </c>
      <c r="B10" s="9">
        <v>0.12236692954508332</v>
      </c>
    </row>
    <row r="11" spans="1:19" x14ac:dyDescent="0.4">
      <c r="A11" s="8" t="s">
        <v>664</v>
      </c>
      <c r="B11" s="9">
        <v>1.6701844722366577E-2</v>
      </c>
    </row>
    <row r="12" spans="1:19" x14ac:dyDescent="0.4">
      <c r="A12" s="8" t="s">
        <v>282</v>
      </c>
      <c r="B12" s="9">
        <v>-2.1393555482067113E-3</v>
      </c>
    </row>
    <row r="13" spans="1:19" x14ac:dyDescent="0.4">
      <c r="A13" s="8" t="s">
        <v>69</v>
      </c>
      <c r="B13" s="9">
        <v>0.22556848578660871</v>
      </c>
    </row>
    <row r="14" spans="1:19" x14ac:dyDescent="0.4">
      <c r="A14" s="8" t="s">
        <v>136</v>
      </c>
      <c r="B14" s="9">
        <v>0.12158012627866754</v>
      </c>
    </row>
    <row r="15" spans="1:19" x14ac:dyDescent="0.4">
      <c r="A15" s="8" t="s">
        <v>32</v>
      </c>
      <c r="B15" s="9">
        <v>7.0267553762083448E-2</v>
      </c>
    </row>
    <row r="16" spans="1:19" x14ac:dyDescent="0.4">
      <c r="A16" s="8" t="s">
        <v>144</v>
      </c>
      <c r="B16" s="9">
        <v>3.0050697063238221E-2</v>
      </c>
    </row>
    <row r="17" spans="1:2" x14ac:dyDescent="0.4">
      <c r="A17" s="8" t="s">
        <v>231</v>
      </c>
      <c r="B17" s="9">
        <v>6.634034054029897E-2</v>
      </c>
    </row>
    <row r="18" spans="1:2" x14ac:dyDescent="0.4">
      <c r="A18" s="8" t="s">
        <v>162</v>
      </c>
      <c r="B18" s="9">
        <v>7.6001737059867819E-2</v>
      </c>
    </row>
    <row r="19" spans="1:2" x14ac:dyDescent="0.4">
      <c r="A19" s="8" t="s">
        <v>47</v>
      </c>
      <c r="B19" s="9">
        <v>0.12827443868550728</v>
      </c>
    </row>
    <row r="20" spans="1:2" x14ac:dyDescent="0.4">
      <c r="A20" s="8" t="s">
        <v>120</v>
      </c>
      <c r="B20" s="9">
        <v>8.0948455657721241E-2</v>
      </c>
    </row>
    <row r="21" spans="1:2" x14ac:dyDescent="0.4">
      <c r="A21" s="8" t="s">
        <v>347</v>
      </c>
      <c r="B21" s="9">
        <v>-8.6838784819130103E-3</v>
      </c>
    </row>
    <row r="22" spans="1:2" x14ac:dyDescent="0.4">
      <c r="A22" s="8" t="s">
        <v>109</v>
      </c>
      <c r="B22" s="9">
        <v>7.2722624928676691E-2</v>
      </c>
    </row>
    <row r="23" spans="1:2" x14ac:dyDescent="0.4">
      <c r="A23" s="7" t="s">
        <v>717</v>
      </c>
      <c r="B23" s="10">
        <v>1</v>
      </c>
    </row>
  </sheetData>
  <mergeCells count="1">
    <mergeCell ref="A1:S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6"/>
  <sheetViews>
    <sheetView workbookViewId="0">
      <selection sqref="A1:XFD1048576"/>
    </sheetView>
  </sheetViews>
  <sheetFormatPr defaultRowHeight="14.6" x14ac:dyDescent="0.4"/>
  <cols>
    <col min="1" max="1" width="68.53515625" style="4" bestFit="1" customWidth="1"/>
    <col min="2" max="2" width="11.84375" style="4" bestFit="1" customWidth="1"/>
    <col min="3" max="16384" width="9.23046875" style="4"/>
  </cols>
  <sheetData>
    <row r="1" spans="1:13" ht="14.6" customHeight="1" x14ac:dyDescent="0.4">
      <c r="A1" s="26" t="s">
        <v>727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4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x14ac:dyDescent="0.4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5" spans="1:13" x14ac:dyDescent="0.4">
      <c r="A5" s="25" t="s">
        <v>716</v>
      </c>
      <c r="B5" s="4" t="s">
        <v>721</v>
      </c>
    </row>
    <row r="6" spans="1:13" x14ac:dyDescent="0.4">
      <c r="A6" s="4" t="s">
        <v>35</v>
      </c>
      <c r="B6" s="4">
        <v>4559.5599999999995</v>
      </c>
    </row>
    <row r="7" spans="1:13" x14ac:dyDescent="0.4">
      <c r="A7" s="4" t="s">
        <v>180</v>
      </c>
      <c r="B7" s="4">
        <v>2249.91</v>
      </c>
    </row>
    <row r="8" spans="1:13" x14ac:dyDescent="0.4">
      <c r="A8" s="4" t="s">
        <v>36</v>
      </c>
      <c r="B8" s="4">
        <v>2309.65</v>
      </c>
    </row>
    <row r="9" spans="1:13" x14ac:dyDescent="0.4">
      <c r="A9" s="4" t="s">
        <v>164</v>
      </c>
      <c r="B9" s="4">
        <v>49909.909799999994</v>
      </c>
    </row>
    <row r="10" spans="1:13" x14ac:dyDescent="0.4">
      <c r="A10" s="4" t="s">
        <v>173</v>
      </c>
      <c r="B10" s="4">
        <v>1869.5879999999997</v>
      </c>
    </row>
    <row r="11" spans="1:13" x14ac:dyDescent="0.4">
      <c r="A11" s="4" t="s">
        <v>459</v>
      </c>
      <c r="B11" s="4">
        <v>4191.5069999999996</v>
      </c>
    </row>
    <row r="12" spans="1:13" x14ac:dyDescent="0.4">
      <c r="A12" s="4" t="s">
        <v>305</v>
      </c>
      <c r="B12" s="4">
        <v>2526.9299999999998</v>
      </c>
    </row>
    <row r="13" spans="1:13" x14ac:dyDescent="0.4">
      <c r="A13" s="4" t="s">
        <v>372</v>
      </c>
      <c r="B13" s="4">
        <v>3018.6239999999998</v>
      </c>
    </row>
    <row r="14" spans="1:13" x14ac:dyDescent="0.4">
      <c r="A14" s="4" t="s">
        <v>541</v>
      </c>
      <c r="B14" s="4">
        <v>2443.48</v>
      </c>
    </row>
    <row r="15" spans="1:13" x14ac:dyDescent="0.4">
      <c r="A15" s="4" t="s">
        <v>625</v>
      </c>
      <c r="B15" s="4">
        <v>2487.8087999999998</v>
      </c>
    </row>
    <row r="16" spans="1:13" x14ac:dyDescent="0.4">
      <c r="A16" s="4" t="s">
        <v>697</v>
      </c>
      <c r="B16" s="4">
        <v>3155.5439999999999</v>
      </c>
    </row>
    <row r="17" spans="1:2" x14ac:dyDescent="0.4">
      <c r="A17" s="4" t="s">
        <v>658</v>
      </c>
      <c r="B17" s="4">
        <v>2432.16</v>
      </c>
    </row>
    <row r="18" spans="1:2" x14ac:dyDescent="0.4">
      <c r="A18" s="4" t="s">
        <v>502</v>
      </c>
      <c r="B18" s="4">
        <v>2104.5499999999997</v>
      </c>
    </row>
    <row r="19" spans="1:2" x14ac:dyDescent="0.4">
      <c r="A19" s="4" t="s">
        <v>188</v>
      </c>
      <c r="B19" s="4">
        <v>11028.317999999999</v>
      </c>
    </row>
    <row r="20" spans="1:2" x14ac:dyDescent="0.4">
      <c r="A20" s="4" t="s">
        <v>632</v>
      </c>
      <c r="B20" s="4">
        <v>2266.44</v>
      </c>
    </row>
    <row r="21" spans="1:2" x14ac:dyDescent="0.4">
      <c r="A21" s="4" t="s">
        <v>165</v>
      </c>
      <c r="B21" s="4">
        <v>3701.5199999999995</v>
      </c>
    </row>
    <row r="22" spans="1:2" x14ac:dyDescent="0.4">
      <c r="A22" s="4" t="s">
        <v>233</v>
      </c>
      <c r="B22" s="4">
        <v>5273.7</v>
      </c>
    </row>
    <row r="23" spans="1:2" x14ac:dyDescent="0.4">
      <c r="A23" s="4" t="s">
        <v>202</v>
      </c>
      <c r="B23" s="4">
        <v>3409.74</v>
      </c>
    </row>
    <row r="24" spans="1:2" x14ac:dyDescent="0.4">
      <c r="A24" s="4" t="s">
        <v>112</v>
      </c>
      <c r="B24" s="4">
        <v>29383.196</v>
      </c>
    </row>
    <row r="25" spans="1:2" x14ac:dyDescent="0.4">
      <c r="A25" s="4" t="s">
        <v>113</v>
      </c>
      <c r="B25" s="4">
        <v>14489.286</v>
      </c>
    </row>
    <row r="26" spans="1:2" x14ac:dyDescent="0.4">
      <c r="A26" s="4" t="s">
        <v>610</v>
      </c>
      <c r="B26" s="4">
        <v>5443.96</v>
      </c>
    </row>
    <row r="27" spans="1:2" x14ac:dyDescent="0.4">
      <c r="A27" s="4" t="s">
        <v>379</v>
      </c>
      <c r="B27" s="4">
        <v>9449.9500000000007</v>
      </c>
    </row>
    <row r="28" spans="1:2" x14ac:dyDescent="0.4">
      <c r="A28" s="4" t="s">
        <v>362</v>
      </c>
      <c r="B28" s="4">
        <v>19745.009999999998</v>
      </c>
    </row>
    <row r="29" spans="1:2" x14ac:dyDescent="0.4">
      <c r="A29" s="4" t="s">
        <v>643</v>
      </c>
      <c r="B29" s="4">
        <v>6628.3199999999988</v>
      </c>
    </row>
    <row r="30" spans="1:2" x14ac:dyDescent="0.4">
      <c r="A30" s="4" t="s">
        <v>473</v>
      </c>
      <c r="B30" s="4">
        <v>5251.32</v>
      </c>
    </row>
    <row r="31" spans="1:2" x14ac:dyDescent="0.4">
      <c r="A31" s="4" t="s">
        <v>425</v>
      </c>
      <c r="B31" s="4">
        <v>2197.5</v>
      </c>
    </row>
    <row r="32" spans="1:2" x14ac:dyDescent="0.4">
      <c r="A32" s="4" t="s">
        <v>363</v>
      </c>
      <c r="B32" s="4">
        <v>5667.87</v>
      </c>
    </row>
    <row r="33" spans="1:2" x14ac:dyDescent="0.4">
      <c r="A33" s="4" t="s">
        <v>50</v>
      </c>
      <c r="B33" s="4">
        <v>53126.364999999991</v>
      </c>
    </row>
    <row r="34" spans="1:2" x14ac:dyDescent="0.4">
      <c r="A34" s="4" t="s">
        <v>155</v>
      </c>
      <c r="B34" s="4">
        <v>9328.8599999999988</v>
      </c>
    </row>
    <row r="35" spans="1:2" x14ac:dyDescent="0.4">
      <c r="A35" s="4" t="s">
        <v>406</v>
      </c>
      <c r="B35" s="4">
        <v>3473.1399999999994</v>
      </c>
    </row>
    <row r="36" spans="1:2" x14ac:dyDescent="0.4">
      <c r="A36" s="4" t="s">
        <v>299</v>
      </c>
      <c r="B36" s="4">
        <v>6869.6039999999994</v>
      </c>
    </row>
    <row r="37" spans="1:2" x14ac:dyDescent="0.4">
      <c r="A37" s="4" t="s">
        <v>596</v>
      </c>
      <c r="B37" s="4">
        <v>5729.3459999999986</v>
      </c>
    </row>
    <row r="38" spans="1:2" x14ac:dyDescent="0.4">
      <c r="A38" s="4" t="s">
        <v>93</v>
      </c>
      <c r="B38" s="4">
        <v>1822.0799999999997</v>
      </c>
    </row>
    <row r="39" spans="1:2" x14ac:dyDescent="0.4">
      <c r="A39" s="4" t="s">
        <v>51</v>
      </c>
      <c r="B39" s="4">
        <v>3709.3949999999995</v>
      </c>
    </row>
    <row r="40" spans="1:2" x14ac:dyDescent="0.4">
      <c r="A40" s="4" t="s">
        <v>392</v>
      </c>
      <c r="B40" s="4">
        <v>5062.1999999999989</v>
      </c>
    </row>
    <row r="41" spans="1:2" x14ac:dyDescent="0.4">
      <c r="A41" s="4" t="s">
        <v>385</v>
      </c>
      <c r="B41" s="4">
        <v>2092.4999999999995</v>
      </c>
    </row>
    <row r="42" spans="1:2" x14ac:dyDescent="0.4">
      <c r="A42" s="4" t="s">
        <v>276</v>
      </c>
      <c r="B42" s="4">
        <v>4344.5399999999991</v>
      </c>
    </row>
    <row r="43" spans="1:2" x14ac:dyDescent="0.4">
      <c r="A43" s="4" t="s">
        <v>224</v>
      </c>
      <c r="B43" s="4">
        <v>10694.699999999997</v>
      </c>
    </row>
    <row r="44" spans="1:2" x14ac:dyDescent="0.4">
      <c r="A44" s="4" t="s">
        <v>78</v>
      </c>
      <c r="B44" s="4">
        <v>33363.145000000004</v>
      </c>
    </row>
    <row r="45" spans="1:2" x14ac:dyDescent="0.4">
      <c r="A45" s="4" t="s">
        <v>194</v>
      </c>
      <c r="B45" s="4">
        <v>2565.5940000000001</v>
      </c>
    </row>
    <row r="46" spans="1:2" x14ac:dyDescent="0.4">
      <c r="A46" s="4" t="s">
        <v>337</v>
      </c>
      <c r="B46" s="4">
        <v>4141.0200000000004</v>
      </c>
    </row>
    <row r="47" spans="1:2" x14ac:dyDescent="0.4">
      <c r="A47" s="4" t="s">
        <v>577</v>
      </c>
      <c r="B47" s="4">
        <v>1487.4</v>
      </c>
    </row>
    <row r="48" spans="1:2" x14ac:dyDescent="0.4">
      <c r="A48" s="4" t="s">
        <v>637</v>
      </c>
      <c r="B48" s="4">
        <v>3068.3610000000008</v>
      </c>
    </row>
    <row r="49" spans="1:2" x14ac:dyDescent="0.4">
      <c r="A49" s="4" t="s">
        <v>417</v>
      </c>
      <c r="B49" s="4">
        <v>3690.12</v>
      </c>
    </row>
    <row r="50" spans="1:2" x14ac:dyDescent="0.4">
      <c r="A50" s="4" t="s">
        <v>446</v>
      </c>
      <c r="B50" s="4">
        <v>3149.9300000000003</v>
      </c>
    </row>
    <row r="51" spans="1:2" x14ac:dyDescent="0.4">
      <c r="A51" s="4" t="s">
        <v>603</v>
      </c>
      <c r="B51" s="4">
        <v>5301.2400000000007</v>
      </c>
    </row>
    <row r="52" spans="1:2" x14ac:dyDescent="0.4">
      <c r="A52" s="4" t="s">
        <v>423</v>
      </c>
      <c r="B52" s="4">
        <v>2399.96</v>
      </c>
    </row>
    <row r="53" spans="1:2" x14ac:dyDescent="0.4">
      <c r="A53" s="4" t="s">
        <v>439</v>
      </c>
      <c r="B53" s="4">
        <v>1526.52</v>
      </c>
    </row>
    <row r="54" spans="1:2" x14ac:dyDescent="0.4">
      <c r="A54" s="4" t="s">
        <v>584</v>
      </c>
      <c r="B54" s="4">
        <v>3200.04</v>
      </c>
    </row>
    <row r="55" spans="1:2" x14ac:dyDescent="0.4">
      <c r="A55" s="4" t="s">
        <v>79</v>
      </c>
      <c r="B55" s="4">
        <v>2832.96</v>
      </c>
    </row>
    <row r="56" spans="1:2" x14ac:dyDescent="0.4">
      <c r="A56" s="4" t="s">
        <v>291</v>
      </c>
      <c r="B56" s="4">
        <v>22037.580999999998</v>
      </c>
    </row>
    <row r="57" spans="1:2" x14ac:dyDescent="0.4">
      <c r="A57" s="4" t="s">
        <v>324</v>
      </c>
      <c r="B57" s="4">
        <v>2799.96</v>
      </c>
    </row>
    <row r="58" spans="1:2" x14ac:dyDescent="0.4">
      <c r="A58" s="4" t="s">
        <v>330</v>
      </c>
      <c r="B58" s="4">
        <v>7999.98</v>
      </c>
    </row>
    <row r="59" spans="1:2" x14ac:dyDescent="0.4">
      <c r="A59" s="4" t="s">
        <v>399</v>
      </c>
      <c r="B59" s="4">
        <v>2174.13</v>
      </c>
    </row>
    <row r="60" spans="1:2" x14ac:dyDescent="0.4">
      <c r="A60" s="4" t="s">
        <v>292</v>
      </c>
      <c r="B60" s="4">
        <v>2402.8650000000002</v>
      </c>
    </row>
    <row r="61" spans="1:2" x14ac:dyDescent="0.4">
      <c r="A61" s="4" t="s">
        <v>691</v>
      </c>
      <c r="B61" s="4">
        <v>2016.8460000000002</v>
      </c>
    </row>
    <row r="62" spans="1:2" x14ac:dyDescent="0.4">
      <c r="A62" s="4" t="s">
        <v>478</v>
      </c>
      <c r="B62" s="4">
        <v>4643.8</v>
      </c>
    </row>
    <row r="63" spans="1:2" x14ac:dyDescent="0.4">
      <c r="A63" s="4" t="s">
        <v>59</v>
      </c>
      <c r="B63" s="4">
        <v>83531.935200000007</v>
      </c>
    </row>
    <row r="64" spans="1:2" x14ac:dyDescent="0.4">
      <c r="A64" s="4" t="s">
        <v>491</v>
      </c>
      <c r="B64" s="4">
        <v>1502.0100000000002</v>
      </c>
    </row>
    <row r="65" spans="1:2" x14ac:dyDescent="0.4">
      <c r="A65" s="4" t="s">
        <v>268</v>
      </c>
      <c r="B65" s="4">
        <v>4158.9120000000003</v>
      </c>
    </row>
    <row r="66" spans="1:2" x14ac:dyDescent="0.4">
      <c r="A66" s="4" t="s">
        <v>217</v>
      </c>
      <c r="B66" s="4">
        <v>2735.9520000000002</v>
      </c>
    </row>
    <row r="67" spans="1:2" x14ac:dyDescent="0.4">
      <c r="A67" s="4" t="s">
        <v>565</v>
      </c>
      <c r="B67" s="4">
        <v>2863.35</v>
      </c>
    </row>
    <row r="68" spans="1:2" x14ac:dyDescent="0.4">
      <c r="A68" s="4" t="s">
        <v>319</v>
      </c>
      <c r="B68" s="4">
        <v>3817.26</v>
      </c>
    </row>
    <row r="69" spans="1:2" x14ac:dyDescent="0.4">
      <c r="A69" s="4" t="s">
        <v>708</v>
      </c>
      <c r="B69" s="4">
        <v>3524.4720000000002</v>
      </c>
    </row>
    <row r="70" spans="1:2" x14ac:dyDescent="0.4">
      <c r="A70" s="4" t="s">
        <v>146</v>
      </c>
      <c r="B70" s="4">
        <v>2616.96</v>
      </c>
    </row>
    <row r="71" spans="1:2" x14ac:dyDescent="0.4">
      <c r="A71" s="4" t="s">
        <v>71</v>
      </c>
      <c r="B71" s="4">
        <v>8677.5299999999988</v>
      </c>
    </row>
    <row r="72" spans="1:2" x14ac:dyDescent="0.4">
      <c r="A72" s="4" t="s">
        <v>241</v>
      </c>
      <c r="B72" s="4">
        <v>15854.356199999998</v>
      </c>
    </row>
    <row r="73" spans="1:2" x14ac:dyDescent="0.4">
      <c r="A73" s="4" t="s">
        <v>355</v>
      </c>
      <c r="B73" s="4">
        <v>7100.94</v>
      </c>
    </row>
    <row r="74" spans="1:2" x14ac:dyDescent="0.4">
      <c r="A74" s="4" t="s">
        <v>560</v>
      </c>
      <c r="B74" s="4">
        <v>3441.69</v>
      </c>
    </row>
    <row r="75" spans="1:2" x14ac:dyDescent="0.4">
      <c r="A75" s="4" t="s">
        <v>60</v>
      </c>
      <c r="B75" s="4">
        <v>9966.996000000001</v>
      </c>
    </row>
    <row r="76" spans="1:2" x14ac:dyDescent="0.4">
      <c r="A76" s="4" t="s">
        <v>466</v>
      </c>
      <c r="B76" s="4">
        <v>4367.8960000000006</v>
      </c>
    </row>
    <row r="77" spans="1:2" x14ac:dyDescent="0.4">
      <c r="A77" s="4" t="s">
        <v>485</v>
      </c>
      <c r="B77" s="4">
        <v>6177.0000000000018</v>
      </c>
    </row>
    <row r="78" spans="1:2" x14ac:dyDescent="0.4">
      <c r="A78" s="4" t="s">
        <v>715</v>
      </c>
      <c r="B78" s="4">
        <v>2167.2960000000003</v>
      </c>
    </row>
    <row r="79" spans="1:2" x14ac:dyDescent="0.4">
      <c r="A79" s="4" t="s">
        <v>284</v>
      </c>
      <c r="B79" s="4">
        <v>1696.64</v>
      </c>
    </row>
    <row r="80" spans="1:2" x14ac:dyDescent="0.4">
      <c r="A80" s="4" t="s">
        <v>85</v>
      </c>
      <c r="B80" s="4">
        <v>2862.6750000000002</v>
      </c>
    </row>
    <row r="81" spans="1:2" x14ac:dyDescent="0.4">
      <c r="A81" s="4" t="s">
        <v>129</v>
      </c>
      <c r="B81" s="4">
        <v>4164.0499999999993</v>
      </c>
    </row>
    <row r="82" spans="1:2" x14ac:dyDescent="0.4">
      <c r="A82" s="4" t="s">
        <v>130</v>
      </c>
      <c r="B82" s="4">
        <v>4164.0499999999993</v>
      </c>
    </row>
    <row r="83" spans="1:2" x14ac:dyDescent="0.4">
      <c r="A83" s="4" t="s">
        <v>101</v>
      </c>
      <c r="B83" s="4">
        <v>36063.787599999996</v>
      </c>
    </row>
    <row r="84" spans="1:2" x14ac:dyDescent="0.4">
      <c r="A84" s="4" t="s">
        <v>138</v>
      </c>
      <c r="B84" s="4">
        <v>4626.1499999999996</v>
      </c>
    </row>
    <row r="85" spans="1:2" x14ac:dyDescent="0.4">
      <c r="A85" s="4" t="s">
        <v>554</v>
      </c>
      <c r="B85" s="4">
        <v>5274.6695999999993</v>
      </c>
    </row>
    <row r="86" spans="1:2" x14ac:dyDescent="0.4">
      <c r="A86" s="4" t="s">
        <v>311</v>
      </c>
      <c r="B86" s="4">
        <v>3610.848</v>
      </c>
    </row>
    <row r="87" spans="1:2" x14ac:dyDescent="0.4">
      <c r="A87" s="4" t="s">
        <v>122</v>
      </c>
      <c r="B87" s="4">
        <v>4297.6440000000002</v>
      </c>
    </row>
    <row r="88" spans="1:2" x14ac:dyDescent="0.4">
      <c r="A88" s="4" t="s">
        <v>102</v>
      </c>
      <c r="B88" s="4">
        <v>5244.84</v>
      </c>
    </row>
    <row r="89" spans="1:2" x14ac:dyDescent="0.4">
      <c r="A89" s="4" t="s">
        <v>452</v>
      </c>
      <c r="B89" s="4">
        <v>1745.34</v>
      </c>
    </row>
    <row r="90" spans="1:2" x14ac:dyDescent="0.4">
      <c r="A90" s="4" t="s">
        <v>529</v>
      </c>
      <c r="B90" s="4">
        <v>1858.6800000000003</v>
      </c>
    </row>
    <row r="91" spans="1:2" x14ac:dyDescent="0.4">
      <c r="A91" s="4" t="s">
        <v>516</v>
      </c>
      <c r="B91" s="4">
        <v>1920.3600000000001</v>
      </c>
    </row>
    <row r="92" spans="1:2" x14ac:dyDescent="0.4">
      <c r="A92" s="4" t="s">
        <v>653</v>
      </c>
      <c r="B92" s="4">
        <v>1685.88</v>
      </c>
    </row>
    <row r="93" spans="1:2" x14ac:dyDescent="0.4">
      <c r="A93" s="4" t="s">
        <v>249</v>
      </c>
      <c r="B93" s="4">
        <v>2106.4960000000001</v>
      </c>
    </row>
    <row r="94" spans="1:2" x14ac:dyDescent="0.4">
      <c r="A94" s="4" t="s">
        <v>210</v>
      </c>
      <c r="B94" s="4">
        <v>1977.7199999999998</v>
      </c>
    </row>
    <row r="95" spans="1:2" x14ac:dyDescent="0.4">
      <c r="A95" s="4" t="s">
        <v>257</v>
      </c>
      <c r="B95" s="4">
        <v>1715.1599999999999</v>
      </c>
    </row>
    <row r="96" spans="1:2" x14ac:dyDescent="0.4">
      <c r="A96" s="4" t="s">
        <v>717</v>
      </c>
      <c r="B96" s="4">
        <v>335884.53959999984</v>
      </c>
    </row>
  </sheetData>
  <mergeCells count="1">
    <mergeCell ref="A1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Master Data</vt:lpstr>
      <vt:lpstr>Question 1</vt:lpstr>
      <vt:lpstr>Question 2</vt:lpstr>
      <vt:lpstr>Question 3</vt:lpstr>
      <vt:lpstr>Question 4</vt:lpstr>
      <vt:lpstr>Question 5</vt:lpstr>
      <vt:lpstr>Order_Sales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Shanker</dc:creator>
  <cp:lastModifiedBy>Rahuldhanola</cp:lastModifiedBy>
  <dcterms:created xsi:type="dcterms:W3CDTF">2022-11-04T09:16:52Z</dcterms:created>
  <dcterms:modified xsi:type="dcterms:W3CDTF">2022-11-07T17:06:01Z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