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TL INTERN\GTL INTERN CLASSES\EXCEL\DAY 1\LECTURE 1\"/>
    </mc:Choice>
  </mc:AlternateContent>
  <bookViews>
    <workbookView xWindow="-103" yWindow="-103" windowWidth="22149" windowHeight="132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B20" i="1"/>
  <c r="C19" i="1"/>
  <c r="D19" i="1"/>
  <c r="E19" i="1"/>
  <c r="F19" i="1"/>
  <c r="C18" i="1"/>
  <c r="D18" i="1"/>
  <c r="E18" i="1"/>
  <c r="F18" i="1"/>
  <c r="G18" i="1"/>
  <c r="C17" i="1"/>
  <c r="D17" i="1"/>
  <c r="E17" i="1"/>
  <c r="F17" i="1"/>
  <c r="C16" i="1"/>
  <c r="D16" i="1"/>
  <c r="E16" i="1"/>
  <c r="F16" i="1"/>
  <c r="B19" i="1"/>
  <c r="B18" i="1"/>
  <c r="B17" i="1"/>
  <c r="B16" i="1"/>
  <c r="H11" i="1"/>
  <c r="H10" i="1"/>
  <c r="H9" i="1"/>
  <c r="H8" i="1"/>
  <c r="H6" i="1"/>
  <c r="B12" i="1"/>
  <c r="C12" i="1"/>
  <c r="D12" i="1"/>
  <c r="E12" i="1"/>
  <c r="F12" i="1"/>
  <c r="G7" i="1"/>
  <c r="H7" i="1" s="1"/>
  <c r="H12" i="1" l="1"/>
  <c r="G17" i="1"/>
  <c r="I7" i="1"/>
  <c r="G19" i="1"/>
  <c r="G12" i="1"/>
  <c r="G16" i="1"/>
  <c r="I11" i="1" l="1"/>
  <c r="I10" i="1"/>
  <c r="I9" i="1"/>
  <c r="I8" i="1"/>
  <c r="I6" i="1"/>
</calcChain>
</file>

<file path=xl/sharedStrings.xml><?xml version="1.0" encoding="utf-8"?>
<sst xmlns="http://schemas.openxmlformats.org/spreadsheetml/2006/main" count="17" uniqueCount="16">
  <si>
    <t>Monthly Budget</t>
  </si>
  <si>
    <t>Department</t>
  </si>
  <si>
    <t>IT</t>
  </si>
  <si>
    <t>Finance</t>
  </si>
  <si>
    <t>Sales</t>
  </si>
  <si>
    <t>HR</t>
  </si>
  <si>
    <t>Marketing</t>
  </si>
  <si>
    <t>Analytics</t>
  </si>
  <si>
    <t>Total</t>
  </si>
  <si>
    <t>Percentage of Total</t>
  </si>
  <si>
    <t>Summary Report</t>
  </si>
  <si>
    <t>Average Monthly Budget</t>
  </si>
  <si>
    <t>Maximum Budget</t>
  </si>
  <si>
    <t>Minimum Budget</t>
  </si>
  <si>
    <t>Count of Departments</t>
  </si>
  <si>
    <t>Total 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</si>
</sst>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/yyyy"/>
    <numFmt numFmtId="165" formatCode="&quot;₹&quot;\ #,##0.00"/>
  </numFmts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26"/>
      <color theme="0"/>
      <name val="Calibri"/>
      <family val="2"/>
      <scheme val="minor"/>
    </font>
    <font>
      <b/>
      <i/>
      <sz val="11"/>
      <color theme="7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1" fillId="0" borderId="0" xfId="0" applyFont="1" applyFill="1"/>
    <xf numFmtId="165" fontId="3" fillId="7" borderId="0" xfId="0" applyNumberFormat="1" applyFont="1" applyFill="1"/>
    <xf numFmtId="0" fontId="3" fillId="7" borderId="0" xfId="0" applyFont="1" applyFill="1"/>
    <xf numFmtId="0" fontId="4" fillId="6" borderId="0" xfId="0" applyFont="1" applyFill="1"/>
    <xf numFmtId="0" fontId="4" fillId="3" borderId="0" xfId="0" applyFont="1" applyFill="1"/>
    <xf numFmtId="164" fontId="4" fillId="3" borderId="0" xfId="0" applyNumberFormat="1" applyFont="1" applyFill="1"/>
    <xf numFmtId="10" fontId="4" fillId="3" borderId="0" xfId="0" applyNumberFormat="1" applyFont="1" applyFill="1"/>
    <xf numFmtId="165" fontId="3" fillId="8" borderId="0" xfId="0" applyNumberFormat="1" applyFont="1" applyFill="1"/>
    <xf numFmtId="10" fontId="3" fillId="8" borderId="0" xfId="0" applyNumberFormat="1" applyFont="1" applyFill="1"/>
    <xf numFmtId="0" fontId="6" fillId="4" borderId="0" xfId="0" applyFont="1" applyFill="1"/>
    <xf numFmtId="0" fontId="2" fillId="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I12" sqref="I12"/>
    </sheetView>
  </sheetViews>
  <sheetFormatPr defaultRowHeight="14.6" x14ac:dyDescent="0.4"/>
  <cols>
    <col min="1" max="1" width="31.69140625" style="1" customWidth="1"/>
    <col min="2" max="2" width="14.61328125" style="1" customWidth="1"/>
    <col min="3" max="3" width="13.765625" style="1" customWidth="1"/>
    <col min="4" max="7" width="12.69140625" style="1" bestFit="1" customWidth="1"/>
    <col min="8" max="8" width="13.765625" style="1" bestFit="1" customWidth="1"/>
    <col min="9" max="9" width="17.15234375" style="2" bestFit="1" customWidth="1"/>
    <col min="10" max="11" width="11.921875" style="1" bestFit="1" customWidth="1"/>
    <col min="12" max="12" width="13" style="1" bestFit="1" customWidth="1"/>
    <col min="13" max="16384" width="9.23046875" style="1"/>
  </cols>
  <sheetData>
    <row r="1" spans="1:10" x14ac:dyDescent="0.4">
      <c r="A1" s="13" t="s">
        <v>0</v>
      </c>
      <c r="B1" s="13"/>
    </row>
    <row r="2" spans="1:10" x14ac:dyDescent="0.4">
      <c r="A2" s="13"/>
      <c r="B2" s="13"/>
    </row>
    <row r="5" spans="1:10" x14ac:dyDescent="0.4">
      <c r="A5" s="7" t="s">
        <v>1</v>
      </c>
      <c r="B5" s="8">
        <v>44197</v>
      </c>
      <c r="C5" s="8">
        <v>44228</v>
      </c>
      <c r="D5" s="8">
        <v>44256</v>
      </c>
      <c r="E5" s="8">
        <v>44287</v>
      </c>
      <c r="F5" s="8">
        <v>44317</v>
      </c>
      <c r="G5" s="8">
        <v>44348</v>
      </c>
      <c r="H5" s="7" t="s">
        <v>8</v>
      </c>
      <c r="I5" s="9" t="s">
        <v>9</v>
      </c>
      <c r="J5" s="3"/>
    </row>
    <row r="6" spans="1:10" x14ac:dyDescent="0.4">
      <c r="A6" s="12" t="s">
        <v>2</v>
      </c>
      <c r="B6" s="10">
        <v>124255</v>
      </c>
      <c r="C6" s="10">
        <v>12000</v>
      </c>
      <c r="D6" s="10">
        <v>245676</v>
      </c>
      <c r="E6" s="10">
        <v>245266</v>
      </c>
      <c r="F6" s="10">
        <v>262651</v>
      </c>
      <c r="G6" s="10">
        <v>18788</v>
      </c>
      <c r="H6" s="10">
        <f>SUM(B6:G6)</f>
        <v>908636</v>
      </c>
      <c r="I6" s="11">
        <f t="shared" ref="I6:I11" si="0">H6/$H$12</f>
        <v>0.23689033658160399</v>
      </c>
    </row>
    <row r="7" spans="1:10" x14ac:dyDescent="0.4">
      <c r="A7" s="12" t="s">
        <v>3</v>
      </c>
      <c r="B7" s="10">
        <v>262626</v>
      </c>
      <c r="C7" s="10">
        <v>253678</v>
      </c>
      <c r="D7" s="10">
        <v>345676</v>
      </c>
      <c r="E7" s="10">
        <v>99999</v>
      </c>
      <c r="F7" s="10">
        <v>27652</v>
      </c>
      <c r="G7" s="10">
        <f>SUM(G6)</f>
        <v>18788</v>
      </c>
      <c r="H7" s="10">
        <f t="shared" ref="H7:H11" si="1">SUM(B7:G7)</f>
        <v>1008419</v>
      </c>
      <c r="I7" s="11">
        <f t="shared" si="0"/>
        <v>0.2629047454924574</v>
      </c>
    </row>
    <row r="8" spans="1:10" x14ac:dyDescent="0.4">
      <c r="A8" s="12" t="s">
        <v>4</v>
      </c>
      <c r="B8" s="10">
        <v>23454</v>
      </c>
      <c r="C8" s="10">
        <v>87234</v>
      </c>
      <c r="D8" s="10">
        <v>90084</v>
      </c>
      <c r="E8" s="10">
        <v>76543</v>
      </c>
      <c r="F8" s="10">
        <v>78643</v>
      </c>
      <c r="G8" s="10">
        <v>265433</v>
      </c>
      <c r="H8" s="10">
        <f t="shared" si="1"/>
        <v>621391</v>
      </c>
      <c r="I8" s="11">
        <f t="shared" si="0"/>
        <v>0.16200274162456638</v>
      </c>
    </row>
    <row r="9" spans="1:10" x14ac:dyDescent="0.4">
      <c r="A9" s="12" t="s">
        <v>5</v>
      </c>
      <c r="B9" s="10">
        <v>34562</v>
      </c>
      <c r="C9" s="10">
        <v>76214</v>
      </c>
      <c r="D9" s="10">
        <v>65034</v>
      </c>
      <c r="E9" s="10">
        <v>76410</v>
      </c>
      <c r="F9" s="10">
        <v>76512</v>
      </c>
      <c r="G9" s="10">
        <v>26543</v>
      </c>
      <c r="H9" s="10">
        <f t="shared" si="1"/>
        <v>355275</v>
      </c>
      <c r="I9" s="11">
        <f t="shared" si="0"/>
        <v>9.2623684653733024E-2</v>
      </c>
    </row>
    <row r="10" spans="1:10" x14ac:dyDescent="0.4">
      <c r="A10" s="12" t="s">
        <v>6</v>
      </c>
      <c r="B10" s="10">
        <v>11134</v>
      </c>
      <c r="C10" s="10">
        <v>65477</v>
      </c>
      <c r="D10" s="10">
        <v>87612</v>
      </c>
      <c r="E10" s="10">
        <v>87905</v>
      </c>
      <c r="F10" s="10">
        <v>98711</v>
      </c>
      <c r="G10" s="10">
        <v>28765</v>
      </c>
      <c r="H10" s="10">
        <f t="shared" si="1"/>
        <v>379604</v>
      </c>
      <c r="I10" s="11">
        <f t="shared" si="0"/>
        <v>9.8966494094140239E-2</v>
      </c>
    </row>
    <row r="11" spans="1:10" x14ac:dyDescent="0.4">
      <c r="A11" s="12" t="s">
        <v>7</v>
      </c>
      <c r="B11" s="10">
        <v>13987</v>
      </c>
      <c r="C11" s="10">
        <v>45612</v>
      </c>
      <c r="D11" s="10">
        <v>56782</v>
      </c>
      <c r="E11" s="10">
        <v>76893</v>
      </c>
      <c r="F11" s="10">
        <v>90321</v>
      </c>
      <c r="G11" s="10">
        <v>278762</v>
      </c>
      <c r="H11" s="10">
        <f t="shared" si="1"/>
        <v>562357</v>
      </c>
      <c r="I11" s="11">
        <f t="shared" si="0"/>
        <v>0.14661199755349896</v>
      </c>
    </row>
    <row r="12" spans="1:10" x14ac:dyDescent="0.4">
      <c r="A12" s="12" t="s">
        <v>8</v>
      </c>
      <c r="B12" s="10">
        <f t="shared" ref="B12:H12" si="2">SUM(B6:B11)</f>
        <v>470018</v>
      </c>
      <c r="C12" s="10">
        <f t="shared" si="2"/>
        <v>540215</v>
      </c>
      <c r="D12" s="10">
        <f t="shared" si="2"/>
        <v>890864</v>
      </c>
      <c r="E12" s="10">
        <f t="shared" si="2"/>
        <v>663016</v>
      </c>
      <c r="F12" s="10">
        <f t="shared" si="2"/>
        <v>634490</v>
      </c>
      <c r="G12" s="10">
        <f t="shared" si="2"/>
        <v>637079</v>
      </c>
      <c r="H12" s="10">
        <f t="shared" si="2"/>
        <v>3835682</v>
      </c>
      <c r="I12" s="11"/>
    </row>
    <row r="15" spans="1:10" x14ac:dyDescent="0.4">
      <c r="A15" s="14" t="s">
        <v>10</v>
      </c>
      <c r="B15" s="14"/>
      <c r="C15" s="14"/>
      <c r="D15" s="14"/>
      <c r="E15" s="14"/>
      <c r="F15" s="14"/>
      <c r="G15" s="14"/>
    </row>
    <row r="16" spans="1:10" x14ac:dyDescent="0.4">
      <c r="A16" s="6" t="s">
        <v>15</v>
      </c>
      <c r="B16" s="4">
        <f>SUM(B6:B11)</f>
        <v>470018</v>
      </c>
      <c r="C16" s="4">
        <f t="shared" ref="C16:G16" si="3">SUM(C6:C11)</f>
        <v>540215</v>
      </c>
      <c r="D16" s="4">
        <f t="shared" si="3"/>
        <v>890864</v>
      </c>
      <c r="E16" s="4">
        <f t="shared" si="3"/>
        <v>663016</v>
      </c>
      <c r="F16" s="4">
        <f t="shared" si="3"/>
        <v>634490</v>
      </c>
      <c r="G16" s="4">
        <f t="shared" si="3"/>
        <v>637079</v>
      </c>
    </row>
    <row r="17" spans="1:7" x14ac:dyDescent="0.4">
      <c r="A17" s="6" t="s">
        <v>11</v>
      </c>
      <c r="B17" s="4">
        <f>AVERAGE(B6:B11)</f>
        <v>78336.333333333328</v>
      </c>
      <c r="C17" s="4">
        <f t="shared" ref="C17:G17" si="4">AVERAGE(C6:C11)</f>
        <v>90035.833333333328</v>
      </c>
      <c r="D17" s="4">
        <f t="shared" si="4"/>
        <v>148477.33333333334</v>
      </c>
      <c r="E17" s="4">
        <f t="shared" si="4"/>
        <v>110502.66666666667</v>
      </c>
      <c r="F17" s="4">
        <f t="shared" si="4"/>
        <v>105748.33333333333</v>
      </c>
      <c r="G17" s="4">
        <f t="shared" si="4"/>
        <v>106179.83333333333</v>
      </c>
    </row>
    <row r="18" spans="1:7" x14ac:dyDescent="0.4">
      <c r="A18" s="6" t="s">
        <v>12</v>
      </c>
      <c r="B18" s="4">
        <f>MAX(B6:B11)</f>
        <v>262626</v>
      </c>
      <c r="C18" s="4">
        <f t="shared" ref="C18:G18" si="5">MAX(C6:C11)</f>
        <v>253678</v>
      </c>
      <c r="D18" s="4">
        <f t="shared" si="5"/>
        <v>345676</v>
      </c>
      <c r="E18" s="4">
        <f t="shared" si="5"/>
        <v>245266</v>
      </c>
      <c r="F18" s="4">
        <f t="shared" si="5"/>
        <v>262651</v>
      </c>
      <c r="G18" s="4">
        <f t="shared" si="5"/>
        <v>278762</v>
      </c>
    </row>
    <row r="19" spans="1:7" x14ac:dyDescent="0.4">
      <c r="A19" s="6" t="s">
        <v>13</v>
      </c>
      <c r="B19" s="4">
        <f>MIN(B6:B11)</f>
        <v>11134</v>
      </c>
      <c r="C19" s="4">
        <f t="shared" ref="C19:G19" si="6">MIN(C6:C11)</f>
        <v>12000</v>
      </c>
      <c r="D19" s="4">
        <f t="shared" si="6"/>
        <v>56782</v>
      </c>
      <c r="E19" s="4">
        <f t="shared" si="6"/>
        <v>76410</v>
      </c>
      <c r="F19" s="4">
        <f t="shared" si="6"/>
        <v>27652</v>
      </c>
      <c r="G19" s="4">
        <f t="shared" si="6"/>
        <v>18788</v>
      </c>
    </row>
    <row r="20" spans="1:7" x14ac:dyDescent="0.4">
      <c r="A20" s="6" t="s">
        <v>14</v>
      </c>
      <c r="B20" s="5">
        <f>COUNTA(A6:A11)</f>
        <v>6</v>
      </c>
      <c r="C20" s="5">
        <f t="shared" ref="C20:G20" si="7">COUNTA(B6:B11)</f>
        <v>6</v>
      </c>
      <c r="D20" s="5">
        <f t="shared" si="7"/>
        <v>6</v>
      </c>
      <c r="E20" s="5">
        <f t="shared" si="7"/>
        <v>6</v>
      </c>
      <c r="F20" s="5">
        <f t="shared" si="7"/>
        <v>6</v>
      </c>
      <c r="G20" s="5">
        <f t="shared" si="7"/>
        <v>6</v>
      </c>
    </row>
  </sheetData>
  <mergeCells count="2">
    <mergeCell ref="A1:B2"/>
    <mergeCell ref="A15:G15"/>
  </mergeCells>
  <pageMargins left="0.7" right="0.7" top="0.75" bottom="0.75" header="0.3" footer="0.3"/>
  <pageSetup paperSize="9" orientation="portrait" r:id="rId1"/>
  <ignoredErrors>
    <ignoredError sqref="B12 C12:F12 H12 B16:G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Rahuldhanola</dc:creator>
  <cp:lastModifiedBy>Rahuldhanola</cp:lastModifiedBy>
  <dcterms:created xsi:type="dcterms:W3CDTF">2022-11-02T05:24:12Z</dcterms:created>
  <dcterms:modified xsi:type="dcterms:W3CDTF">2022-11-03T21:23:06Z</dcterms:modified>
</cp:coreProperties>
</file>