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hanu\OneDrive\Desktop\"/>
    </mc:Choice>
  </mc:AlternateContent>
  <xr:revisionPtr revIDLastSave="0" documentId="8_{A761FF0F-5227-4683-91B5-026E4D66D03D}" xr6:coauthVersionLast="47" xr6:coauthVersionMax="47" xr10:uidLastSave="{00000000-0000-0000-0000-000000000000}"/>
  <bookViews>
    <workbookView xWindow="270" yWindow="0" windowWidth="18930" windowHeight="10800" activeTab="9" xr2:uid="{1609BD03-75F0-41CF-869C-78B420D6FBE6}"/>
  </bookViews>
  <sheets>
    <sheet name="Reshaping" sheetId="1" r:id="rId1"/>
    <sheet name="Table_Attributes" sheetId="2" r:id="rId2"/>
    <sheet name="1" sheetId="3" r:id="rId3"/>
    <sheet name="2" sheetId="4" r:id="rId4"/>
    <sheet name="3" sheetId="5" r:id="rId5"/>
    <sheet name="4" sheetId="6" r:id="rId6"/>
    <sheet name="5" sheetId="7" r:id="rId7"/>
    <sheet name="6" sheetId="8" r:id="rId8"/>
    <sheet name="7" sheetId="9" r:id="rId9"/>
    <sheet name="8" sheetId="10" r:id="rId10"/>
    <sheet name="13" sheetId="15" r:id="rId11"/>
  </sheets>
  <definedNames>
    <definedName name="_xlchart.v1.0" hidden="1">'1'!$D$15</definedName>
    <definedName name="_xlchart.v1.1" hidden="1">'1'!$D$16:$D$51</definedName>
  </definedNames>
  <calcPr calcId="191029"/>
  <pivotCaches>
    <pivotCache cacheId="0" r:id="rId12"/>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 i="8" l="1"/>
  <c r="Y16" i="7"/>
  <c r="X12" i="5"/>
</calcChain>
</file>

<file path=xl/sharedStrings.xml><?xml version="1.0" encoding="utf-8"?>
<sst xmlns="http://schemas.openxmlformats.org/spreadsheetml/2006/main" count="1858" uniqueCount="102">
  <si>
    <t>Reshaping the humidity table into three columns: datetime,City,Humidity</t>
  </si>
  <si>
    <t xml:space="preserve">CREATE VIEW humidity_long AS
SELECT datetime, 'Vancouver' AS City, Vancouver AS Humidity FROM humidity
UNION ALL
SELECT datetime, 'Portland', Portland FROM humidity
UNION ALL
SELECT datetime, 'San_Francisco', `San Francisco` FROM humidity
UNION ALL
SELECT datetime, 'Seattle', Seattle FROM humidity
UNION ALL
SELECT datetime, 'Los_Angeles', `Los Angeles` FROM humidity
UNION ALL
SELECT datetime, 'San_Diego', `San Diego` FROM humidity
UNION ALL
SELECT datetime, 'Las_Vegas', `Las Vegas` FROM humidity
UNION ALL
SELECT datetime, 'Phoenix', Phoenix FROM humidity
UNION ALL
SELECT datetime, 'Albuquerque', Albuquerque FROM humidity
UNION ALL
SELECT datetime, 'Denver', Denver FROM humidity
UNION ALL
SELECT datetime, 'San_Antonio', `San Antonio` FROM humidity
UNION ALL
SELECT datetime, 'Dallas', Dallas FROM humidity
UNION ALL
SELECT datetime, 'Houston', Houston FROM humidity
UNION ALL
SELECT datetime, 'Kansas_City', `Kansas City` FROM humidity
UNION ALL
SELECT datetime, 'Minneapolis', Minneapolis FROM humidity
UNION ALL
SELECT datetime, 'Saint_Louis', `Saint Louis` FROM humidity
UNION ALL
SELECT datetime, 'Chicago', Chicago FROM humidity
UNION ALL
SELECT datetime, 'Nashville', Nashville FROM humidity
UNION ALL
SELECT datetime, 'Indianapolis', Indianapolis FROM humidity
UNION ALL
SELECT datetime, 'Atlanta', Atlanta FROM humidity
UNION ALL
SELECT datetime, 'Detroit', Detroit FROM humidity
UNION ALL
SELECT datetime, 'Jacksonville', Jacksonville FROM humidity
UNION ALL
SELECT datetime, 'Charlotte', Charlotte FROM humidity
UNION ALL
SELECT datetime, 'Miami', Miami FROM humidity
UNION ALL
SELECT datetime, 'Pittsburgh', Pittsburgh FROM humidity
UNION ALL
SELECT datetime, 'Toronto', Toronto FROM humidity
UNION ALL
SELECT datetime, 'Philadelphia', Philadelphia FROM humidity
UNION ALL
SELECT datetime, 'New_York', `New York` FROM humidity
UNION ALL
SELECT datetime, 'Montreal', Montreal FROM humidity
UNION ALL
SELECT datetime, 'Boston', Boston FROM humidity
UNION ALL
SELECT datetime, 'Beersheba', Beersheba FROM humidity
UNION ALL
SELECT datetime, 'Tel_Aviv_District', `Tel Aviv District` FROM humidity
UNION ALL
SELECT datetime, 'Eilat', Eilat FROM humidity
UNION ALL
SELECT datetime, 'Haifa', Haifa FROM humidity
UNION ALL
SELECT datetime, 'Nahariyya', Nahariyya FROM humidity
UNION ALL
SELECT datetime, 'Jerusalem', Jerusalem FROM humidity;
</t>
  </si>
  <si>
    <t>Similarly All other tables will reshape like the humidity table as view in SQL</t>
  </si>
  <si>
    <t>Table Attributes after Reshaping</t>
  </si>
  <si>
    <t>City_attributes:
City : Name of the City
Country: Name of the Country the City is located.
Latitude: The geographical latitude of the city. 
Longitude: The geographical longitude of the city
Humidity:
Datetime: The specific hour for which the data is recorded
City : Name of the City
Humidity: The humidity level for that hour is recorded in the specific city
Pressure:
Datetime: The specific hour for which the data is recorded
City : Name of the City
Humidity: The air pressure level for that hour is recorded in the specific city
Temperature:
Datetime: The specific hour for which the data is recorded
City : Name of the City
Temperature: The temperature for that hour is recorded in the specific city
Weather_description:
Datetime: The specific hour for which the data is recorded
City : Name of the City
Weather_description: the weather description for that hour is provided (e.g., "clear sky", "rainy", "cloudy", etc.) in the specific city
Wind_direction:
Datetime: The specific hour for which the data is recorded
City : Name of the City
Wind_direction: The wind direction for that hour is recorded in the specific city
Wind_speed:
Datetime: The specific hour for which the data is recorded
City : Name of the City
Wind_speed: The wind speed for that hour is recorded in the specific city</t>
  </si>
  <si>
    <t>1. Are there any countries with cities located at extreme latitudes, and how might this impact their climate?</t>
  </si>
  <si>
    <t>2.Can you identify any clusters of cities with similar latitude and longitude values? What factors might explain these clusters?</t>
  </si>
  <si>
    <t>3.Are there any correlations between a city's geographical location (latitude and longitude) and its weather attributes, such as temperature or humidity?</t>
  </si>
  <si>
    <t>4.Identify the top three cities with the most frequent occurrence of rainy weather based on weather descriptions. What are the seasonal patterns?</t>
  </si>
  <si>
    <t>5.Is there a correlation between humidity levels and air pressure? How might this relationship affect weather conditions?</t>
  </si>
  <si>
    <t>6. Explore the impact of wind direction on temperature for coastal cities. Are there noticeable patterns?</t>
  </si>
  <si>
    <t>7.  Are there specific months when cities experience significant temperature fluctuations? What might explain these variations?</t>
  </si>
  <si>
    <t>8. Identify periods of extreme weather events, such as storms or heatwaves, by analyzing the time-based data. What patterns emerge?</t>
  </si>
  <si>
    <t>13. How do specific wind patterns impact air quality and pollution dispersion in urban areas? Analyze wind direction data for insights.</t>
  </si>
  <si>
    <t>Vancouver</t>
  </si>
  <si>
    <t>Portland</t>
  </si>
  <si>
    <t>San Francisco</t>
  </si>
  <si>
    <t>Seattle</t>
  </si>
  <si>
    <t>Los Angeles</t>
  </si>
  <si>
    <t>San Diego</t>
  </si>
  <si>
    <t>Las Vegas</t>
  </si>
  <si>
    <t>Phoenix</t>
  </si>
  <si>
    <t>Albuquerque</t>
  </si>
  <si>
    <t>Denver</t>
  </si>
  <si>
    <t>San Antonio</t>
  </si>
  <si>
    <t>Dallas</t>
  </si>
  <si>
    <t>Houston</t>
  </si>
  <si>
    <t>Kansas City</t>
  </si>
  <si>
    <t>Minneapolis</t>
  </si>
  <si>
    <t>Saint Louis</t>
  </si>
  <si>
    <t>Chicago</t>
  </si>
  <si>
    <t>Nashville</t>
  </si>
  <si>
    <t>Indianapolis</t>
  </si>
  <si>
    <t>Atlanta</t>
  </si>
  <si>
    <t>Detroit</t>
  </si>
  <si>
    <t>Jacksonville</t>
  </si>
  <si>
    <t>Charlotte</t>
  </si>
  <si>
    <t>Miami</t>
  </si>
  <si>
    <t>Pittsburgh</t>
  </si>
  <si>
    <t>Toronto</t>
  </si>
  <si>
    <t>Philadelphia</t>
  </si>
  <si>
    <t>New York</t>
  </si>
  <si>
    <t>Montreal</t>
  </si>
  <si>
    <t>Boston</t>
  </si>
  <si>
    <t>Beersheba</t>
  </si>
  <si>
    <t>Tel Aviv District</t>
  </si>
  <si>
    <t>Eilat</t>
  </si>
  <si>
    <t>Haifa</t>
  </si>
  <si>
    <t>Nahariyya</t>
  </si>
  <si>
    <t>Jerusalem</t>
  </si>
  <si>
    <t>City</t>
  </si>
  <si>
    <t>Latitude</t>
  </si>
  <si>
    <t>Longitude</t>
  </si>
  <si>
    <t>San_Antonio</t>
  </si>
  <si>
    <t>Kansas_City</t>
  </si>
  <si>
    <t>New_York</t>
  </si>
  <si>
    <t>Saint_Louis</t>
  </si>
  <si>
    <t>San_Francisco</t>
  </si>
  <si>
    <t>San_Diego</t>
  </si>
  <si>
    <t>Los_Angeles</t>
  </si>
  <si>
    <t>Tel_Aviv_District</t>
  </si>
  <si>
    <t>Las_Vegas</t>
  </si>
  <si>
    <t>Rainy Weather</t>
  </si>
  <si>
    <t>Avg_Temperature</t>
  </si>
  <si>
    <t>Avg_temperature</t>
  </si>
  <si>
    <t>year</t>
  </si>
  <si>
    <t>month</t>
  </si>
  <si>
    <t>avg_temperature</t>
  </si>
  <si>
    <t>Row Labels</t>
  </si>
  <si>
    <t>Grand Total</t>
  </si>
  <si>
    <t>Column Labels</t>
  </si>
  <si>
    <t>Average_temperature</t>
  </si>
  <si>
    <t>Year</t>
  </si>
  <si>
    <t>Month</t>
  </si>
  <si>
    <t>Avg_wind direction</t>
  </si>
  <si>
    <t>SELECT year(A.datetime) AS year_,
       month(A.datetime) AS month_,
       round(avg(A.wind_direction), 2),
       round(avg(B.temperature), 2) AS average
FROM wind_direction_new A
INNER JOIN temperature_new B ON A.City=B.City
AND A.datetime=B.datetime
WHERE B.temperature IS NOT NULL
  AND A.wind_direction IS NOT NULL
  AND A.City IN ("Vancouver",
                 "San_Francisco",
                 "Seattle",
                 "Los_Angeles",
                 "San_Diego",
                 "Jacksonville",
                 "Miami",
                 "Philadelphia",
                 "New_York",
                 "Boston",
                 "Toronto",
                 "Tel_Aviv_District",
                 "Eilat",
                 "Haifa",
                 "Nahariyya")
GROUP BY year_,
         month_
ORDER BY year_,
         month_;</t>
  </si>
  <si>
    <t>Correlation</t>
  </si>
  <si>
    <t>Average_Humidity</t>
  </si>
  <si>
    <t>Average_pressure</t>
  </si>
  <si>
    <t>SELECT year(A.datetime) AS year_,
       A.City,
       round(avg(A.humidity), 2) AS average_humidity,
       round(avg(B.pressure), 2) AS average_pressure
FROM humidity_new A
INNER JOIN pressure_new B ON A.City=B.City
AND A.datetime=B.datetime
WHERE A.humidity IS NOT NULL
  AND B.pressure IS NOT NULL
GROUP BY year_,
         A.City
ORDER BY year_,
         A.City;</t>
  </si>
  <si>
    <t>SELECT City,
       Latitude
FROM city_attributes;</t>
  </si>
  <si>
    <t>SELECT City,
       Latitude,
       Longitude
FROM city_attributes;</t>
  </si>
  <si>
    <t>SELECT A.latitude,
       A.longitude round(avg(B.temperature), 2) AS Average_temp
FROM city_attributes A
INNER JOIN temperature_new B ON A.City=B.City
WHERE B.temperature IS NOT NULL
GROUP BY A.Latitude,
         A.Longitude
ORDER BY A.City;</t>
  </si>
  <si>
    <t>SELECT City,
       count(weather_description) AS weather
FROM weather_description_new
WHERE weather_description IS NOT NULL
  AND weather_description like "%rain%"
GROUP BY City;</t>
  </si>
  <si>
    <t>SELECT year(datetime) AS year_,
       month(datetime) AS month_,
       round(avg(temperature), 2)
FROM temperature_new
WHERE temperature IS NOT NULL
GROUP BY year_,
         month_
ORDER BY year_,
         month_</t>
  </si>
  <si>
    <t>extreme_weather</t>
  </si>
  <si>
    <t>SELECT year(datetime) AS year_,
       month(datetime) AS month_,
       City,
       count(weather_description)
FROM weather_description_new
WHERE LOWER(weather_description) LIKE '%storm%'
  OR LOWER(weather_description) LIKE '%heat%'
  OR LOWER(weather_description) LIKE '%snow%'
  OR LOWER(weather_description) LIKE '%hail%'
  OR LOWER(weather_description) LIKE '%tornado%'
  OR LOWER(weather_description) LIKE '%extreme%'
GROUP BY year_,
         month_,
         City
ORDER BY year_,
         month_,
         City;</t>
  </si>
  <si>
    <t>The data highlights cities located at various latitudes,
with extreme northern latitudes such as Vancouver (49.25°) 
and Montreal (45.51°) compared to southern cities like
Miami (25.77°) and Eilat (29.56°). 
Cities at higher latitudes generally experience colder 
climates with pronounced seasonal changes, while cities 
closer to the equator tend to have warmer and more 
consistent temperatures. 
This geographic spread significantly impacts local 
climate conditions and seasonal variability.</t>
  </si>
  <si>
    <t>The latitude vs. longitude chart reveals clusters of 
cities with similar geographic coordinates. For 
instance, cities along the same latitude often 
share similar climatic conditions, while longitude 
clusters may reflect regions within the same time 
zones or continents. These clusters are influenced 
by factors such as geographic proximity, 
regional climates, and cultural or economic connections.</t>
  </si>
  <si>
    <t>Based on the visual we can say that as latitude 
increases temperature decreases and viceversa
and we have correlation of -0.901513939  which is 
closer to -1 states that latitude strongly influences
temperature .So we can say that as we move to poles 
temperature will go to negative values while latitude 
increases gradually and opposite case as we move 
close to equator.</t>
  </si>
  <si>
    <t xml:space="preserve">
Bases on the visual the data mainly focuses on US
cities and least focuses on Canada Cities</t>
  </si>
  <si>
    <t>CORRELATION</t>
  </si>
  <si>
    <t>SELECT City,
       round(avg(wind_direction), 2),
       max(wind_direction),
       min(wind_direction)
FROM wind_direction_new
WHERE wind_direction IS NOT NULL
GROUP BY City
ORDER BY City</t>
  </si>
  <si>
    <t>Avg wind direction</t>
  </si>
  <si>
    <t>max</t>
  </si>
  <si>
    <t>min</t>
  </si>
  <si>
    <t>The scatterplot shows the relationship between 
average humidity and average air pressure,
 with a calculated correlation coefficient 
of 0.3447. This indicates a weak positive 
correlation, suggesting that as humidity levels 
increase, air pressure tends to rise slightly 
but not significantly. While there is some 
relationship, other factors likely influence 
this dynamic. This weak correlation implies 
limited direct interaction between the two 
variables in affecting weather conditions. 
Further analysis might help identify 
additional factors impacting this relationship</t>
  </si>
  <si>
    <t>The bar chart highlights significant temperature 
fluctuations across months, with peaks observed
during summer months (e.g., June-August) and 
drops during winter months (e.g., December-February). 
These variations are primarily driven by seasonal 
changes, influenced by the Earth's axial tilt and
geographical location of the cities.
Such patterns are consistent with typical
annual climatic cycles.</t>
  </si>
  <si>
    <t>Average of extreme_weather</t>
  </si>
  <si>
    <t>The chart shows that extreme weather events are most frequent during 
the early months (January-February) and the year-end (November-December). 
These peaks may correspond to seasonal transitions or climate patterns 
like winter storms and late-year storms. The data suggests a cyclical 
nature of extreme events influenced by seasonal and atmospheric changes.</t>
  </si>
  <si>
    <t xml:space="preserve">
Based on the provided chart, the average wind direction across
various cities shows consistent variation, while the maximum 
and minimum wind directions remain static. This suggests 
relatively stable wind patterns, which may have a predictable 
impact on pollution dispersion. Further analysis is needed to 
correlate these patterns with specific urban air quality conditions.</t>
  </si>
  <si>
    <t>The scatter plot indicates a moderate positive correlation (0.59) 
between wind direction and temperature in coastal cities. This 
suggests that specific wind directions are associated with variations
in temperature. Coastal wind patterns likely influence temperature 
through interactions with ocean currents and land-sea breezes,
though additional data is required for more definitive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</si>
</sst>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2"/>
      <color theme="1"/>
      <name val="Calibri"/>
      <family val="2"/>
      <scheme val="minor"/>
    </font>
    <font>
      <sz val="18"/>
      <color theme="1"/>
      <name val="Calibri"/>
      <family val="2"/>
      <scheme val="minor"/>
    </font>
    <font>
      <sz val="2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vertical="top"/>
    </xf>
    <xf numFmtId="0" fontId="0" fillId="0" borderId="0" xfId="0"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3" fillId="0" borderId="0" xfId="0" applyFont="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wrapText="1"/>
    </xf>
    <xf numFmtId="0" fontId="5" fillId="0" borderId="0" xfId="0" applyFont="1" applyAlignment="1">
      <alignment horizontal="center" vertical="top" wrapText="1"/>
    </xf>
    <xf numFmtId="0" fontId="0" fillId="0" borderId="0" xfId="0" applyAlignment="1">
      <alignment horizontal="center" vertical="top" wrapText="1"/>
    </xf>
    <xf numFmtId="0" fontId="4" fillId="0" borderId="0" xfId="0" applyFont="1" applyAlignment="1">
      <alignment horizontal="center" vertical="top" wrapText="1"/>
    </xf>
    <xf numFmtId="0" fontId="1"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center" vertical="center" wrapText="1"/>
    </xf>
    <xf numFmtId="0" fontId="4"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center" wrapText="1"/>
    </xf>
    <xf numFmtId="0" fontId="8"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4" fillId="0" borderId="0" xfId="0" applyFont="1" applyAlignment="1">
      <alignment horizontal="center" vertical="center"/>
    </xf>
    <xf numFmtId="0" fontId="7" fillId="0" borderId="0" xfId="0" applyFont="1" applyAlignment="1">
      <alignment vertical="center"/>
    </xf>
    <xf numFmtId="0" fontId="1" fillId="0" borderId="0" xfId="0" applyFont="1" applyAlignment="1">
      <alignment vertical="center"/>
    </xf>
    <xf numFmtId="0" fontId="0" fillId="0" borderId="0" xfId="0" applyNumberFormat="1"/>
  </cellXfs>
  <cellStyles count="1">
    <cellStyle name="Normal" xfId="0" builtinId="0"/>
  </cellStyles>
  <dxfs count="34">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Latitude</a:t>
            </a:r>
            <a:r>
              <a:rPr lang="en-IN" baseline="0"/>
              <a:t> Vs Longitude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'2'!$D$17</c:f>
              <c:strCache>
                <c:ptCount val="1"/>
                <c:pt idx="0">
                  <c:v>Latitude</c:v>
                </c:pt>
              </c:strCache>
            </c:strRef>
          </c:tx>
          <c:spPr>
            <a:ln w="28575" cap="rnd">
              <a:solidFill>
                <a:schemeClr val="accent1"/>
              </a:solidFill>
              <a:round/>
            </a:ln>
            <a:effectLst/>
          </c:spPr>
          <c:marker>
            <c:symbol val="none"/>
          </c:marker>
          <c:cat>
            <c:strRef>
              <c:f>'2'!$C$18:$C$53</c:f>
              <c:strCache>
                <c:ptCount val="36"/>
                <c:pt idx="0">
                  <c:v>Vancouver</c:v>
                </c:pt>
                <c:pt idx="1">
                  <c:v>Portland</c:v>
                </c:pt>
                <c:pt idx="2">
                  <c:v>San Francisco</c:v>
                </c:pt>
                <c:pt idx="3">
                  <c:v>Seattle</c:v>
                </c:pt>
                <c:pt idx="4">
                  <c:v>Los Angeles</c:v>
                </c:pt>
                <c:pt idx="5">
                  <c:v>San Diego</c:v>
                </c:pt>
                <c:pt idx="6">
                  <c:v>Las Vegas</c:v>
                </c:pt>
                <c:pt idx="7">
                  <c:v>Phoenix</c:v>
                </c:pt>
                <c:pt idx="8">
                  <c:v>Albuquerque</c:v>
                </c:pt>
                <c:pt idx="9">
                  <c:v>Denver</c:v>
                </c:pt>
                <c:pt idx="10">
                  <c:v>San Antonio</c:v>
                </c:pt>
                <c:pt idx="11">
                  <c:v>Dallas</c:v>
                </c:pt>
                <c:pt idx="12">
                  <c:v>Houston</c:v>
                </c:pt>
                <c:pt idx="13">
                  <c:v>Kansas City</c:v>
                </c:pt>
                <c:pt idx="14">
                  <c:v>Minneapolis</c:v>
                </c:pt>
                <c:pt idx="15">
                  <c:v>Saint Louis</c:v>
                </c:pt>
                <c:pt idx="16">
                  <c:v>Chicago</c:v>
                </c:pt>
                <c:pt idx="17">
                  <c:v>Nashville</c:v>
                </c:pt>
                <c:pt idx="18">
                  <c:v>Indianapolis</c:v>
                </c:pt>
                <c:pt idx="19">
                  <c:v>Atlanta</c:v>
                </c:pt>
                <c:pt idx="20">
                  <c:v>Detroit</c:v>
                </c:pt>
                <c:pt idx="21">
                  <c:v>Jacksonville</c:v>
                </c:pt>
                <c:pt idx="22">
                  <c:v>Charlotte</c:v>
                </c:pt>
                <c:pt idx="23">
                  <c:v>Miami</c:v>
                </c:pt>
                <c:pt idx="24">
                  <c:v>Pittsburgh</c:v>
                </c:pt>
                <c:pt idx="25">
                  <c:v>Toronto</c:v>
                </c:pt>
                <c:pt idx="26">
                  <c:v>Philadelphia</c:v>
                </c:pt>
                <c:pt idx="27">
                  <c:v>New York</c:v>
                </c:pt>
                <c:pt idx="28">
                  <c:v>Montreal</c:v>
                </c:pt>
                <c:pt idx="29">
                  <c:v>Boston</c:v>
                </c:pt>
                <c:pt idx="30">
                  <c:v>Beersheba</c:v>
                </c:pt>
                <c:pt idx="31">
                  <c:v>Tel Aviv District</c:v>
                </c:pt>
                <c:pt idx="32">
                  <c:v>Eilat</c:v>
                </c:pt>
                <c:pt idx="33">
                  <c:v>Haifa</c:v>
                </c:pt>
                <c:pt idx="34">
                  <c:v>Nahariyya</c:v>
                </c:pt>
                <c:pt idx="35">
                  <c:v>Jerusalem</c:v>
                </c:pt>
              </c:strCache>
            </c:strRef>
          </c:cat>
          <c:val>
            <c:numRef>
              <c:f>'2'!$D$18:$D$53</c:f>
              <c:numCache>
                <c:formatCode>General</c:formatCode>
                <c:ptCount val="36"/>
                <c:pt idx="0">
                  <c:v>49.249659999999999</c:v>
                </c:pt>
                <c:pt idx="1">
                  <c:v>45.523448999999999</c:v>
                </c:pt>
                <c:pt idx="2">
                  <c:v>37.774929</c:v>
                </c:pt>
                <c:pt idx="3">
                  <c:v>47.606209</c:v>
                </c:pt>
                <c:pt idx="4">
                  <c:v>34.052230999999999</c:v>
                </c:pt>
                <c:pt idx="5">
                  <c:v>32.715328</c:v>
                </c:pt>
                <c:pt idx="6">
                  <c:v>36.174968999999997</c:v>
                </c:pt>
                <c:pt idx="7">
                  <c:v>33.44838</c:v>
                </c:pt>
                <c:pt idx="8">
                  <c:v>35.084491999999997</c:v>
                </c:pt>
                <c:pt idx="9">
                  <c:v>39.739151</c:v>
                </c:pt>
                <c:pt idx="10">
                  <c:v>29.424119999999998</c:v>
                </c:pt>
                <c:pt idx="11">
                  <c:v>32.783057999999997</c:v>
                </c:pt>
                <c:pt idx="12">
                  <c:v>29.763280999999999</c:v>
                </c:pt>
                <c:pt idx="13">
                  <c:v>39.099730999999998</c:v>
                </c:pt>
                <c:pt idx="14">
                  <c:v>44.979968999999997</c:v>
                </c:pt>
                <c:pt idx="15">
                  <c:v>38.627270000000003</c:v>
                </c:pt>
                <c:pt idx="16">
                  <c:v>41.850028999999999</c:v>
                </c:pt>
                <c:pt idx="17">
                  <c:v>36.165889999999997</c:v>
                </c:pt>
                <c:pt idx="18">
                  <c:v>39.768379000000003</c:v>
                </c:pt>
                <c:pt idx="19">
                  <c:v>33.749001</c:v>
                </c:pt>
                <c:pt idx="20">
                  <c:v>42.331429</c:v>
                </c:pt>
                <c:pt idx="21">
                  <c:v>30.332180000000001</c:v>
                </c:pt>
                <c:pt idx="22">
                  <c:v>35.227088999999999</c:v>
                </c:pt>
                <c:pt idx="23">
                  <c:v>25.774269</c:v>
                </c:pt>
                <c:pt idx="24">
                  <c:v>40.440620000000003</c:v>
                </c:pt>
                <c:pt idx="25">
                  <c:v>43.700111</c:v>
                </c:pt>
                <c:pt idx="26">
                  <c:v>39.952339000000002</c:v>
                </c:pt>
                <c:pt idx="27">
                  <c:v>40.714272000000001</c:v>
                </c:pt>
                <c:pt idx="28">
                  <c:v>45.508839000000002</c:v>
                </c:pt>
                <c:pt idx="29">
                  <c:v>42.358429000000001</c:v>
                </c:pt>
                <c:pt idx="30">
                  <c:v>31.251809999999999</c:v>
                </c:pt>
                <c:pt idx="31">
                  <c:v>32.083328000000002</c:v>
                </c:pt>
                <c:pt idx="32">
                  <c:v>29.558050000000001</c:v>
                </c:pt>
                <c:pt idx="33">
                  <c:v>32.815559</c:v>
                </c:pt>
                <c:pt idx="34">
                  <c:v>33.005859000000001</c:v>
                </c:pt>
                <c:pt idx="35">
                  <c:v>31.769038999999999</c:v>
                </c:pt>
              </c:numCache>
            </c:numRef>
          </c:val>
          <c:smooth val="0"/>
          <c:extLst>
            <c:ext xmlns:c16="http://schemas.microsoft.com/office/drawing/2014/chart" uri="{C3380CC4-5D6E-409C-BE32-E72D297353CC}">
              <c16:uniqueId val="{00000000-0D41-446F-B45F-4045C319F468}"/>
            </c:ext>
          </c:extLst>
        </c:ser>
        <c:ser>
          <c:idx val="1"/>
          <c:order val="1"/>
          <c:tx>
            <c:strRef>
              <c:f>'2'!$E$17</c:f>
              <c:strCache>
                <c:ptCount val="1"/>
                <c:pt idx="0">
                  <c:v>Longitude</c:v>
                </c:pt>
              </c:strCache>
            </c:strRef>
          </c:tx>
          <c:spPr>
            <a:ln w="28575" cap="rnd">
              <a:solidFill>
                <a:schemeClr val="accent2"/>
              </a:solidFill>
              <a:round/>
            </a:ln>
            <a:effectLst/>
          </c:spPr>
          <c:marker>
            <c:symbol val="none"/>
          </c:marker>
          <c:cat>
            <c:strRef>
              <c:f>'2'!$C$18:$C$53</c:f>
              <c:strCache>
                <c:ptCount val="36"/>
                <c:pt idx="0">
                  <c:v>Vancouver</c:v>
                </c:pt>
                <c:pt idx="1">
                  <c:v>Portland</c:v>
                </c:pt>
                <c:pt idx="2">
                  <c:v>San Francisco</c:v>
                </c:pt>
                <c:pt idx="3">
                  <c:v>Seattle</c:v>
                </c:pt>
                <c:pt idx="4">
                  <c:v>Los Angeles</c:v>
                </c:pt>
                <c:pt idx="5">
                  <c:v>San Diego</c:v>
                </c:pt>
                <c:pt idx="6">
                  <c:v>Las Vegas</c:v>
                </c:pt>
                <c:pt idx="7">
                  <c:v>Phoenix</c:v>
                </c:pt>
                <c:pt idx="8">
                  <c:v>Albuquerque</c:v>
                </c:pt>
                <c:pt idx="9">
                  <c:v>Denver</c:v>
                </c:pt>
                <c:pt idx="10">
                  <c:v>San Antonio</c:v>
                </c:pt>
                <c:pt idx="11">
                  <c:v>Dallas</c:v>
                </c:pt>
                <c:pt idx="12">
                  <c:v>Houston</c:v>
                </c:pt>
                <c:pt idx="13">
                  <c:v>Kansas City</c:v>
                </c:pt>
                <c:pt idx="14">
                  <c:v>Minneapolis</c:v>
                </c:pt>
                <c:pt idx="15">
                  <c:v>Saint Louis</c:v>
                </c:pt>
                <c:pt idx="16">
                  <c:v>Chicago</c:v>
                </c:pt>
                <c:pt idx="17">
                  <c:v>Nashville</c:v>
                </c:pt>
                <c:pt idx="18">
                  <c:v>Indianapolis</c:v>
                </c:pt>
                <c:pt idx="19">
                  <c:v>Atlanta</c:v>
                </c:pt>
                <c:pt idx="20">
                  <c:v>Detroit</c:v>
                </c:pt>
                <c:pt idx="21">
                  <c:v>Jacksonville</c:v>
                </c:pt>
                <c:pt idx="22">
                  <c:v>Charlotte</c:v>
                </c:pt>
                <c:pt idx="23">
                  <c:v>Miami</c:v>
                </c:pt>
                <c:pt idx="24">
                  <c:v>Pittsburgh</c:v>
                </c:pt>
                <c:pt idx="25">
                  <c:v>Toronto</c:v>
                </c:pt>
                <c:pt idx="26">
                  <c:v>Philadelphia</c:v>
                </c:pt>
                <c:pt idx="27">
                  <c:v>New York</c:v>
                </c:pt>
                <c:pt idx="28">
                  <c:v>Montreal</c:v>
                </c:pt>
                <c:pt idx="29">
                  <c:v>Boston</c:v>
                </c:pt>
                <c:pt idx="30">
                  <c:v>Beersheba</c:v>
                </c:pt>
                <c:pt idx="31">
                  <c:v>Tel Aviv District</c:v>
                </c:pt>
                <c:pt idx="32">
                  <c:v>Eilat</c:v>
                </c:pt>
                <c:pt idx="33">
                  <c:v>Haifa</c:v>
                </c:pt>
                <c:pt idx="34">
                  <c:v>Nahariyya</c:v>
                </c:pt>
                <c:pt idx="35">
                  <c:v>Jerusalem</c:v>
                </c:pt>
              </c:strCache>
            </c:strRef>
          </c:cat>
          <c:val>
            <c:numRef>
              <c:f>'2'!$E$18:$E$53</c:f>
              <c:numCache>
                <c:formatCode>General</c:formatCode>
                <c:ptCount val="36"/>
                <c:pt idx="0">
                  <c:v>-123.119339</c:v>
                </c:pt>
                <c:pt idx="1">
                  <c:v>-122.676208</c:v>
                </c:pt>
                <c:pt idx="2">
                  <c:v>-122.41941799999999</c:v>
                </c:pt>
                <c:pt idx="3">
                  <c:v>-122.332069</c:v>
                </c:pt>
                <c:pt idx="4">
                  <c:v>-118.243683</c:v>
                </c:pt>
                <c:pt idx="5">
                  <c:v>-117.157257</c:v>
                </c:pt>
                <c:pt idx="6">
                  <c:v>-115.13722199999999</c:v>
                </c:pt>
                <c:pt idx="7">
                  <c:v>-112.074043</c:v>
                </c:pt>
                <c:pt idx="8">
                  <c:v>-106.651138</c:v>
                </c:pt>
                <c:pt idx="9">
                  <c:v>-104.984703</c:v>
                </c:pt>
                <c:pt idx="10">
                  <c:v>-98.493628999999999</c:v>
                </c:pt>
                <c:pt idx="11">
                  <c:v>-96.806670999999994</c:v>
                </c:pt>
                <c:pt idx="12">
                  <c:v>-95.363274000000004</c:v>
                </c:pt>
                <c:pt idx="13">
                  <c:v>-94.578568000000004</c:v>
                </c:pt>
                <c:pt idx="14">
                  <c:v>-93.263840000000002</c:v>
                </c:pt>
                <c:pt idx="15">
                  <c:v>-90.197890999999998</c:v>
                </c:pt>
                <c:pt idx="16">
                  <c:v>-87.650047000000001</c:v>
                </c:pt>
                <c:pt idx="17">
                  <c:v>-86.784439000000006</c:v>
                </c:pt>
                <c:pt idx="18">
                  <c:v>-86.158043000000006</c:v>
                </c:pt>
                <c:pt idx="19">
                  <c:v>-84.387978000000004</c:v>
                </c:pt>
                <c:pt idx="20">
                  <c:v>-83.045753000000005</c:v>
                </c:pt>
                <c:pt idx="21">
                  <c:v>-81.655647000000002</c:v>
                </c:pt>
                <c:pt idx="22">
                  <c:v>-80.843131999999997</c:v>
                </c:pt>
                <c:pt idx="23">
                  <c:v>-80.193657000000002</c:v>
                </c:pt>
                <c:pt idx="24">
                  <c:v>-79.995887999999994</c:v>
                </c:pt>
                <c:pt idx="25">
                  <c:v>-79.416297999999998</c:v>
                </c:pt>
                <c:pt idx="26">
                  <c:v>-75.163787999999997</c:v>
                </c:pt>
                <c:pt idx="27">
                  <c:v>-74.005966000000001</c:v>
                </c:pt>
                <c:pt idx="28">
                  <c:v>-73.587806999999998</c:v>
                </c:pt>
                <c:pt idx="29">
                  <c:v>-71.059769000000003</c:v>
                </c:pt>
                <c:pt idx="30">
                  <c:v>34.791302000000002</c:v>
                </c:pt>
                <c:pt idx="31">
                  <c:v>34.799999</c:v>
                </c:pt>
                <c:pt idx="32">
                  <c:v>34.948211999999998</c:v>
                </c:pt>
                <c:pt idx="33">
                  <c:v>34.989170000000001</c:v>
                </c:pt>
                <c:pt idx="34">
                  <c:v>35.094090000000001</c:v>
                </c:pt>
                <c:pt idx="35">
                  <c:v>35.216330999999997</c:v>
                </c:pt>
              </c:numCache>
            </c:numRef>
          </c:val>
          <c:smooth val="0"/>
          <c:extLst>
            <c:ext xmlns:c16="http://schemas.microsoft.com/office/drawing/2014/chart" uri="{C3380CC4-5D6E-409C-BE32-E72D297353CC}">
              <c16:uniqueId val="{00000001-0D41-446F-B45F-4045C319F468}"/>
            </c:ext>
          </c:extLst>
        </c:ser>
        <c:dLbls>
          <c:showLegendKey val="0"/>
          <c:showVal val="0"/>
          <c:showCatName val="0"/>
          <c:showSerName val="0"/>
          <c:showPercent val="0"/>
          <c:showBubbleSize val="0"/>
        </c:dLbls>
        <c:smooth val="0"/>
        <c:axId val="336267008"/>
        <c:axId val="336267488"/>
      </c:lineChart>
      <c:catAx>
        <c:axId val="33626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67488"/>
        <c:crosses val="autoZero"/>
        <c:auto val="1"/>
        <c:lblAlgn val="ctr"/>
        <c:lblOffset val="100"/>
        <c:noMultiLvlLbl val="0"/>
      </c:catAx>
      <c:valAx>
        <c:axId val="33626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6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location vs Avg_Temperature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'3'!$E$21:$E$56</c:f>
              <c:numCache>
                <c:formatCode>General</c:formatCode>
                <c:ptCount val="36"/>
                <c:pt idx="0">
                  <c:v>285.62</c:v>
                </c:pt>
                <c:pt idx="1">
                  <c:v>289.77</c:v>
                </c:pt>
                <c:pt idx="2">
                  <c:v>291.52</c:v>
                </c:pt>
                <c:pt idx="3">
                  <c:v>283.77999999999997</c:v>
                </c:pt>
                <c:pt idx="4">
                  <c:v>288.89999999999998</c:v>
                </c:pt>
                <c:pt idx="5">
                  <c:v>283.35000000000002</c:v>
                </c:pt>
                <c:pt idx="6">
                  <c:v>292.38</c:v>
                </c:pt>
                <c:pt idx="7">
                  <c:v>282.83999999999997</c:v>
                </c:pt>
                <c:pt idx="8">
                  <c:v>282.97000000000003</c:v>
                </c:pt>
                <c:pt idx="9">
                  <c:v>296.5</c:v>
                </c:pt>
                <c:pt idx="10">
                  <c:v>295.27</c:v>
                </c:pt>
                <c:pt idx="11">
                  <c:v>294.2</c:v>
                </c:pt>
                <c:pt idx="12">
                  <c:v>284.77</c:v>
                </c:pt>
                <c:pt idx="13">
                  <c:v>294.33</c:v>
                </c:pt>
                <c:pt idx="14">
                  <c:v>293.18</c:v>
                </c:pt>
                <c:pt idx="15">
                  <c:v>286.64</c:v>
                </c:pt>
                <c:pt idx="16">
                  <c:v>292.42</c:v>
                </c:pt>
                <c:pt idx="17">
                  <c:v>290.85000000000002</c:v>
                </c:pt>
                <c:pt idx="18">
                  <c:v>298.18</c:v>
                </c:pt>
                <c:pt idx="19">
                  <c:v>280.7</c:v>
                </c:pt>
                <c:pt idx="20">
                  <c:v>280.33999999999997</c:v>
                </c:pt>
                <c:pt idx="21">
                  <c:v>294.08999999999997</c:v>
                </c:pt>
                <c:pt idx="22">
                  <c:v>288.57</c:v>
                </c:pt>
                <c:pt idx="23">
                  <c:v>285.39999999999998</c:v>
                </c:pt>
                <c:pt idx="24">
                  <c:v>285.37</c:v>
                </c:pt>
                <c:pt idx="25">
                  <c:v>295.49</c:v>
                </c:pt>
                <c:pt idx="26">
                  <c:v>284.05</c:v>
                </c:pt>
                <c:pt idx="27">
                  <c:v>284.99</c:v>
                </c:pt>
                <c:pt idx="28">
                  <c:v>286.68</c:v>
                </c:pt>
                <c:pt idx="29">
                  <c:v>293.79000000000002</c:v>
                </c:pt>
                <c:pt idx="30">
                  <c:v>290.22000000000003</c:v>
                </c:pt>
                <c:pt idx="31">
                  <c:v>288.16000000000003</c:v>
                </c:pt>
                <c:pt idx="32">
                  <c:v>284.41000000000003</c:v>
                </c:pt>
                <c:pt idx="33">
                  <c:v>294.51</c:v>
                </c:pt>
                <c:pt idx="34">
                  <c:v>281.94</c:v>
                </c:pt>
                <c:pt idx="35">
                  <c:v>283.86</c:v>
                </c:pt>
              </c:numCache>
            </c:numRef>
          </c:xVal>
          <c:yVal>
            <c:numRef>
              <c:f>'3'!$F$21:$F$56</c:f>
              <c:numCache>
                <c:formatCode>General</c:formatCode>
                <c:ptCount val="36"/>
                <c:pt idx="0">
                  <c:v>35.084491999999997</c:v>
                </c:pt>
                <c:pt idx="1">
                  <c:v>33.749001</c:v>
                </c:pt>
                <c:pt idx="2">
                  <c:v>31.251809999999999</c:v>
                </c:pt>
                <c:pt idx="3">
                  <c:v>42.358429000000001</c:v>
                </c:pt>
                <c:pt idx="4">
                  <c:v>35.227088999999999</c:v>
                </c:pt>
                <c:pt idx="5">
                  <c:v>41.850028999999999</c:v>
                </c:pt>
                <c:pt idx="6">
                  <c:v>32.783057999999997</c:v>
                </c:pt>
                <c:pt idx="7">
                  <c:v>39.739151</c:v>
                </c:pt>
                <c:pt idx="8">
                  <c:v>42.331429</c:v>
                </c:pt>
                <c:pt idx="9">
                  <c:v>29.558050000000001</c:v>
                </c:pt>
                <c:pt idx="10">
                  <c:v>32.815559</c:v>
                </c:pt>
                <c:pt idx="11">
                  <c:v>29.763280999999999</c:v>
                </c:pt>
                <c:pt idx="12">
                  <c:v>39.768379000000003</c:v>
                </c:pt>
                <c:pt idx="13">
                  <c:v>30.332180000000001</c:v>
                </c:pt>
                <c:pt idx="14">
                  <c:v>31.769038999999999</c:v>
                </c:pt>
                <c:pt idx="15">
                  <c:v>39.099730999999998</c:v>
                </c:pt>
                <c:pt idx="16">
                  <c:v>36.174968999999997</c:v>
                </c:pt>
                <c:pt idx="17">
                  <c:v>34.052230999999999</c:v>
                </c:pt>
                <c:pt idx="18">
                  <c:v>25.774269</c:v>
                </c:pt>
                <c:pt idx="19">
                  <c:v>44.979968999999997</c:v>
                </c:pt>
                <c:pt idx="20">
                  <c:v>45.508839000000002</c:v>
                </c:pt>
                <c:pt idx="21">
                  <c:v>33.005859000000001</c:v>
                </c:pt>
                <c:pt idx="22">
                  <c:v>36.165889999999997</c:v>
                </c:pt>
                <c:pt idx="23">
                  <c:v>40.714272000000001</c:v>
                </c:pt>
                <c:pt idx="24">
                  <c:v>39.952339000000002</c:v>
                </c:pt>
                <c:pt idx="25">
                  <c:v>33.44838</c:v>
                </c:pt>
                <c:pt idx="26">
                  <c:v>40.440620000000003</c:v>
                </c:pt>
                <c:pt idx="27">
                  <c:v>45.523448999999999</c:v>
                </c:pt>
                <c:pt idx="28">
                  <c:v>38.627270000000003</c:v>
                </c:pt>
                <c:pt idx="29">
                  <c:v>29.424119999999998</c:v>
                </c:pt>
                <c:pt idx="30">
                  <c:v>32.715328</c:v>
                </c:pt>
                <c:pt idx="31">
                  <c:v>37.774929</c:v>
                </c:pt>
                <c:pt idx="32">
                  <c:v>47.606209</c:v>
                </c:pt>
                <c:pt idx="33">
                  <c:v>32.083328000000002</c:v>
                </c:pt>
                <c:pt idx="34">
                  <c:v>43.700111</c:v>
                </c:pt>
                <c:pt idx="35">
                  <c:v>49.249659999999999</c:v>
                </c:pt>
              </c:numCache>
            </c:numRef>
          </c:yVal>
          <c:smooth val="0"/>
          <c:extLst>
            <c:ext xmlns:c16="http://schemas.microsoft.com/office/drawing/2014/chart" uri="{C3380CC4-5D6E-409C-BE32-E72D297353CC}">
              <c16:uniqueId val="{00000000-9CCE-463E-8354-6A77A5E726C9}"/>
            </c:ext>
          </c:extLst>
        </c:ser>
        <c:dLbls>
          <c:showLegendKey val="0"/>
          <c:showVal val="0"/>
          <c:showCatName val="0"/>
          <c:showSerName val="0"/>
          <c:showPercent val="0"/>
          <c:showBubbleSize val="0"/>
        </c:dLbls>
        <c:axId val="947119088"/>
        <c:axId val="947119568"/>
      </c:scatterChart>
      <c:valAx>
        <c:axId val="9471190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947119568"/>
        <c:crosses val="autoZero"/>
        <c:crossBetween val="midCat"/>
      </c:valAx>
      <c:valAx>
        <c:axId val="9471195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94711908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'4'!$E$19</c:f>
              <c:strCache>
                <c:ptCount val="1"/>
                <c:pt idx="0">
                  <c:v>Rainy Weather</c:v>
                </c:pt>
              </c:strCache>
            </c:strRef>
          </c:tx>
          <c:spPr>
            <a:solidFill>
              <a:schemeClr val="accent1"/>
            </a:solidFill>
            <a:ln>
              <a:noFill/>
            </a:ln>
            <a:effectLst/>
          </c:spPr>
          <c:invertIfNegative val="0"/>
          <c:cat>
            <c:strRef>
              <c:f>'4'!$D$20:$D$55</c:f>
              <c:strCache>
                <c:ptCount val="3"/>
                <c:pt idx="0">
                  <c:v>Portland</c:v>
                </c:pt>
                <c:pt idx="1">
                  <c:v>Vancouver</c:v>
                </c:pt>
                <c:pt idx="2">
                  <c:v>Seattle</c:v>
                </c:pt>
              </c:strCache>
            </c:strRef>
          </c:cat>
          <c:val>
            <c:numRef>
              <c:f>'4'!$E$20:$E$55</c:f>
              <c:numCache>
                <c:formatCode>General</c:formatCode>
                <c:ptCount val="3"/>
                <c:pt idx="0">
                  <c:v>10994</c:v>
                </c:pt>
                <c:pt idx="1">
                  <c:v>10312</c:v>
                </c:pt>
                <c:pt idx="2">
                  <c:v>9731</c:v>
                </c:pt>
              </c:numCache>
            </c:numRef>
          </c:val>
          <c:extLst>
            <c:ext xmlns:c16="http://schemas.microsoft.com/office/drawing/2014/chart" uri="{C3380CC4-5D6E-409C-BE32-E72D297353CC}">
              <c16:uniqueId val="{00000000-5FC6-49FE-8C3C-FE1285760A8E}"/>
            </c:ext>
          </c:extLst>
        </c:ser>
        <c:dLbls>
          <c:showLegendKey val="0"/>
          <c:showVal val="0"/>
          <c:showCatName val="0"/>
          <c:showSerName val="0"/>
          <c:showPercent val="0"/>
          <c:showBubbleSize val="0"/>
        </c:dLbls>
        <c:gapWidth val="219"/>
        <c:overlap val="-27"/>
        <c:axId val="336434928"/>
        <c:axId val="336435888"/>
      </c:barChart>
      <c:catAx>
        <c:axId val="33643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35888"/>
        <c:crosses val="autoZero"/>
        <c:auto val="1"/>
        <c:lblAlgn val="ctr"/>
        <c:lblOffset val="100"/>
        <c:noMultiLvlLbl val="0"/>
      </c:catAx>
      <c:valAx>
        <c:axId val="3364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3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IN"/>
              <a:t>Avg Humidity vs Avg Pressure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xVal>
            <c:numRef>
              <c:f>'5'!$E$25:$E$240</c:f>
              <c:numCache>
                <c:formatCode>General</c:formatCode>
                <c:ptCount val="216"/>
                <c:pt idx="0">
                  <c:v>35.92</c:v>
                </c:pt>
                <c:pt idx="1">
                  <c:v>70.650000000000006</c:v>
                </c:pt>
                <c:pt idx="2">
                  <c:v>63.27</c:v>
                </c:pt>
                <c:pt idx="3">
                  <c:v>73.08</c:v>
                </c:pt>
                <c:pt idx="4">
                  <c:v>66.489999999999995</c:v>
                </c:pt>
                <c:pt idx="5">
                  <c:v>65.150000000000006</c:v>
                </c:pt>
                <c:pt idx="6">
                  <c:v>57.32</c:v>
                </c:pt>
                <c:pt idx="7">
                  <c:v>41.27</c:v>
                </c:pt>
                <c:pt idx="8">
                  <c:v>69.56</c:v>
                </c:pt>
                <c:pt idx="9">
                  <c:v>47.1</c:v>
                </c:pt>
                <c:pt idx="10">
                  <c:v>61.5</c:v>
                </c:pt>
                <c:pt idx="11">
                  <c:v>69.92</c:v>
                </c:pt>
                <c:pt idx="12">
                  <c:v>72.59</c:v>
                </c:pt>
                <c:pt idx="13">
                  <c:v>71.77</c:v>
                </c:pt>
                <c:pt idx="14">
                  <c:v>59.22</c:v>
                </c:pt>
                <c:pt idx="15">
                  <c:v>61.21</c:v>
                </c:pt>
                <c:pt idx="16">
                  <c:v>36.69</c:v>
                </c:pt>
                <c:pt idx="17">
                  <c:v>63.96</c:v>
                </c:pt>
                <c:pt idx="18">
                  <c:v>70</c:v>
                </c:pt>
                <c:pt idx="19">
                  <c:v>69.819999999999993</c:v>
                </c:pt>
                <c:pt idx="20">
                  <c:v>74.260000000000005</c:v>
                </c:pt>
                <c:pt idx="21">
                  <c:v>61.5</c:v>
                </c:pt>
                <c:pt idx="22">
                  <c:v>66.72</c:v>
                </c:pt>
                <c:pt idx="23">
                  <c:v>67.78</c:v>
                </c:pt>
                <c:pt idx="24">
                  <c:v>68.09</c:v>
                </c:pt>
                <c:pt idx="25">
                  <c:v>37.15</c:v>
                </c:pt>
                <c:pt idx="26">
                  <c:v>68.510000000000005</c:v>
                </c:pt>
                <c:pt idx="27">
                  <c:v>80.89</c:v>
                </c:pt>
                <c:pt idx="28">
                  <c:v>69.069999999999993</c:v>
                </c:pt>
                <c:pt idx="29">
                  <c:v>65.739999999999995</c:v>
                </c:pt>
                <c:pt idx="30">
                  <c:v>67.78</c:v>
                </c:pt>
                <c:pt idx="31">
                  <c:v>71.12</c:v>
                </c:pt>
                <c:pt idx="32">
                  <c:v>78.7</c:v>
                </c:pt>
                <c:pt idx="33">
                  <c:v>67.3</c:v>
                </c:pt>
                <c:pt idx="34">
                  <c:v>73.12</c:v>
                </c:pt>
                <c:pt idx="35">
                  <c:v>82.79</c:v>
                </c:pt>
                <c:pt idx="36">
                  <c:v>42.3</c:v>
                </c:pt>
                <c:pt idx="37">
                  <c:v>72.42</c:v>
                </c:pt>
                <c:pt idx="38">
                  <c:v>63.23</c:v>
                </c:pt>
                <c:pt idx="39">
                  <c:v>73.5</c:v>
                </c:pt>
                <c:pt idx="40">
                  <c:v>72.52</c:v>
                </c:pt>
                <c:pt idx="41">
                  <c:v>75.19</c:v>
                </c:pt>
                <c:pt idx="42">
                  <c:v>62.77</c:v>
                </c:pt>
                <c:pt idx="43">
                  <c:v>57.16</c:v>
                </c:pt>
                <c:pt idx="44">
                  <c:v>73.650000000000006</c:v>
                </c:pt>
                <c:pt idx="45">
                  <c:v>44.39</c:v>
                </c:pt>
                <c:pt idx="46">
                  <c:v>79.55</c:v>
                </c:pt>
                <c:pt idx="47">
                  <c:v>71.510000000000005</c:v>
                </c:pt>
                <c:pt idx="48">
                  <c:v>70.17</c:v>
                </c:pt>
                <c:pt idx="49">
                  <c:v>80.16</c:v>
                </c:pt>
                <c:pt idx="50">
                  <c:v>69.7</c:v>
                </c:pt>
                <c:pt idx="51">
                  <c:v>67.459999999999994</c:v>
                </c:pt>
                <c:pt idx="52">
                  <c:v>29.51</c:v>
                </c:pt>
                <c:pt idx="53">
                  <c:v>59.44</c:v>
                </c:pt>
                <c:pt idx="54">
                  <c:v>77.739999999999995</c:v>
                </c:pt>
                <c:pt idx="55">
                  <c:v>71.52</c:v>
                </c:pt>
                <c:pt idx="56">
                  <c:v>72.81</c:v>
                </c:pt>
                <c:pt idx="57">
                  <c:v>79.34</c:v>
                </c:pt>
                <c:pt idx="58">
                  <c:v>68.02</c:v>
                </c:pt>
                <c:pt idx="59">
                  <c:v>67.81</c:v>
                </c:pt>
                <c:pt idx="60">
                  <c:v>68.13</c:v>
                </c:pt>
                <c:pt idx="61">
                  <c:v>35.43</c:v>
                </c:pt>
                <c:pt idx="62">
                  <c:v>72.47</c:v>
                </c:pt>
                <c:pt idx="63">
                  <c:v>76.44</c:v>
                </c:pt>
                <c:pt idx="64">
                  <c:v>70.930000000000007</c:v>
                </c:pt>
                <c:pt idx="65">
                  <c:v>67.28</c:v>
                </c:pt>
                <c:pt idx="66">
                  <c:v>66.48</c:v>
                </c:pt>
                <c:pt idx="67">
                  <c:v>74.38</c:v>
                </c:pt>
                <c:pt idx="68">
                  <c:v>72.319999999999993</c:v>
                </c:pt>
                <c:pt idx="69">
                  <c:v>65.98</c:v>
                </c:pt>
                <c:pt idx="70">
                  <c:v>76.08</c:v>
                </c:pt>
                <c:pt idx="71">
                  <c:v>80.8</c:v>
                </c:pt>
                <c:pt idx="72">
                  <c:v>45.66</c:v>
                </c:pt>
                <c:pt idx="73">
                  <c:v>70.099999999999994</c:v>
                </c:pt>
                <c:pt idx="74">
                  <c:v>73.72</c:v>
                </c:pt>
                <c:pt idx="75">
                  <c:v>79.010000000000005</c:v>
                </c:pt>
                <c:pt idx="76">
                  <c:v>71.52</c:v>
                </c:pt>
                <c:pt idx="77">
                  <c:v>79.25</c:v>
                </c:pt>
                <c:pt idx="78">
                  <c:v>65.489999999999995</c:v>
                </c:pt>
                <c:pt idx="79">
                  <c:v>55.87</c:v>
                </c:pt>
                <c:pt idx="80">
                  <c:v>76.040000000000006</c:v>
                </c:pt>
                <c:pt idx="81">
                  <c:v>55.13</c:v>
                </c:pt>
                <c:pt idx="82">
                  <c:v>83.62</c:v>
                </c:pt>
                <c:pt idx="83">
                  <c:v>75.03</c:v>
                </c:pt>
                <c:pt idx="84">
                  <c:v>71.92</c:v>
                </c:pt>
                <c:pt idx="85">
                  <c:v>78.45</c:v>
                </c:pt>
                <c:pt idx="86">
                  <c:v>75.17</c:v>
                </c:pt>
                <c:pt idx="87">
                  <c:v>65.95</c:v>
                </c:pt>
                <c:pt idx="88">
                  <c:v>32.79</c:v>
                </c:pt>
                <c:pt idx="89">
                  <c:v>62.53</c:v>
                </c:pt>
                <c:pt idx="90">
                  <c:v>78.37</c:v>
                </c:pt>
                <c:pt idx="91">
                  <c:v>73.150000000000006</c:v>
                </c:pt>
                <c:pt idx="92">
                  <c:v>71.040000000000006</c:v>
                </c:pt>
                <c:pt idx="93">
                  <c:v>81.180000000000007</c:v>
                </c:pt>
                <c:pt idx="94">
                  <c:v>68.25</c:v>
                </c:pt>
                <c:pt idx="95">
                  <c:v>63.76</c:v>
                </c:pt>
                <c:pt idx="96">
                  <c:v>66.31</c:v>
                </c:pt>
                <c:pt idx="97">
                  <c:v>37.9</c:v>
                </c:pt>
                <c:pt idx="98">
                  <c:v>69.680000000000007</c:v>
                </c:pt>
                <c:pt idx="99">
                  <c:v>74.94</c:v>
                </c:pt>
                <c:pt idx="100">
                  <c:v>71.78</c:v>
                </c:pt>
                <c:pt idx="101">
                  <c:v>65.95</c:v>
                </c:pt>
                <c:pt idx="102">
                  <c:v>69.36</c:v>
                </c:pt>
                <c:pt idx="103">
                  <c:v>80.55</c:v>
                </c:pt>
                <c:pt idx="104">
                  <c:v>76.77</c:v>
                </c:pt>
                <c:pt idx="105">
                  <c:v>67.39</c:v>
                </c:pt>
                <c:pt idx="106">
                  <c:v>80.44</c:v>
                </c:pt>
                <c:pt idx="107">
                  <c:v>81.61</c:v>
                </c:pt>
                <c:pt idx="108">
                  <c:v>53.33</c:v>
                </c:pt>
                <c:pt idx="109">
                  <c:v>72.16</c:v>
                </c:pt>
                <c:pt idx="110">
                  <c:v>73.28</c:v>
                </c:pt>
                <c:pt idx="111">
                  <c:v>83.12</c:v>
                </c:pt>
                <c:pt idx="112">
                  <c:v>72.14</c:v>
                </c:pt>
                <c:pt idx="113">
                  <c:v>76.53</c:v>
                </c:pt>
                <c:pt idx="114">
                  <c:v>69.709999999999994</c:v>
                </c:pt>
                <c:pt idx="115">
                  <c:v>57.37</c:v>
                </c:pt>
                <c:pt idx="116">
                  <c:v>74.45</c:v>
                </c:pt>
                <c:pt idx="117">
                  <c:v>62.86</c:v>
                </c:pt>
                <c:pt idx="118">
                  <c:v>84.95</c:v>
                </c:pt>
                <c:pt idx="119">
                  <c:v>78.489999999999995</c:v>
                </c:pt>
                <c:pt idx="120">
                  <c:v>72.489999999999995</c:v>
                </c:pt>
                <c:pt idx="121">
                  <c:v>77.040000000000006</c:v>
                </c:pt>
                <c:pt idx="122">
                  <c:v>72.97</c:v>
                </c:pt>
                <c:pt idx="123">
                  <c:v>68.680000000000007</c:v>
                </c:pt>
                <c:pt idx="124">
                  <c:v>35.47</c:v>
                </c:pt>
                <c:pt idx="125">
                  <c:v>61.13</c:v>
                </c:pt>
                <c:pt idx="126">
                  <c:v>77.2</c:v>
                </c:pt>
                <c:pt idx="127">
                  <c:v>71.36</c:v>
                </c:pt>
                <c:pt idx="128">
                  <c:v>73.44</c:v>
                </c:pt>
                <c:pt idx="129">
                  <c:v>81.56</c:v>
                </c:pt>
                <c:pt idx="130">
                  <c:v>69.83</c:v>
                </c:pt>
                <c:pt idx="131">
                  <c:v>70.58</c:v>
                </c:pt>
                <c:pt idx="132">
                  <c:v>69.28</c:v>
                </c:pt>
                <c:pt idx="133">
                  <c:v>40.950000000000003</c:v>
                </c:pt>
                <c:pt idx="134">
                  <c:v>71.62</c:v>
                </c:pt>
                <c:pt idx="135">
                  <c:v>74.180000000000007</c:v>
                </c:pt>
                <c:pt idx="136">
                  <c:v>72.42</c:v>
                </c:pt>
                <c:pt idx="137">
                  <c:v>70.94</c:v>
                </c:pt>
                <c:pt idx="138">
                  <c:v>67.39</c:v>
                </c:pt>
                <c:pt idx="139">
                  <c:v>81.08</c:v>
                </c:pt>
                <c:pt idx="140">
                  <c:v>79.650000000000006</c:v>
                </c:pt>
                <c:pt idx="141">
                  <c:v>73.22</c:v>
                </c:pt>
                <c:pt idx="142">
                  <c:v>79.78</c:v>
                </c:pt>
                <c:pt idx="143">
                  <c:v>86.25</c:v>
                </c:pt>
                <c:pt idx="144">
                  <c:v>44.91</c:v>
                </c:pt>
                <c:pt idx="145">
                  <c:v>65.8</c:v>
                </c:pt>
                <c:pt idx="146">
                  <c:v>73.849999999999994</c:v>
                </c:pt>
                <c:pt idx="147">
                  <c:v>75.63</c:v>
                </c:pt>
                <c:pt idx="148">
                  <c:v>66.31</c:v>
                </c:pt>
                <c:pt idx="149">
                  <c:v>72.31</c:v>
                </c:pt>
                <c:pt idx="150">
                  <c:v>63.67</c:v>
                </c:pt>
                <c:pt idx="151">
                  <c:v>47.83</c:v>
                </c:pt>
                <c:pt idx="152">
                  <c:v>71.52</c:v>
                </c:pt>
                <c:pt idx="153">
                  <c:v>56.32</c:v>
                </c:pt>
                <c:pt idx="154">
                  <c:v>78.95</c:v>
                </c:pt>
                <c:pt idx="155">
                  <c:v>74.72</c:v>
                </c:pt>
                <c:pt idx="156">
                  <c:v>72.739999999999995</c:v>
                </c:pt>
                <c:pt idx="157">
                  <c:v>71.209999999999994</c:v>
                </c:pt>
                <c:pt idx="158">
                  <c:v>63.57</c:v>
                </c:pt>
                <c:pt idx="159">
                  <c:v>64.69</c:v>
                </c:pt>
                <c:pt idx="160">
                  <c:v>31.14</c:v>
                </c:pt>
                <c:pt idx="161">
                  <c:v>63.19</c:v>
                </c:pt>
                <c:pt idx="162">
                  <c:v>73.12</c:v>
                </c:pt>
                <c:pt idx="163">
                  <c:v>71.400000000000006</c:v>
                </c:pt>
                <c:pt idx="164">
                  <c:v>70.180000000000007</c:v>
                </c:pt>
                <c:pt idx="165">
                  <c:v>78.95</c:v>
                </c:pt>
                <c:pt idx="166">
                  <c:v>64.87</c:v>
                </c:pt>
                <c:pt idx="167">
                  <c:v>65.33</c:v>
                </c:pt>
                <c:pt idx="168">
                  <c:v>68.099999999999994</c:v>
                </c:pt>
                <c:pt idx="169">
                  <c:v>36</c:v>
                </c:pt>
                <c:pt idx="170">
                  <c:v>70.180000000000007</c:v>
                </c:pt>
                <c:pt idx="171">
                  <c:v>73.52</c:v>
                </c:pt>
                <c:pt idx="172">
                  <c:v>69.77</c:v>
                </c:pt>
                <c:pt idx="173">
                  <c:v>69.959999999999994</c:v>
                </c:pt>
                <c:pt idx="174">
                  <c:v>66.16</c:v>
                </c:pt>
                <c:pt idx="175">
                  <c:v>74.72</c:v>
                </c:pt>
                <c:pt idx="176">
                  <c:v>80.17</c:v>
                </c:pt>
                <c:pt idx="177">
                  <c:v>63.47</c:v>
                </c:pt>
                <c:pt idx="178">
                  <c:v>71.64</c:v>
                </c:pt>
                <c:pt idx="179">
                  <c:v>81.69</c:v>
                </c:pt>
                <c:pt idx="180">
                  <c:v>41.3</c:v>
                </c:pt>
                <c:pt idx="181">
                  <c:v>74.12</c:v>
                </c:pt>
                <c:pt idx="182">
                  <c:v>70.78</c:v>
                </c:pt>
                <c:pt idx="183">
                  <c:v>76.5</c:v>
                </c:pt>
                <c:pt idx="184">
                  <c:v>69.25</c:v>
                </c:pt>
                <c:pt idx="185">
                  <c:v>70.739999999999995</c:v>
                </c:pt>
                <c:pt idx="186">
                  <c:v>61.42</c:v>
                </c:pt>
                <c:pt idx="187">
                  <c:v>49.74</c:v>
                </c:pt>
                <c:pt idx="188">
                  <c:v>67.02</c:v>
                </c:pt>
                <c:pt idx="189">
                  <c:v>47.42</c:v>
                </c:pt>
                <c:pt idx="190">
                  <c:v>75.790000000000006</c:v>
                </c:pt>
                <c:pt idx="191">
                  <c:v>71.36</c:v>
                </c:pt>
                <c:pt idx="192">
                  <c:v>74.69</c:v>
                </c:pt>
                <c:pt idx="193">
                  <c:v>76.569999999999993</c:v>
                </c:pt>
                <c:pt idx="194">
                  <c:v>63.85</c:v>
                </c:pt>
                <c:pt idx="195">
                  <c:v>67.760000000000005</c:v>
                </c:pt>
                <c:pt idx="196">
                  <c:v>29.27</c:v>
                </c:pt>
                <c:pt idx="197">
                  <c:v>67.69</c:v>
                </c:pt>
                <c:pt idx="198">
                  <c:v>71.87</c:v>
                </c:pt>
                <c:pt idx="199">
                  <c:v>68.98</c:v>
                </c:pt>
                <c:pt idx="200">
                  <c:v>71.52</c:v>
                </c:pt>
                <c:pt idx="201">
                  <c:v>75.790000000000006</c:v>
                </c:pt>
                <c:pt idx="202">
                  <c:v>70.83</c:v>
                </c:pt>
                <c:pt idx="203">
                  <c:v>65.23</c:v>
                </c:pt>
                <c:pt idx="204">
                  <c:v>68.25</c:v>
                </c:pt>
                <c:pt idx="205">
                  <c:v>37.04</c:v>
                </c:pt>
                <c:pt idx="206">
                  <c:v>68.17</c:v>
                </c:pt>
                <c:pt idx="207">
                  <c:v>72.86</c:v>
                </c:pt>
                <c:pt idx="208">
                  <c:v>68.28</c:v>
                </c:pt>
                <c:pt idx="209">
                  <c:v>64.489999999999995</c:v>
                </c:pt>
                <c:pt idx="210">
                  <c:v>69.680000000000007</c:v>
                </c:pt>
                <c:pt idx="211">
                  <c:v>74.7</c:v>
                </c:pt>
                <c:pt idx="212">
                  <c:v>76.34</c:v>
                </c:pt>
                <c:pt idx="213">
                  <c:v>63.57</c:v>
                </c:pt>
                <c:pt idx="214">
                  <c:v>74.569999999999993</c:v>
                </c:pt>
                <c:pt idx="215">
                  <c:v>78.209999999999994</c:v>
                </c:pt>
              </c:numCache>
            </c:numRef>
          </c:xVal>
          <c:yVal>
            <c:numRef>
              <c:f>'5'!$F$25:$F$240</c:f>
              <c:numCache>
                <c:formatCode>General</c:formatCode>
                <c:ptCount val="216"/>
                <c:pt idx="0">
                  <c:v>1007.88</c:v>
                </c:pt>
                <c:pt idx="1">
                  <c:v>1017.9</c:v>
                </c:pt>
                <c:pt idx="2">
                  <c:v>983.72</c:v>
                </c:pt>
                <c:pt idx="3">
                  <c:v>1017.47</c:v>
                </c:pt>
                <c:pt idx="4">
                  <c:v>1018.12</c:v>
                </c:pt>
                <c:pt idx="5">
                  <c:v>1016.08</c:v>
                </c:pt>
                <c:pt idx="6">
                  <c:v>1017.72</c:v>
                </c:pt>
                <c:pt idx="7">
                  <c:v>1004.86</c:v>
                </c:pt>
                <c:pt idx="8">
                  <c:v>1016.75</c:v>
                </c:pt>
                <c:pt idx="9">
                  <c:v>1006.13</c:v>
                </c:pt>
                <c:pt idx="10">
                  <c:v>1012.82</c:v>
                </c:pt>
                <c:pt idx="11">
                  <c:v>1017.8</c:v>
                </c:pt>
                <c:pt idx="12">
                  <c:v>1016.53</c:v>
                </c:pt>
                <c:pt idx="13">
                  <c:v>1017.8</c:v>
                </c:pt>
                <c:pt idx="14">
                  <c:v>990.83</c:v>
                </c:pt>
                <c:pt idx="15">
                  <c:v>1015.91</c:v>
                </c:pt>
                <c:pt idx="16">
                  <c:v>1012.67</c:v>
                </c:pt>
                <c:pt idx="17">
                  <c:v>1015.26</c:v>
                </c:pt>
                <c:pt idx="18">
                  <c:v>1016.25</c:v>
                </c:pt>
                <c:pt idx="19">
                  <c:v>1014.54</c:v>
                </c:pt>
                <c:pt idx="20">
                  <c:v>1015.95</c:v>
                </c:pt>
                <c:pt idx="21">
                  <c:v>1012.82</c:v>
                </c:pt>
                <c:pt idx="22">
                  <c:v>1018.22</c:v>
                </c:pt>
                <c:pt idx="23">
                  <c:v>1016.5</c:v>
                </c:pt>
                <c:pt idx="24">
                  <c:v>1017.17</c:v>
                </c:pt>
                <c:pt idx="25">
                  <c:v>1013.65</c:v>
                </c:pt>
                <c:pt idx="26">
                  <c:v>1015.51</c:v>
                </c:pt>
                <c:pt idx="27">
                  <c:v>1015.3</c:v>
                </c:pt>
                <c:pt idx="28">
                  <c:v>1017.5</c:v>
                </c:pt>
                <c:pt idx="29">
                  <c:v>1016.41</c:v>
                </c:pt>
                <c:pt idx="30">
                  <c:v>1016.78</c:v>
                </c:pt>
                <c:pt idx="31">
                  <c:v>1017.1</c:v>
                </c:pt>
                <c:pt idx="32">
                  <c:v>1014.94</c:v>
                </c:pt>
                <c:pt idx="33">
                  <c:v>1012.04</c:v>
                </c:pt>
                <c:pt idx="34">
                  <c:v>1013.24</c:v>
                </c:pt>
                <c:pt idx="35">
                  <c:v>1012.81</c:v>
                </c:pt>
                <c:pt idx="36">
                  <c:v>1000.23</c:v>
                </c:pt>
                <c:pt idx="37">
                  <c:v>1019.49</c:v>
                </c:pt>
                <c:pt idx="38">
                  <c:v>984.98</c:v>
                </c:pt>
                <c:pt idx="39">
                  <c:v>1017.82</c:v>
                </c:pt>
                <c:pt idx="40">
                  <c:v>1019.11</c:v>
                </c:pt>
                <c:pt idx="41">
                  <c:v>1016.57</c:v>
                </c:pt>
                <c:pt idx="42">
                  <c:v>1016.21</c:v>
                </c:pt>
                <c:pt idx="43">
                  <c:v>1006.49</c:v>
                </c:pt>
                <c:pt idx="44">
                  <c:v>1017.44</c:v>
                </c:pt>
                <c:pt idx="45">
                  <c:v>1006.58</c:v>
                </c:pt>
                <c:pt idx="46">
                  <c:v>1016.25</c:v>
                </c:pt>
                <c:pt idx="47">
                  <c:v>1017.81</c:v>
                </c:pt>
                <c:pt idx="48">
                  <c:v>1017.27</c:v>
                </c:pt>
                <c:pt idx="49">
                  <c:v>1018.96</c:v>
                </c:pt>
                <c:pt idx="50">
                  <c:v>999.38</c:v>
                </c:pt>
                <c:pt idx="51">
                  <c:v>1005.41</c:v>
                </c:pt>
                <c:pt idx="52">
                  <c:v>1013.47</c:v>
                </c:pt>
                <c:pt idx="53">
                  <c:v>1015.09</c:v>
                </c:pt>
                <c:pt idx="54">
                  <c:v>1018.9</c:v>
                </c:pt>
                <c:pt idx="55">
                  <c:v>1016.31</c:v>
                </c:pt>
                <c:pt idx="56">
                  <c:v>1017.14</c:v>
                </c:pt>
                <c:pt idx="57">
                  <c:v>1015.89</c:v>
                </c:pt>
                <c:pt idx="58">
                  <c:v>1018.07</c:v>
                </c:pt>
                <c:pt idx="59">
                  <c:v>1013.49</c:v>
                </c:pt>
                <c:pt idx="60">
                  <c:v>1018.71</c:v>
                </c:pt>
                <c:pt idx="61">
                  <c:v>1008.24</c:v>
                </c:pt>
                <c:pt idx="62">
                  <c:v>1017.77</c:v>
                </c:pt>
                <c:pt idx="63">
                  <c:v>1019.06</c:v>
                </c:pt>
                <c:pt idx="64">
                  <c:v>1016.68</c:v>
                </c:pt>
                <c:pt idx="65">
                  <c:v>1015.2</c:v>
                </c:pt>
                <c:pt idx="66">
                  <c:v>1016.93</c:v>
                </c:pt>
                <c:pt idx="67">
                  <c:v>1017.88</c:v>
                </c:pt>
                <c:pt idx="68">
                  <c:v>1025.5</c:v>
                </c:pt>
                <c:pt idx="69">
                  <c:v>1013.18</c:v>
                </c:pt>
                <c:pt idx="70">
                  <c:v>1016.24</c:v>
                </c:pt>
                <c:pt idx="71">
                  <c:v>1026.22</c:v>
                </c:pt>
                <c:pt idx="72">
                  <c:v>1021.28</c:v>
                </c:pt>
                <c:pt idx="73">
                  <c:v>1024.03</c:v>
                </c:pt>
                <c:pt idx="74">
                  <c:v>1002.02</c:v>
                </c:pt>
                <c:pt idx="75">
                  <c:v>1022.33</c:v>
                </c:pt>
                <c:pt idx="76">
                  <c:v>1023.75</c:v>
                </c:pt>
                <c:pt idx="77">
                  <c:v>1022.22</c:v>
                </c:pt>
                <c:pt idx="78">
                  <c:v>1022.61</c:v>
                </c:pt>
                <c:pt idx="79">
                  <c:v>1021.39</c:v>
                </c:pt>
                <c:pt idx="80">
                  <c:v>1022.36</c:v>
                </c:pt>
                <c:pt idx="81">
                  <c:v>1008.89</c:v>
                </c:pt>
                <c:pt idx="82">
                  <c:v>1019.66</c:v>
                </c:pt>
                <c:pt idx="83">
                  <c:v>1022.92</c:v>
                </c:pt>
                <c:pt idx="84">
                  <c:v>1021.82</c:v>
                </c:pt>
                <c:pt idx="85">
                  <c:v>1023.76</c:v>
                </c:pt>
                <c:pt idx="86">
                  <c:v>1015.15</c:v>
                </c:pt>
                <c:pt idx="87">
                  <c:v>1022.02</c:v>
                </c:pt>
                <c:pt idx="88">
                  <c:v>1018.93</c:v>
                </c:pt>
                <c:pt idx="89">
                  <c:v>1019.96</c:v>
                </c:pt>
                <c:pt idx="90">
                  <c:v>1023.03</c:v>
                </c:pt>
                <c:pt idx="91">
                  <c:v>1021.21</c:v>
                </c:pt>
                <c:pt idx="92">
                  <c:v>1015.73</c:v>
                </c:pt>
                <c:pt idx="93">
                  <c:v>1012.88</c:v>
                </c:pt>
                <c:pt idx="94">
                  <c:v>1023.85</c:v>
                </c:pt>
                <c:pt idx="95">
                  <c:v>1016.98</c:v>
                </c:pt>
                <c:pt idx="96">
                  <c:v>1023.44</c:v>
                </c:pt>
                <c:pt idx="97">
                  <c:v>1016.91</c:v>
                </c:pt>
                <c:pt idx="98">
                  <c:v>1022.66</c:v>
                </c:pt>
                <c:pt idx="99">
                  <c:v>1023</c:v>
                </c:pt>
                <c:pt idx="100">
                  <c:v>1023.17</c:v>
                </c:pt>
                <c:pt idx="101">
                  <c:v>1022.67</c:v>
                </c:pt>
                <c:pt idx="102">
                  <c:v>1021.9</c:v>
                </c:pt>
                <c:pt idx="103">
                  <c:v>1021.52</c:v>
                </c:pt>
                <c:pt idx="104">
                  <c:v>1022.84</c:v>
                </c:pt>
                <c:pt idx="105">
                  <c:v>1013.83</c:v>
                </c:pt>
                <c:pt idx="106">
                  <c:v>1021.94</c:v>
                </c:pt>
                <c:pt idx="107">
                  <c:v>1017.66</c:v>
                </c:pt>
                <c:pt idx="108">
                  <c:v>1023.74</c:v>
                </c:pt>
                <c:pt idx="109">
                  <c:v>1025.6199999999999</c:v>
                </c:pt>
                <c:pt idx="110">
                  <c:v>996.68</c:v>
                </c:pt>
                <c:pt idx="111">
                  <c:v>1024.31</c:v>
                </c:pt>
                <c:pt idx="112">
                  <c:v>1025.75</c:v>
                </c:pt>
                <c:pt idx="113">
                  <c:v>1024.4000000000001</c:v>
                </c:pt>
                <c:pt idx="114">
                  <c:v>1023.77</c:v>
                </c:pt>
                <c:pt idx="115">
                  <c:v>1022.93</c:v>
                </c:pt>
                <c:pt idx="116">
                  <c:v>1024.6500000000001</c:v>
                </c:pt>
                <c:pt idx="117">
                  <c:v>993.11</c:v>
                </c:pt>
                <c:pt idx="118">
                  <c:v>1018.38</c:v>
                </c:pt>
                <c:pt idx="119">
                  <c:v>1023.75</c:v>
                </c:pt>
                <c:pt idx="120">
                  <c:v>1025.1400000000001</c:v>
                </c:pt>
                <c:pt idx="121">
                  <c:v>1024.8900000000001</c:v>
                </c:pt>
                <c:pt idx="122">
                  <c:v>1020.49</c:v>
                </c:pt>
                <c:pt idx="123">
                  <c:v>1024.01</c:v>
                </c:pt>
                <c:pt idx="124">
                  <c:v>1019.99</c:v>
                </c:pt>
                <c:pt idx="125">
                  <c:v>1020.83</c:v>
                </c:pt>
                <c:pt idx="126">
                  <c:v>1023.92</c:v>
                </c:pt>
                <c:pt idx="127">
                  <c:v>1023.15</c:v>
                </c:pt>
                <c:pt idx="128">
                  <c:v>1019.27</c:v>
                </c:pt>
                <c:pt idx="129">
                  <c:v>1013.72</c:v>
                </c:pt>
                <c:pt idx="130">
                  <c:v>1025.6400000000001</c:v>
                </c:pt>
                <c:pt idx="131">
                  <c:v>1019.99</c:v>
                </c:pt>
                <c:pt idx="132">
                  <c:v>1024.97</c:v>
                </c:pt>
                <c:pt idx="133">
                  <c:v>1019.38</c:v>
                </c:pt>
                <c:pt idx="134">
                  <c:v>1025.48</c:v>
                </c:pt>
                <c:pt idx="135">
                  <c:v>1024.04</c:v>
                </c:pt>
                <c:pt idx="136">
                  <c:v>1024.96</c:v>
                </c:pt>
                <c:pt idx="137">
                  <c:v>1023.41</c:v>
                </c:pt>
                <c:pt idx="138">
                  <c:v>1021.17</c:v>
                </c:pt>
                <c:pt idx="139">
                  <c:v>1022.59</c:v>
                </c:pt>
                <c:pt idx="140">
                  <c:v>1024.0999999999999</c:v>
                </c:pt>
                <c:pt idx="141">
                  <c:v>1015.84</c:v>
                </c:pt>
                <c:pt idx="142">
                  <c:v>1023.94</c:v>
                </c:pt>
                <c:pt idx="143">
                  <c:v>1018.43</c:v>
                </c:pt>
                <c:pt idx="144">
                  <c:v>1001.72</c:v>
                </c:pt>
                <c:pt idx="145">
                  <c:v>1016.82</c:v>
                </c:pt>
                <c:pt idx="146">
                  <c:v>987.16</c:v>
                </c:pt>
                <c:pt idx="147">
                  <c:v>1018.03</c:v>
                </c:pt>
                <c:pt idx="148">
                  <c:v>1014.45</c:v>
                </c:pt>
                <c:pt idx="149">
                  <c:v>1015.74</c:v>
                </c:pt>
                <c:pt idx="150">
                  <c:v>1016.29</c:v>
                </c:pt>
                <c:pt idx="151">
                  <c:v>998.07</c:v>
                </c:pt>
                <c:pt idx="152">
                  <c:v>1015.67</c:v>
                </c:pt>
                <c:pt idx="153">
                  <c:v>997.35</c:v>
                </c:pt>
                <c:pt idx="154">
                  <c:v>1017.26</c:v>
                </c:pt>
                <c:pt idx="155">
                  <c:v>1017.77</c:v>
                </c:pt>
                <c:pt idx="156">
                  <c:v>1015.88</c:v>
                </c:pt>
                <c:pt idx="157">
                  <c:v>1021.22</c:v>
                </c:pt>
                <c:pt idx="158">
                  <c:v>1012.84</c:v>
                </c:pt>
                <c:pt idx="159">
                  <c:v>1014.59</c:v>
                </c:pt>
                <c:pt idx="160">
                  <c:v>1004.33</c:v>
                </c:pt>
                <c:pt idx="161">
                  <c:v>1010.27</c:v>
                </c:pt>
                <c:pt idx="162">
                  <c:v>1018.47</c:v>
                </c:pt>
                <c:pt idx="163">
                  <c:v>1012.67</c:v>
                </c:pt>
                <c:pt idx="164">
                  <c:v>1015.06</c:v>
                </c:pt>
                <c:pt idx="165">
                  <c:v>1020.68</c:v>
                </c:pt>
                <c:pt idx="166">
                  <c:v>1017.54</c:v>
                </c:pt>
                <c:pt idx="167">
                  <c:v>1017.87</c:v>
                </c:pt>
                <c:pt idx="168">
                  <c:v>1017.65</c:v>
                </c:pt>
                <c:pt idx="169">
                  <c:v>1009.86</c:v>
                </c:pt>
                <c:pt idx="170">
                  <c:v>1015.16</c:v>
                </c:pt>
                <c:pt idx="171">
                  <c:v>1014.98</c:v>
                </c:pt>
                <c:pt idx="172">
                  <c:v>1016.74</c:v>
                </c:pt>
                <c:pt idx="173">
                  <c:v>1013.37</c:v>
                </c:pt>
                <c:pt idx="174">
                  <c:v>1012.97</c:v>
                </c:pt>
                <c:pt idx="175">
                  <c:v>1016.64</c:v>
                </c:pt>
                <c:pt idx="176">
                  <c:v>1017.35</c:v>
                </c:pt>
                <c:pt idx="177">
                  <c:v>1013.6</c:v>
                </c:pt>
                <c:pt idx="178">
                  <c:v>1015.24</c:v>
                </c:pt>
                <c:pt idx="179">
                  <c:v>1015.09</c:v>
                </c:pt>
                <c:pt idx="180">
                  <c:v>1015.49</c:v>
                </c:pt>
                <c:pt idx="181">
                  <c:v>1017.92</c:v>
                </c:pt>
                <c:pt idx="182">
                  <c:v>985.97</c:v>
                </c:pt>
                <c:pt idx="183">
                  <c:v>1017.19</c:v>
                </c:pt>
                <c:pt idx="184">
                  <c:v>1017.71</c:v>
                </c:pt>
                <c:pt idx="185">
                  <c:v>1015.79</c:v>
                </c:pt>
                <c:pt idx="186">
                  <c:v>1015.63</c:v>
                </c:pt>
                <c:pt idx="187">
                  <c:v>1012.71</c:v>
                </c:pt>
                <c:pt idx="188">
                  <c:v>1015.89</c:v>
                </c:pt>
                <c:pt idx="189">
                  <c:v>1003.52</c:v>
                </c:pt>
                <c:pt idx="190">
                  <c:v>1017.35</c:v>
                </c:pt>
                <c:pt idx="191">
                  <c:v>1016.03</c:v>
                </c:pt>
                <c:pt idx="192">
                  <c:v>1016.35</c:v>
                </c:pt>
                <c:pt idx="193">
                  <c:v>1017.92</c:v>
                </c:pt>
                <c:pt idx="194">
                  <c:v>1012.67</c:v>
                </c:pt>
                <c:pt idx="195">
                  <c:v>1015.26</c:v>
                </c:pt>
                <c:pt idx="196">
                  <c:v>1011.67</c:v>
                </c:pt>
                <c:pt idx="197">
                  <c:v>1013.35</c:v>
                </c:pt>
                <c:pt idx="198">
                  <c:v>1017.34</c:v>
                </c:pt>
                <c:pt idx="199">
                  <c:v>1014.36</c:v>
                </c:pt>
                <c:pt idx="200">
                  <c:v>1014.87</c:v>
                </c:pt>
                <c:pt idx="201">
                  <c:v>1017.35</c:v>
                </c:pt>
                <c:pt idx="202">
                  <c:v>1016.96</c:v>
                </c:pt>
                <c:pt idx="203">
                  <c:v>1016.8</c:v>
                </c:pt>
                <c:pt idx="204">
                  <c:v>1016.97</c:v>
                </c:pt>
                <c:pt idx="205">
                  <c:v>1011.63</c:v>
                </c:pt>
                <c:pt idx="206">
                  <c:v>1015.86</c:v>
                </c:pt>
                <c:pt idx="207">
                  <c:v>1015.97</c:v>
                </c:pt>
                <c:pt idx="208">
                  <c:v>1016.51</c:v>
                </c:pt>
                <c:pt idx="209">
                  <c:v>1015.21</c:v>
                </c:pt>
                <c:pt idx="210">
                  <c:v>1014.58</c:v>
                </c:pt>
                <c:pt idx="211">
                  <c:v>1015.42</c:v>
                </c:pt>
                <c:pt idx="212">
                  <c:v>1016.33</c:v>
                </c:pt>
                <c:pt idx="213">
                  <c:v>1012.9</c:v>
                </c:pt>
                <c:pt idx="214">
                  <c:v>1014.95</c:v>
                </c:pt>
                <c:pt idx="215">
                  <c:v>1015.53</c:v>
                </c:pt>
              </c:numCache>
            </c:numRef>
          </c:yVal>
          <c:smooth val="0"/>
          <c:extLst>
            <c:ext xmlns:c16="http://schemas.microsoft.com/office/drawing/2014/chart" uri="{C3380CC4-5D6E-409C-BE32-E72D297353CC}">
              <c16:uniqueId val="{00000000-E2A9-47D9-8B54-23671718D91A}"/>
            </c:ext>
          </c:extLst>
        </c:ser>
        <c:dLbls>
          <c:showLegendKey val="0"/>
          <c:showVal val="0"/>
          <c:showCatName val="0"/>
          <c:showSerName val="0"/>
          <c:showPercent val="0"/>
          <c:showBubbleSize val="0"/>
        </c:dLbls>
        <c:axId val="338867264"/>
        <c:axId val="338868704"/>
      </c:scatterChart>
      <c:valAx>
        <c:axId val="3388672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IN"/>
                  <a:t>Avg Humidity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338868704"/>
        <c:crosses val="autoZero"/>
        <c:crossBetween val="midCat"/>
      </c:valAx>
      <c:valAx>
        <c:axId val="33886870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IN"/>
                  <a:t>Avg Pressure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338867264"/>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23450357484283E-2"/>
          <c:y val="6.9228634850166476E-2"/>
          <c:w val="0.87797596353087448"/>
          <c:h val="0.85163441337728663"/>
        </c:manualLayout>
      </c:layout>
      <c:scatterChart>
        <c:scatterStyle val="lineMarker"/>
        <c:varyColors val="0"/>
        <c:ser>
          <c:idx val="0"/>
          <c:order val="0"/>
          <c:tx>
            <c:strRef>
              <c:f>'6'!$F$38</c:f>
              <c:strCache>
                <c:ptCount val="1"/>
                <c:pt idx="0">
                  <c:v>Avg_temperature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'6'!$E$39:$E$100</c:f>
              <c:numCache>
                <c:formatCode>General</c:formatCode>
                <c:ptCount val="62"/>
                <c:pt idx="0">
                  <c:v>151.68</c:v>
                </c:pt>
                <c:pt idx="1">
                  <c:v>147.99</c:v>
                </c:pt>
                <c:pt idx="2">
                  <c:v>148.32</c:v>
                </c:pt>
                <c:pt idx="3">
                  <c:v>154.38</c:v>
                </c:pt>
                <c:pt idx="4">
                  <c:v>163</c:v>
                </c:pt>
                <c:pt idx="5">
                  <c:v>179</c:v>
                </c:pt>
                <c:pt idx="6">
                  <c:v>158.46</c:v>
                </c:pt>
                <c:pt idx="7">
                  <c:v>165.25</c:v>
                </c:pt>
                <c:pt idx="8">
                  <c:v>189.11</c:v>
                </c:pt>
                <c:pt idx="9">
                  <c:v>195.04</c:v>
                </c:pt>
                <c:pt idx="10">
                  <c:v>196.41</c:v>
                </c:pt>
                <c:pt idx="11">
                  <c:v>197.47</c:v>
                </c:pt>
                <c:pt idx="12">
                  <c:v>168.65</c:v>
                </c:pt>
                <c:pt idx="13">
                  <c:v>173.48</c:v>
                </c:pt>
                <c:pt idx="14">
                  <c:v>174.87</c:v>
                </c:pt>
                <c:pt idx="15">
                  <c:v>181.08</c:v>
                </c:pt>
                <c:pt idx="16">
                  <c:v>155.86000000000001</c:v>
                </c:pt>
                <c:pt idx="17">
                  <c:v>169.9</c:v>
                </c:pt>
                <c:pt idx="18">
                  <c:v>168.02</c:v>
                </c:pt>
                <c:pt idx="19">
                  <c:v>187.3</c:v>
                </c:pt>
                <c:pt idx="20">
                  <c:v>199.75</c:v>
                </c:pt>
                <c:pt idx="21">
                  <c:v>207.38</c:v>
                </c:pt>
                <c:pt idx="22">
                  <c:v>196</c:v>
                </c:pt>
                <c:pt idx="23">
                  <c:v>183.45</c:v>
                </c:pt>
                <c:pt idx="24">
                  <c:v>176.91</c:v>
                </c:pt>
                <c:pt idx="25">
                  <c:v>170.71</c:v>
                </c:pt>
                <c:pt idx="26">
                  <c:v>158.94</c:v>
                </c:pt>
                <c:pt idx="27">
                  <c:v>175.84</c:v>
                </c:pt>
                <c:pt idx="28">
                  <c:v>187.74</c:v>
                </c:pt>
                <c:pt idx="29">
                  <c:v>196.42</c:v>
                </c:pt>
                <c:pt idx="30">
                  <c:v>203.13</c:v>
                </c:pt>
                <c:pt idx="31">
                  <c:v>201.6</c:v>
                </c:pt>
                <c:pt idx="32">
                  <c:v>199.56</c:v>
                </c:pt>
                <c:pt idx="33">
                  <c:v>198.4</c:v>
                </c:pt>
                <c:pt idx="34">
                  <c:v>197.86</c:v>
                </c:pt>
                <c:pt idx="35">
                  <c:v>178.17</c:v>
                </c:pt>
                <c:pt idx="36">
                  <c:v>178.04</c:v>
                </c:pt>
                <c:pt idx="37">
                  <c:v>162.6</c:v>
                </c:pt>
                <c:pt idx="38">
                  <c:v>161.47</c:v>
                </c:pt>
                <c:pt idx="39">
                  <c:v>187.96</c:v>
                </c:pt>
                <c:pt idx="40">
                  <c:v>172.55</c:v>
                </c:pt>
                <c:pt idx="41">
                  <c:v>182.61</c:v>
                </c:pt>
                <c:pt idx="42">
                  <c:v>175.03</c:v>
                </c:pt>
                <c:pt idx="43">
                  <c:v>188.15</c:v>
                </c:pt>
                <c:pt idx="44">
                  <c:v>196.22</c:v>
                </c:pt>
                <c:pt idx="45">
                  <c:v>199.93</c:v>
                </c:pt>
                <c:pt idx="46">
                  <c:v>204.39</c:v>
                </c:pt>
                <c:pt idx="47">
                  <c:v>183.24</c:v>
                </c:pt>
                <c:pt idx="48">
                  <c:v>178.63</c:v>
                </c:pt>
                <c:pt idx="49">
                  <c:v>179.94</c:v>
                </c:pt>
                <c:pt idx="50">
                  <c:v>177.04</c:v>
                </c:pt>
                <c:pt idx="51">
                  <c:v>176.56</c:v>
                </c:pt>
                <c:pt idx="52">
                  <c:v>184.09</c:v>
                </c:pt>
                <c:pt idx="53">
                  <c:v>187.02</c:v>
                </c:pt>
                <c:pt idx="54">
                  <c:v>182.32</c:v>
                </c:pt>
                <c:pt idx="55">
                  <c:v>191.35</c:v>
                </c:pt>
                <c:pt idx="56">
                  <c:v>198.09</c:v>
                </c:pt>
                <c:pt idx="57">
                  <c:v>198.05</c:v>
                </c:pt>
                <c:pt idx="58">
                  <c:v>197.94</c:v>
                </c:pt>
                <c:pt idx="59">
                  <c:v>189.95</c:v>
                </c:pt>
                <c:pt idx="60">
                  <c:v>174.72</c:v>
                </c:pt>
                <c:pt idx="61">
                  <c:v>179.35</c:v>
                </c:pt>
              </c:numCache>
            </c:numRef>
          </c:xVal>
          <c:yVal>
            <c:numRef>
              <c:f>'6'!$F$39:$F$100</c:f>
              <c:numCache>
                <c:formatCode>General</c:formatCode>
                <c:ptCount val="62"/>
                <c:pt idx="0">
                  <c:v>291.87</c:v>
                </c:pt>
                <c:pt idx="1">
                  <c:v>286.66000000000003</c:v>
                </c:pt>
                <c:pt idx="2">
                  <c:v>283.95</c:v>
                </c:pt>
                <c:pt idx="3">
                  <c:v>281.88</c:v>
                </c:pt>
                <c:pt idx="4">
                  <c:v>282.63</c:v>
                </c:pt>
                <c:pt idx="5">
                  <c:v>284.43</c:v>
                </c:pt>
                <c:pt idx="6">
                  <c:v>288.10000000000002</c:v>
                </c:pt>
                <c:pt idx="7">
                  <c:v>292.02999999999997</c:v>
                </c:pt>
                <c:pt idx="8">
                  <c:v>294.97000000000003</c:v>
                </c:pt>
                <c:pt idx="9">
                  <c:v>296.95999999999998</c:v>
                </c:pt>
                <c:pt idx="10">
                  <c:v>296.3</c:v>
                </c:pt>
                <c:pt idx="11">
                  <c:v>294.35000000000002</c:v>
                </c:pt>
                <c:pt idx="12">
                  <c:v>289.98</c:v>
                </c:pt>
                <c:pt idx="13">
                  <c:v>286.57</c:v>
                </c:pt>
                <c:pt idx="14">
                  <c:v>282.77</c:v>
                </c:pt>
                <c:pt idx="15">
                  <c:v>281.98</c:v>
                </c:pt>
                <c:pt idx="16">
                  <c:v>281.67</c:v>
                </c:pt>
                <c:pt idx="17">
                  <c:v>284.25</c:v>
                </c:pt>
                <c:pt idx="18">
                  <c:v>288.2</c:v>
                </c:pt>
                <c:pt idx="19">
                  <c:v>292.27</c:v>
                </c:pt>
                <c:pt idx="20">
                  <c:v>294.74</c:v>
                </c:pt>
                <c:pt idx="21">
                  <c:v>297.14999999999998</c:v>
                </c:pt>
                <c:pt idx="22">
                  <c:v>296.69</c:v>
                </c:pt>
                <c:pt idx="23">
                  <c:v>294.88</c:v>
                </c:pt>
                <c:pt idx="24">
                  <c:v>291.01</c:v>
                </c:pt>
                <c:pt idx="25">
                  <c:v>284.94</c:v>
                </c:pt>
                <c:pt idx="26">
                  <c:v>283.13</c:v>
                </c:pt>
                <c:pt idx="27">
                  <c:v>280.02</c:v>
                </c:pt>
                <c:pt idx="28">
                  <c:v>279.89999999999998</c:v>
                </c:pt>
                <c:pt idx="29">
                  <c:v>284.31</c:v>
                </c:pt>
                <c:pt idx="30">
                  <c:v>287.06</c:v>
                </c:pt>
                <c:pt idx="31">
                  <c:v>291.33</c:v>
                </c:pt>
                <c:pt idx="32">
                  <c:v>294.68</c:v>
                </c:pt>
                <c:pt idx="33">
                  <c:v>297.97000000000003</c:v>
                </c:pt>
                <c:pt idx="34">
                  <c:v>298.39999999999998</c:v>
                </c:pt>
                <c:pt idx="35">
                  <c:v>296.82</c:v>
                </c:pt>
                <c:pt idx="36">
                  <c:v>292.37</c:v>
                </c:pt>
                <c:pt idx="37">
                  <c:v>287.68</c:v>
                </c:pt>
                <c:pt idx="38">
                  <c:v>285.06</c:v>
                </c:pt>
                <c:pt idx="39">
                  <c:v>281.63</c:v>
                </c:pt>
                <c:pt idx="40">
                  <c:v>284.07</c:v>
                </c:pt>
                <c:pt idx="41">
                  <c:v>286.77999999999997</c:v>
                </c:pt>
                <c:pt idx="42">
                  <c:v>289.58999999999997</c:v>
                </c:pt>
                <c:pt idx="43">
                  <c:v>292.83</c:v>
                </c:pt>
                <c:pt idx="44">
                  <c:v>296.44</c:v>
                </c:pt>
                <c:pt idx="45">
                  <c:v>298.16000000000003</c:v>
                </c:pt>
                <c:pt idx="46">
                  <c:v>298.27999999999997</c:v>
                </c:pt>
                <c:pt idx="47">
                  <c:v>295.83</c:v>
                </c:pt>
                <c:pt idx="48">
                  <c:v>290.87</c:v>
                </c:pt>
                <c:pt idx="49">
                  <c:v>287.93</c:v>
                </c:pt>
                <c:pt idx="50">
                  <c:v>282.55</c:v>
                </c:pt>
                <c:pt idx="51">
                  <c:v>282.04000000000002</c:v>
                </c:pt>
                <c:pt idx="52">
                  <c:v>283.08</c:v>
                </c:pt>
                <c:pt idx="53">
                  <c:v>284.92</c:v>
                </c:pt>
                <c:pt idx="54">
                  <c:v>289.57</c:v>
                </c:pt>
                <c:pt idx="55">
                  <c:v>292.16000000000003</c:v>
                </c:pt>
                <c:pt idx="56">
                  <c:v>295.62</c:v>
                </c:pt>
                <c:pt idx="57">
                  <c:v>298.02</c:v>
                </c:pt>
                <c:pt idx="58">
                  <c:v>297.49</c:v>
                </c:pt>
                <c:pt idx="59">
                  <c:v>296.05</c:v>
                </c:pt>
                <c:pt idx="60">
                  <c:v>292.41000000000003</c:v>
                </c:pt>
                <c:pt idx="61">
                  <c:v>284.24</c:v>
                </c:pt>
              </c:numCache>
            </c:numRef>
          </c:yVal>
          <c:smooth val="0"/>
          <c:extLst>
            <c:ext xmlns:c16="http://schemas.microsoft.com/office/drawing/2014/chart" uri="{C3380CC4-5D6E-409C-BE32-E72D297353CC}">
              <c16:uniqueId val="{00000000-438B-4275-8E8B-08005526A6C4}"/>
            </c:ext>
          </c:extLst>
        </c:ser>
        <c:dLbls>
          <c:showLegendKey val="0"/>
          <c:showVal val="0"/>
          <c:showCatName val="0"/>
          <c:showSerName val="0"/>
          <c:showPercent val="0"/>
          <c:showBubbleSize val="0"/>
        </c:dLbls>
        <c:axId val="345948176"/>
        <c:axId val="345948656"/>
      </c:scatterChart>
      <c:valAx>
        <c:axId val="34594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8656"/>
        <c:crosses val="autoZero"/>
        <c:crossBetween val="midCat"/>
      </c:valAx>
      <c:valAx>
        <c:axId val="34594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8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 Report.xlsx]7!PivotTable25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9783573928258966"/>
          <c:h val="0.65853091280256637"/>
        </c:manualLayout>
      </c:layout>
      <c:barChart>
        <c:barDir val="col"/>
        <c:grouping val="clustered"/>
        <c:varyColors val="0"/>
        <c:ser>
          <c:idx val="0"/>
          <c:order val="0"/>
          <c:tx>
            <c:strRef>
              <c:f>'7'!$L$12:$L$13</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'7'!$L$14:$L$20</c:f>
              <c:numCache>
                <c:formatCode>General</c:formatCode>
                <c:ptCount val="6"/>
                <c:pt idx="1">
                  <c:v>278.93</c:v>
                </c:pt>
                <c:pt idx="2">
                  <c:v>278.47000000000003</c:v>
                </c:pt>
                <c:pt idx="3">
                  <c:v>276.45</c:v>
                </c:pt>
                <c:pt idx="4">
                  <c:v>278.27999999999997</c:v>
                </c:pt>
                <c:pt idx="5">
                  <c:v>279.64999999999998</c:v>
                </c:pt>
              </c:numCache>
            </c:numRef>
          </c:val>
          <c:extLst>
            <c:ext xmlns:c16="http://schemas.microsoft.com/office/drawing/2014/chart" uri="{C3380CC4-5D6E-409C-BE32-E72D297353CC}">
              <c16:uniqueId val="{00000000-EACC-423E-8749-8B321157563C}"/>
            </c:ext>
          </c:extLst>
        </c:ser>
        <c:ser>
          <c:idx val="1"/>
          <c:order val="1"/>
          <c:tx>
            <c:strRef>
              <c:f>'7'!$M$12:$M$13</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'7'!$M$14:$M$20</c:f>
              <c:numCache>
                <c:formatCode>General</c:formatCode>
                <c:ptCount val="6"/>
                <c:pt idx="1">
                  <c:v>279.72000000000003</c:v>
                </c:pt>
                <c:pt idx="2">
                  <c:v>278.44</c:v>
                </c:pt>
                <c:pt idx="3">
                  <c:v>276.18</c:v>
                </c:pt>
                <c:pt idx="4">
                  <c:v>281.42</c:v>
                </c:pt>
                <c:pt idx="5">
                  <c:v>281.91000000000003</c:v>
                </c:pt>
              </c:numCache>
            </c:numRef>
          </c:val>
          <c:extLst>
            <c:ext xmlns:c16="http://schemas.microsoft.com/office/drawing/2014/chart" uri="{C3380CC4-5D6E-409C-BE32-E72D297353CC}">
              <c16:uniqueId val="{00000001-EACC-423E-8749-8B321157563C}"/>
            </c:ext>
          </c:extLst>
        </c:ser>
        <c:ser>
          <c:idx val="2"/>
          <c:order val="2"/>
          <c:tx>
            <c:strRef>
              <c:f>'7'!$N$12:$N$13</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'7'!$N$14:$N$20</c:f>
              <c:numCache>
                <c:formatCode>General</c:formatCode>
                <c:ptCount val="6"/>
                <c:pt idx="1">
                  <c:v>282.32</c:v>
                </c:pt>
                <c:pt idx="2">
                  <c:v>282.18</c:v>
                </c:pt>
                <c:pt idx="3">
                  <c:v>282.5</c:v>
                </c:pt>
                <c:pt idx="4">
                  <c:v>285.52</c:v>
                </c:pt>
                <c:pt idx="5">
                  <c:v>284.2</c:v>
                </c:pt>
              </c:numCache>
            </c:numRef>
          </c:val>
          <c:extLst>
            <c:ext xmlns:c16="http://schemas.microsoft.com/office/drawing/2014/chart" uri="{C3380CC4-5D6E-409C-BE32-E72D297353CC}">
              <c16:uniqueId val="{00000002-EACC-423E-8749-8B321157563C}"/>
            </c:ext>
          </c:extLst>
        </c:ser>
        <c:ser>
          <c:idx val="3"/>
          <c:order val="3"/>
          <c:tx>
            <c:strRef>
              <c:f>'7'!$O$12:$O$13</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'7'!$O$14:$O$20</c:f>
              <c:numCache>
                <c:formatCode>General</c:formatCode>
                <c:ptCount val="6"/>
                <c:pt idx="1">
                  <c:v>287.08999999999997</c:v>
                </c:pt>
                <c:pt idx="2">
                  <c:v>287.76</c:v>
                </c:pt>
                <c:pt idx="3">
                  <c:v>286.85000000000002</c:v>
                </c:pt>
                <c:pt idx="4">
                  <c:v>288.47000000000003</c:v>
                </c:pt>
                <c:pt idx="5">
                  <c:v>289.14999999999998</c:v>
                </c:pt>
              </c:numCache>
            </c:numRef>
          </c:val>
          <c:extLst>
            <c:ext xmlns:c16="http://schemas.microsoft.com/office/drawing/2014/chart" uri="{C3380CC4-5D6E-409C-BE32-E72D297353CC}">
              <c16:uniqueId val="{00000003-EACC-423E-8749-8B321157563C}"/>
            </c:ext>
          </c:extLst>
        </c:ser>
        <c:ser>
          <c:idx val="4"/>
          <c:order val="4"/>
          <c:tx>
            <c:strRef>
              <c:f>'7'!$P$12:$P$13</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'7'!$P$14:$P$20</c:f>
              <c:numCache>
                <c:formatCode>General</c:formatCode>
                <c:ptCount val="6"/>
                <c:pt idx="1">
                  <c:v>292.2</c:v>
                </c:pt>
                <c:pt idx="2">
                  <c:v>292.27999999999997</c:v>
                </c:pt>
                <c:pt idx="3">
                  <c:v>291.52999999999997</c:v>
                </c:pt>
                <c:pt idx="4">
                  <c:v>292.24</c:v>
                </c:pt>
                <c:pt idx="5">
                  <c:v>292.07</c:v>
                </c:pt>
              </c:numCache>
            </c:numRef>
          </c:val>
          <c:extLst>
            <c:ext xmlns:c16="http://schemas.microsoft.com/office/drawing/2014/chart" uri="{C3380CC4-5D6E-409C-BE32-E72D297353CC}">
              <c16:uniqueId val="{00000004-EACC-423E-8749-8B321157563C}"/>
            </c:ext>
          </c:extLst>
        </c:ser>
        <c:ser>
          <c:idx val="5"/>
          <c:order val="5"/>
          <c:tx>
            <c:strRef>
              <c:f>'7'!$Q$12:$Q$13</c:f>
              <c:strCache>
                <c:ptCount val="1"/>
                <c:pt idx="0">
                  <c:v>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'7'!$Q$14:$Q$20</c:f>
              <c:numCache>
                <c:formatCode>General</c:formatCode>
                <c:ptCount val="6"/>
                <c:pt idx="1">
                  <c:v>296.05</c:v>
                </c:pt>
                <c:pt idx="2">
                  <c:v>295.81</c:v>
                </c:pt>
                <c:pt idx="3">
                  <c:v>295.56</c:v>
                </c:pt>
                <c:pt idx="4">
                  <c:v>297.23</c:v>
                </c:pt>
                <c:pt idx="5">
                  <c:v>296.49</c:v>
                </c:pt>
              </c:numCache>
            </c:numRef>
          </c:val>
          <c:extLst>
            <c:ext xmlns:c16="http://schemas.microsoft.com/office/drawing/2014/chart" uri="{C3380CC4-5D6E-409C-BE32-E72D297353CC}">
              <c16:uniqueId val="{00000005-EACC-423E-8749-8B321157563C}"/>
            </c:ext>
          </c:extLst>
        </c:ser>
        <c:ser>
          <c:idx val="6"/>
          <c:order val="6"/>
          <c:tx>
            <c:strRef>
              <c:f>'7'!$R$12:$R$13</c:f>
              <c:strCache>
                <c:ptCount val="1"/>
                <c:pt idx="0">
                  <c:v>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'7'!$R$14:$R$20</c:f>
              <c:numCache>
                <c:formatCode>General</c:formatCode>
                <c:ptCount val="6"/>
                <c:pt idx="1">
                  <c:v>297.5</c:v>
                </c:pt>
                <c:pt idx="2">
                  <c:v>297.48</c:v>
                </c:pt>
                <c:pt idx="3">
                  <c:v>298.27999999999997</c:v>
                </c:pt>
                <c:pt idx="4">
                  <c:v>298.92</c:v>
                </c:pt>
                <c:pt idx="5">
                  <c:v>298.69</c:v>
                </c:pt>
              </c:numCache>
            </c:numRef>
          </c:val>
          <c:extLst>
            <c:ext xmlns:c16="http://schemas.microsoft.com/office/drawing/2014/chart" uri="{C3380CC4-5D6E-409C-BE32-E72D297353CC}">
              <c16:uniqueId val="{0000000D-EACC-423E-8749-8B321157563C}"/>
            </c:ext>
          </c:extLst>
        </c:ser>
        <c:ser>
          <c:idx val="7"/>
          <c:order val="7"/>
          <c:tx>
            <c:strRef>
              <c:f>'7'!$S$12:$S$13</c:f>
              <c:strCache>
                <c:ptCount val="1"/>
                <c:pt idx="0">
                  <c:v>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'7'!$S$14:$S$20</c:f>
              <c:numCache>
                <c:formatCode>General</c:formatCode>
                <c:ptCount val="6"/>
                <c:pt idx="1">
                  <c:v>297.01</c:v>
                </c:pt>
                <c:pt idx="2">
                  <c:v>296.95</c:v>
                </c:pt>
                <c:pt idx="3">
                  <c:v>298.27999999999997</c:v>
                </c:pt>
                <c:pt idx="4">
                  <c:v>298.33</c:v>
                </c:pt>
                <c:pt idx="5">
                  <c:v>297.5</c:v>
                </c:pt>
              </c:numCache>
            </c:numRef>
          </c:val>
          <c:extLst>
            <c:ext xmlns:c16="http://schemas.microsoft.com/office/drawing/2014/chart" uri="{C3380CC4-5D6E-409C-BE32-E72D297353CC}">
              <c16:uniqueId val="{0000000E-EACC-423E-8749-8B321157563C}"/>
            </c:ext>
          </c:extLst>
        </c:ser>
        <c:ser>
          <c:idx val="8"/>
          <c:order val="8"/>
          <c:tx>
            <c:strRef>
              <c:f>'7'!$T$12:$T$13</c:f>
              <c:strCache>
                <c:ptCount val="1"/>
                <c:pt idx="0">
                  <c:v>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'7'!$T$14:$T$20</c:f>
              <c:numCache>
                <c:formatCode>General</c:formatCode>
                <c:ptCount val="6"/>
                <c:pt idx="1">
                  <c:v>294.45999999999998</c:v>
                </c:pt>
                <c:pt idx="2">
                  <c:v>294.08</c:v>
                </c:pt>
                <c:pt idx="3">
                  <c:v>296.33</c:v>
                </c:pt>
                <c:pt idx="4">
                  <c:v>295.66000000000003</c:v>
                </c:pt>
                <c:pt idx="5">
                  <c:v>295.5</c:v>
                </c:pt>
              </c:numCache>
            </c:numRef>
          </c:val>
          <c:extLst>
            <c:ext xmlns:c16="http://schemas.microsoft.com/office/drawing/2014/chart" uri="{C3380CC4-5D6E-409C-BE32-E72D297353CC}">
              <c16:uniqueId val="{0000000F-EACC-423E-8749-8B321157563C}"/>
            </c:ext>
          </c:extLst>
        </c:ser>
        <c:ser>
          <c:idx val="9"/>
          <c:order val="9"/>
          <c:tx>
            <c:strRef>
              <c:f>'7'!$U$12:$U$13</c:f>
              <c:strCache>
                <c:ptCount val="1"/>
                <c:pt idx="0">
                  <c:v>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'7'!$U$14:$U$20</c:f>
              <c:numCache>
                <c:formatCode>General</c:formatCode>
                <c:ptCount val="6"/>
                <c:pt idx="0">
                  <c:v>290.17</c:v>
                </c:pt>
                <c:pt idx="1">
                  <c:v>288.63</c:v>
                </c:pt>
                <c:pt idx="2">
                  <c:v>289.33999999999997</c:v>
                </c:pt>
                <c:pt idx="3">
                  <c:v>290.64999999999998</c:v>
                </c:pt>
                <c:pt idx="4">
                  <c:v>290.18</c:v>
                </c:pt>
                <c:pt idx="5">
                  <c:v>290.75</c:v>
                </c:pt>
              </c:numCache>
            </c:numRef>
          </c:val>
          <c:extLst>
            <c:ext xmlns:c16="http://schemas.microsoft.com/office/drawing/2014/chart" uri="{C3380CC4-5D6E-409C-BE32-E72D297353CC}">
              <c16:uniqueId val="{00000010-EACC-423E-8749-8B321157563C}"/>
            </c:ext>
          </c:extLst>
        </c:ser>
        <c:ser>
          <c:idx val="10"/>
          <c:order val="10"/>
          <c:tx>
            <c:strRef>
              <c:f>'7'!$V$12:$V$13</c:f>
              <c:strCache>
                <c:ptCount val="1"/>
                <c:pt idx="0">
                  <c:v>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'7'!$V$14:$V$20</c:f>
              <c:numCache>
                <c:formatCode>General</c:formatCode>
                <c:ptCount val="6"/>
                <c:pt idx="0">
                  <c:v>284.72000000000003</c:v>
                </c:pt>
                <c:pt idx="1">
                  <c:v>283.51</c:v>
                </c:pt>
                <c:pt idx="2">
                  <c:v>281.49</c:v>
                </c:pt>
                <c:pt idx="3">
                  <c:v>285.42</c:v>
                </c:pt>
                <c:pt idx="4">
                  <c:v>286.19</c:v>
                </c:pt>
                <c:pt idx="5">
                  <c:v>283.27999999999997</c:v>
                </c:pt>
              </c:numCache>
            </c:numRef>
          </c:val>
          <c:extLst>
            <c:ext xmlns:c16="http://schemas.microsoft.com/office/drawing/2014/chart" uri="{C3380CC4-5D6E-409C-BE32-E72D297353CC}">
              <c16:uniqueId val="{00000011-EACC-423E-8749-8B321157563C}"/>
            </c:ext>
          </c:extLst>
        </c:ser>
        <c:ser>
          <c:idx val="11"/>
          <c:order val="11"/>
          <c:tx>
            <c:strRef>
              <c:f>'7'!$W$12:$W$13</c:f>
              <c:strCache>
                <c:ptCount val="1"/>
                <c:pt idx="0">
                  <c:v>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'7'!$K$14:$K$20</c:f>
              <c:strCache>
                <c:ptCount val="6"/>
                <c:pt idx="0">
                  <c:v>2012</c:v>
                </c:pt>
                <c:pt idx="1">
                  <c:v>2013</c:v>
                </c:pt>
                <c:pt idx="2">
                  <c:v>2014</c:v>
                </c:pt>
                <c:pt idx="3">
                  <c:v>2015</c:v>
                </c:pt>
                <c:pt idx="4">
                  <c:v>2016</c:v>
                </c:pt>
                <c:pt idx="5">
                  <c:v>2017</c:v>
                </c:pt>
              </c:strCache>
            </c:strRef>
          </c:cat>
          <c:val>
            <c:numRef>
              <c:f>'7'!$W$14:$W$20</c:f>
              <c:numCache>
                <c:formatCode>General</c:formatCode>
                <c:ptCount val="6"/>
                <c:pt idx="0">
                  <c:v>281.56</c:v>
                </c:pt>
                <c:pt idx="1">
                  <c:v>279.06</c:v>
                </c:pt>
                <c:pt idx="2">
                  <c:v>279.77</c:v>
                </c:pt>
                <c:pt idx="3">
                  <c:v>282.45</c:v>
                </c:pt>
                <c:pt idx="4">
                  <c:v>279.55</c:v>
                </c:pt>
              </c:numCache>
            </c:numRef>
          </c:val>
          <c:extLst>
            <c:ext xmlns:c16="http://schemas.microsoft.com/office/drawing/2014/chart" uri="{C3380CC4-5D6E-409C-BE32-E72D297353CC}">
              <c16:uniqueId val="{00000012-EACC-423E-8749-8B321157563C}"/>
            </c:ext>
          </c:extLst>
        </c:ser>
        <c:dLbls>
          <c:showLegendKey val="0"/>
          <c:showVal val="0"/>
          <c:showCatName val="0"/>
          <c:showSerName val="0"/>
          <c:showPercent val="0"/>
          <c:showBubbleSize val="0"/>
        </c:dLbls>
        <c:gapWidth val="100"/>
        <c:overlap val="-24"/>
        <c:axId val="241366000"/>
        <c:axId val="241363600"/>
      </c:barChart>
      <c:catAx>
        <c:axId val="24136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63600"/>
        <c:crosses val="autoZero"/>
        <c:auto val="1"/>
        <c:lblAlgn val="ctr"/>
        <c:lblOffset val="100"/>
        <c:noMultiLvlLbl val="0"/>
      </c:catAx>
      <c:valAx>
        <c:axId val="24136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66000"/>
        <c:crosses val="autoZero"/>
        <c:crossBetween val="between"/>
      </c:valAx>
      <c:spPr>
        <a:noFill/>
        <a:ln>
          <a:noFill/>
        </a:ln>
        <a:effectLst/>
      </c:spPr>
    </c:plotArea>
    <c:legend>
      <c:legendPos val="r"/>
      <c:layout>
        <c:manualLayout>
          <c:xMode val="edge"/>
          <c:yMode val="edge"/>
          <c:x val="0.88541666666666652"/>
          <c:y val="0.19292723826188393"/>
          <c:w val="0.11458333333333333"/>
          <c:h val="0.61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 Report.xlsx]8!PivotTable46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3786818314377369"/>
          <c:w val="0.77647330790442692"/>
          <c:h val="0.65853091280256637"/>
        </c:manualLayout>
      </c:layout>
      <c:barChart>
        <c:barDir val="col"/>
        <c:grouping val="clustered"/>
        <c:varyColors val="0"/>
        <c:ser>
          <c:idx val="0"/>
          <c:order val="0"/>
          <c:tx>
            <c:strRef>
              <c:f>'8'!$M$10:$M$11</c:f>
              <c:strCache>
                <c:ptCount val="1"/>
                <c:pt idx="0">
                  <c:v>2012</c:v>
                </c:pt>
              </c:strCache>
            </c:strRef>
          </c:tx>
          <c:spPr>
            <a:solidFill>
              <a:schemeClr val="accent1"/>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'8'!$M$12:$M$24</c:f>
              <c:numCache>
                <c:formatCode>General</c:formatCode>
                <c:ptCount val="12"/>
                <c:pt idx="9">
                  <c:v>7</c:v>
                </c:pt>
                <c:pt idx="10">
                  <c:v>10.238095238095237</c:v>
                </c:pt>
                <c:pt idx="11">
                  <c:v>24.814814814814813</c:v>
                </c:pt>
              </c:numCache>
            </c:numRef>
          </c:val>
          <c:extLst>
            <c:ext xmlns:c16="http://schemas.microsoft.com/office/drawing/2014/chart" uri="{C3380CC4-5D6E-409C-BE32-E72D297353CC}">
              <c16:uniqueId val="{00000000-BDBF-4FEE-A3CA-F617250D1879}"/>
            </c:ext>
          </c:extLst>
        </c:ser>
        <c:ser>
          <c:idx val="1"/>
          <c:order val="1"/>
          <c:tx>
            <c:strRef>
              <c:f>'8'!$N$10:$N$11</c:f>
              <c:strCache>
                <c:ptCount val="1"/>
                <c:pt idx="0">
                  <c:v>2013</c:v>
                </c:pt>
              </c:strCache>
            </c:strRef>
          </c:tx>
          <c:spPr>
            <a:solidFill>
              <a:schemeClr val="accent2"/>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'8'!$N$12:$N$24</c:f>
              <c:numCache>
                <c:formatCode>General</c:formatCode>
                <c:ptCount val="12"/>
                <c:pt idx="0">
                  <c:v>28.434782608695652</c:v>
                </c:pt>
                <c:pt idx="1">
                  <c:v>36.136363636363633</c:v>
                </c:pt>
                <c:pt idx="2">
                  <c:v>44.416666666666664</c:v>
                </c:pt>
                <c:pt idx="3">
                  <c:v>14.333333333333334</c:v>
                </c:pt>
                <c:pt idx="4">
                  <c:v>11.925925925925926</c:v>
                </c:pt>
                <c:pt idx="5">
                  <c:v>15.28</c:v>
                </c:pt>
                <c:pt idx="6">
                  <c:v>16.592592592592592</c:v>
                </c:pt>
                <c:pt idx="7">
                  <c:v>10.423076923076923</c:v>
                </c:pt>
                <c:pt idx="8">
                  <c:v>5.3461538461538458</c:v>
                </c:pt>
                <c:pt idx="9">
                  <c:v>6.7647058823529411</c:v>
                </c:pt>
                <c:pt idx="10">
                  <c:v>10.074074074074074</c:v>
                </c:pt>
                <c:pt idx="11">
                  <c:v>34.153846153846153</c:v>
                </c:pt>
              </c:numCache>
            </c:numRef>
          </c:val>
          <c:extLst>
            <c:ext xmlns:c16="http://schemas.microsoft.com/office/drawing/2014/chart" uri="{C3380CC4-5D6E-409C-BE32-E72D297353CC}">
              <c16:uniqueId val="{0000000D-BDBF-4FEE-A3CA-F617250D1879}"/>
            </c:ext>
          </c:extLst>
        </c:ser>
        <c:ser>
          <c:idx val="2"/>
          <c:order val="2"/>
          <c:tx>
            <c:strRef>
              <c:f>'8'!$O$10:$O$11</c:f>
              <c:strCache>
                <c:ptCount val="1"/>
                <c:pt idx="0">
                  <c:v>2014</c:v>
                </c:pt>
              </c:strCache>
            </c:strRef>
          </c:tx>
          <c:spPr>
            <a:solidFill>
              <a:schemeClr val="accent3"/>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'8'!$O$12:$O$24</c:f>
              <c:numCache>
                <c:formatCode>General</c:formatCode>
                <c:ptCount val="12"/>
                <c:pt idx="0">
                  <c:v>35.157894736842103</c:v>
                </c:pt>
                <c:pt idx="2">
                  <c:v>4.2</c:v>
                </c:pt>
                <c:pt idx="3">
                  <c:v>19</c:v>
                </c:pt>
                <c:pt idx="4">
                  <c:v>8.6923076923076916</c:v>
                </c:pt>
                <c:pt idx="5">
                  <c:v>8.8260869565217384</c:v>
                </c:pt>
                <c:pt idx="6">
                  <c:v>17.703703703703702</c:v>
                </c:pt>
                <c:pt idx="7">
                  <c:v>5.125</c:v>
                </c:pt>
                <c:pt idx="8">
                  <c:v>6.5</c:v>
                </c:pt>
                <c:pt idx="9">
                  <c:v>4.5714285714285712</c:v>
                </c:pt>
                <c:pt idx="10">
                  <c:v>60.944444444444443</c:v>
                </c:pt>
                <c:pt idx="11">
                  <c:v>47.5</c:v>
                </c:pt>
              </c:numCache>
            </c:numRef>
          </c:val>
          <c:extLst>
            <c:ext xmlns:c16="http://schemas.microsoft.com/office/drawing/2014/chart" uri="{C3380CC4-5D6E-409C-BE32-E72D297353CC}">
              <c16:uniqueId val="{0000000E-BDBF-4FEE-A3CA-F617250D1879}"/>
            </c:ext>
          </c:extLst>
        </c:ser>
        <c:ser>
          <c:idx val="3"/>
          <c:order val="3"/>
          <c:tx>
            <c:strRef>
              <c:f>'8'!$P$10:$P$11</c:f>
              <c:strCache>
                <c:ptCount val="1"/>
                <c:pt idx="0">
                  <c:v>2015</c:v>
                </c:pt>
              </c:strCache>
            </c:strRef>
          </c:tx>
          <c:spPr>
            <a:solidFill>
              <a:schemeClr val="accent4"/>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'8'!$P$12:$P$24</c:f>
              <c:numCache>
                <c:formatCode>General</c:formatCode>
                <c:ptCount val="12"/>
                <c:pt idx="0">
                  <c:v>119.94444444444444</c:v>
                </c:pt>
                <c:pt idx="1">
                  <c:v>156.11764705882354</c:v>
                </c:pt>
                <c:pt idx="2">
                  <c:v>78.8</c:v>
                </c:pt>
                <c:pt idx="3">
                  <c:v>31</c:v>
                </c:pt>
                <c:pt idx="5">
                  <c:v>5.9615384615384617</c:v>
                </c:pt>
                <c:pt idx="6">
                  <c:v>20.892857142857142</c:v>
                </c:pt>
                <c:pt idx="7">
                  <c:v>20.620689655172413</c:v>
                </c:pt>
                <c:pt idx="8">
                  <c:v>12.387096774193548</c:v>
                </c:pt>
                <c:pt idx="9">
                  <c:v>5.5161290322580649</c:v>
                </c:pt>
                <c:pt idx="10">
                  <c:v>8.2142857142857135</c:v>
                </c:pt>
                <c:pt idx="11">
                  <c:v>19.399999999999999</c:v>
                </c:pt>
              </c:numCache>
            </c:numRef>
          </c:val>
          <c:extLst>
            <c:ext xmlns:c16="http://schemas.microsoft.com/office/drawing/2014/chart" uri="{C3380CC4-5D6E-409C-BE32-E72D297353CC}">
              <c16:uniqueId val="{0000000F-BDBF-4FEE-A3CA-F617250D1879}"/>
            </c:ext>
          </c:extLst>
        </c:ser>
        <c:ser>
          <c:idx val="4"/>
          <c:order val="4"/>
          <c:tx>
            <c:strRef>
              <c:f>'8'!$Q$10:$Q$11</c:f>
              <c:strCache>
                <c:ptCount val="1"/>
                <c:pt idx="0">
                  <c:v>2016</c:v>
                </c:pt>
              </c:strCache>
            </c:strRef>
          </c:tx>
          <c:spPr>
            <a:solidFill>
              <a:schemeClr val="accent5"/>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'8'!$Q$12:$Q$24</c:f>
              <c:numCache>
                <c:formatCode>General</c:formatCode>
                <c:ptCount val="12"/>
                <c:pt idx="0">
                  <c:v>45.928571428571431</c:v>
                </c:pt>
                <c:pt idx="1">
                  <c:v>44.037037037037038</c:v>
                </c:pt>
                <c:pt idx="2">
                  <c:v>17.846153846153847</c:v>
                </c:pt>
                <c:pt idx="3">
                  <c:v>12.870967741935484</c:v>
                </c:pt>
                <c:pt idx="4">
                  <c:v>16.384615384615383</c:v>
                </c:pt>
                <c:pt idx="5">
                  <c:v>11.653846153846153</c:v>
                </c:pt>
                <c:pt idx="6">
                  <c:v>19.75</c:v>
                </c:pt>
                <c:pt idx="7">
                  <c:v>13.307692307692308</c:v>
                </c:pt>
                <c:pt idx="8">
                  <c:v>9.9629629629629637</c:v>
                </c:pt>
                <c:pt idx="10">
                  <c:v>16.478260869565219</c:v>
                </c:pt>
                <c:pt idx="11">
                  <c:v>46.84375</c:v>
                </c:pt>
              </c:numCache>
            </c:numRef>
          </c:val>
          <c:extLst>
            <c:ext xmlns:c16="http://schemas.microsoft.com/office/drawing/2014/chart" uri="{C3380CC4-5D6E-409C-BE32-E72D297353CC}">
              <c16:uniqueId val="{00000010-BDBF-4FEE-A3CA-F617250D1879}"/>
            </c:ext>
          </c:extLst>
        </c:ser>
        <c:ser>
          <c:idx val="5"/>
          <c:order val="5"/>
          <c:tx>
            <c:strRef>
              <c:f>'8'!$R$10:$R$11</c:f>
              <c:strCache>
                <c:ptCount val="1"/>
                <c:pt idx="0">
                  <c:v>2017</c:v>
                </c:pt>
              </c:strCache>
            </c:strRef>
          </c:tx>
          <c:spPr>
            <a:solidFill>
              <a:schemeClr val="accent6"/>
            </a:solidFill>
            <a:ln>
              <a:noFill/>
            </a:ln>
            <a:effectLst/>
          </c:spPr>
          <c:invertIfNegative val="0"/>
          <c:cat>
            <c:strRef>
              <c:f>'8'!$L$12:$L$24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'8'!$R$12:$R$24</c:f>
              <c:numCache>
                <c:formatCode>General</c:formatCode>
                <c:ptCount val="12"/>
                <c:pt idx="0">
                  <c:v>38.58064516129032</c:v>
                </c:pt>
                <c:pt idx="1">
                  <c:v>27</c:v>
                </c:pt>
                <c:pt idx="2">
                  <c:v>25.424242424242426</c:v>
                </c:pt>
                <c:pt idx="3">
                  <c:v>12.206896551724139</c:v>
                </c:pt>
                <c:pt idx="4">
                  <c:v>12.62962962962963</c:v>
                </c:pt>
                <c:pt idx="5">
                  <c:v>21.52</c:v>
                </c:pt>
                <c:pt idx="6">
                  <c:v>29.25925925925926</c:v>
                </c:pt>
                <c:pt idx="7">
                  <c:v>22.5</c:v>
                </c:pt>
                <c:pt idx="8">
                  <c:v>9.8965517241379306</c:v>
                </c:pt>
                <c:pt idx="9">
                  <c:v>7.0370370370370372</c:v>
                </c:pt>
                <c:pt idx="10">
                  <c:v>18.375</c:v>
                </c:pt>
              </c:numCache>
            </c:numRef>
          </c:val>
          <c:extLst>
            <c:ext xmlns:c16="http://schemas.microsoft.com/office/drawing/2014/chart" uri="{C3380CC4-5D6E-409C-BE32-E72D297353CC}">
              <c16:uniqueId val="{00000011-BDBF-4FEE-A3CA-F617250D1879}"/>
            </c:ext>
          </c:extLst>
        </c:ser>
        <c:dLbls>
          <c:showLegendKey val="0"/>
          <c:showVal val="0"/>
          <c:showCatName val="0"/>
          <c:showSerName val="0"/>
          <c:showPercent val="0"/>
          <c:showBubbleSize val="0"/>
        </c:dLbls>
        <c:gapWidth val="219"/>
        <c:overlap val="-27"/>
        <c:axId val="334205056"/>
        <c:axId val="414298256"/>
      </c:barChart>
      <c:catAx>
        <c:axId val="33420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98256"/>
        <c:crosses val="autoZero"/>
        <c:auto val="1"/>
        <c:lblAlgn val="ctr"/>
        <c:lblOffset val="100"/>
        <c:noMultiLvlLbl val="0"/>
      </c:catAx>
      <c:valAx>
        <c:axId val="4142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0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'13'!$D$26</c:f>
              <c:strCache>
                <c:ptCount val="1"/>
                <c:pt idx="0">
                  <c:v>Avg wind direction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'13'!$C$27:$C$62</c:f>
              <c:strCache>
                <c:ptCount val="36"/>
                <c:pt idx="0">
                  <c:v>Albuquerque</c:v>
                </c:pt>
                <c:pt idx="1">
                  <c:v>Atlanta</c:v>
                </c:pt>
                <c:pt idx="2">
                  <c:v>Beersheba</c:v>
                </c:pt>
                <c:pt idx="3">
                  <c:v>Boston</c:v>
                </c:pt>
                <c:pt idx="4">
                  <c:v>Charlotte</c:v>
                </c:pt>
                <c:pt idx="5">
                  <c:v>Chicago</c:v>
                </c:pt>
                <c:pt idx="6">
                  <c:v>Dallas</c:v>
                </c:pt>
                <c:pt idx="7">
                  <c:v>Denver</c:v>
                </c:pt>
                <c:pt idx="8">
                  <c:v>Detroit</c:v>
                </c:pt>
                <c:pt idx="9">
                  <c:v>Eilat</c:v>
                </c:pt>
                <c:pt idx="10">
                  <c:v>Haifa</c:v>
                </c:pt>
                <c:pt idx="11">
                  <c:v>Houston</c:v>
                </c:pt>
                <c:pt idx="12">
                  <c:v>Indianapolis</c:v>
                </c:pt>
                <c:pt idx="13">
                  <c:v>Jacksonville</c:v>
                </c:pt>
                <c:pt idx="14">
                  <c:v>Jerusalem</c:v>
                </c:pt>
                <c:pt idx="15">
                  <c:v>Kansas_City</c:v>
                </c:pt>
                <c:pt idx="16">
                  <c:v>Las_Vegas</c:v>
                </c:pt>
                <c:pt idx="17">
                  <c:v>Los_Angeles</c:v>
                </c:pt>
                <c:pt idx="18">
                  <c:v>Miami</c:v>
                </c:pt>
                <c:pt idx="19">
                  <c:v>Minneapolis</c:v>
                </c:pt>
                <c:pt idx="20">
                  <c:v>Montreal</c:v>
                </c:pt>
                <c:pt idx="21">
                  <c:v>Nahariyya</c:v>
                </c:pt>
                <c:pt idx="22">
                  <c:v>Nashville</c:v>
                </c:pt>
                <c:pt idx="23">
                  <c:v>New_York</c:v>
                </c:pt>
                <c:pt idx="24">
                  <c:v>Philadelphia</c:v>
                </c:pt>
                <c:pt idx="25">
                  <c:v>Phoenix</c:v>
                </c:pt>
                <c:pt idx="26">
                  <c:v>Pittsburgh</c:v>
                </c:pt>
                <c:pt idx="27">
                  <c:v>Portland</c:v>
                </c:pt>
                <c:pt idx="28">
                  <c:v>Saint_Louis</c:v>
                </c:pt>
                <c:pt idx="29">
                  <c:v>San_Antonio</c:v>
                </c:pt>
                <c:pt idx="30">
                  <c:v>San_Diego</c:v>
                </c:pt>
                <c:pt idx="31">
                  <c:v>San_Francisco</c:v>
                </c:pt>
                <c:pt idx="32">
                  <c:v>Seattle</c:v>
                </c:pt>
                <c:pt idx="33">
                  <c:v>Tel_Aviv_District</c:v>
                </c:pt>
                <c:pt idx="34">
                  <c:v>Toronto</c:v>
                </c:pt>
                <c:pt idx="35">
                  <c:v>Vancouver</c:v>
                </c:pt>
              </c:strCache>
            </c:strRef>
          </c:cat>
          <c:val>
            <c:numRef>
              <c:f>'13'!$D$27:$D$62</c:f>
              <c:numCache>
                <c:formatCode>General</c:formatCode>
                <c:ptCount val="36"/>
                <c:pt idx="0">
                  <c:v>199.88</c:v>
                </c:pt>
                <c:pt idx="1">
                  <c:v>191.61</c:v>
                </c:pt>
                <c:pt idx="2">
                  <c:v>218.89</c:v>
                </c:pt>
                <c:pt idx="3">
                  <c:v>184.92</c:v>
                </c:pt>
                <c:pt idx="4">
                  <c:v>171.5</c:v>
                </c:pt>
                <c:pt idx="5">
                  <c:v>190.63</c:v>
                </c:pt>
                <c:pt idx="6">
                  <c:v>166.07</c:v>
                </c:pt>
                <c:pt idx="7">
                  <c:v>184.77</c:v>
                </c:pt>
                <c:pt idx="8">
                  <c:v>195.36</c:v>
                </c:pt>
                <c:pt idx="9">
                  <c:v>204.24</c:v>
                </c:pt>
                <c:pt idx="10">
                  <c:v>196.07</c:v>
                </c:pt>
                <c:pt idx="11">
                  <c:v>154.38</c:v>
                </c:pt>
                <c:pt idx="12">
                  <c:v>192.85</c:v>
                </c:pt>
                <c:pt idx="13">
                  <c:v>160.31</c:v>
                </c:pt>
                <c:pt idx="14">
                  <c:v>185.1</c:v>
                </c:pt>
                <c:pt idx="15">
                  <c:v>179.93</c:v>
                </c:pt>
                <c:pt idx="16">
                  <c:v>176.32</c:v>
                </c:pt>
                <c:pt idx="17">
                  <c:v>139.55000000000001</c:v>
                </c:pt>
                <c:pt idx="18">
                  <c:v>143.21</c:v>
                </c:pt>
                <c:pt idx="19">
                  <c:v>200.02</c:v>
                </c:pt>
                <c:pt idx="20">
                  <c:v>190.13</c:v>
                </c:pt>
                <c:pt idx="21">
                  <c:v>194.9</c:v>
                </c:pt>
                <c:pt idx="22">
                  <c:v>180.5</c:v>
                </c:pt>
                <c:pt idx="23">
                  <c:v>196.25</c:v>
                </c:pt>
                <c:pt idx="24">
                  <c:v>202.95</c:v>
                </c:pt>
                <c:pt idx="25">
                  <c:v>168.56</c:v>
                </c:pt>
                <c:pt idx="26">
                  <c:v>199.6</c:v>
                </c:pt>
                <c:pt idx="27">
                  <c:v>189.9</c:v>
                </c:pt>
                <c:pt idx="28">
                  <c:v>186.31</c:v>
                </c:pt>
                <c:pt idx="29">
                  <c:v>141.65</c:v>
                </c:pt>
                <c:pt idx="30">
                  <c:v>199.21</c:v>
                </c:pt>
                <c:pt idx="31">
                  <c:v>209.3</c:v>
                </c:pt>
                <c:pt idx="32">
                  <c:v>161.38</c:v>
                </c:pt>
                <c:pt idx="33">
                  <c:v>171.46</c:v>
                </c:pt>
                <c:pt idx="34">
                  <c:v>198.61</c:v>
                </c:pt>
                <c:pt idx="35">
                  <c:v>159.88999999999999</c:v>
                </c:pt>
              </c:numCache>
            </c:numRef>
          </c:val>
          <c:smooth val="0"/>
          <c:extLst>
            <c:ext xmlns:c16="http://schemas.microsoft.com/office/drawing/2014/chart" uri="{C3380CC4-5D6E-409C-BE32-E72D297353CC}">
              <c16:uniqueId val="{00000000-77C2-445A-8C85-3CDDE44EA94E}"/>
            </c:ext>
          </c:extLst>
        </c:ser>
        <c:ser>
          <c:idx val="1"/>
          <c:order val="1"/>
          <c:tx>
            <c:strRef>
              <c:f>'13'!$E$26</c:f>
              <c:strCache>
                <c:ptCount val="1"/>
                <c:pt idx="0">
                  <c:v>max</c:v>
                </c:pt>
              </c:strCache>
            </c:strRef>
          </c:tx>
          <c:spPr>
            <a:ln w="28575" cap="rnd">
              <a:solidFill>
                <a:schemeClr val="accent2"/>
              </a:solidFill>
              <a:round/>
            </a:ln>
            <a:effectLst/>
          </c:spPr>
          <c:marker>
            <c:symbol val="none"/>
          </c:marker>
          <c:cat>
            <c:strRef>
              <c:f>'13'!$C$27:$C$62</c:f>
              <c:strCache>
                <c:ptCount val="36"/>
                <c:pt idx="0">
                  <c:v>Albuquerque</c:v>
                </c:pt>
                <c:pt idx="1">
                  <c:v>Atlanta</c:v>
                </c:pt>
                <c:pt idx="2">
                  <c:v>Beersheba</c:v>
                </c:pt>
                <c:pt idx="3">
                  <c:v>Boston</c:v>
                </c:pt>
                <c:pt idx="4">
                  <c:v>Charlotte</c:v>
                </c:pt>
                <c:pt idx="5">
                  <c:v>Chicago</c:v>
                </c:pt>
                <c:pt idx="6">
                  <c:v>Dallas</c:v>
                </c:pt>
                <c:pt idx="7">
                  <c:v>Denver</c:v>
                </c:pt>
                <c:pt idx="8">
                  <c:v>Detroit</c:v>
                </c:pt>
                <c:pt idx="9">
                  <c:v>Eilat</c:v>
                </c:pt>
                <c:pt idx="10">
                  <c:v>Haifa</c:v>
                </c:pt>
                <c:pt idx="11">
                  <c:v>Houston</c:v>
                </c:pt>
                <c:pt idx="12">
                  <c:v>Indianapolis</c:v>
                </c:pt>
                <c:pt idx="13">
                  <c:v>Jacksonville</c:v>
                </c:pt>
                <c:pt idx="14">
                  <c:v>Jerusalem</c:v>
                </c:pt>
                <c:pt idx="15">
                  <c:v>Kansas_City</c:v>
                </c:pt>
                <c:pt idx="16">
                  <c:v>Las_Vegas</c:v>
                </c:pt>
                <c:pt idx="17">
                  <c:v>Los_Angeles</c:v>
                </c:pt>
                <c:pt idx="18">
                  <c:v>Miami</c:v>
                </c:pt>
                <c:pt idx="19">
                  <c:v>Minneapolis</c:v>
                </c:pt>
                <c:pt idx="20">
                  <c:v>Montreal</c:v>
                </c:pt>
                <c:pt idx="21">
                  <c:v>Nahariyya</c:v>
                </c:pt>
                <c:pt idx="22">
                  <c:v>Nashville</c:v>
                </c:pt>
                <c:pt idx="23">
                  <c:v>New_York</c:v>
                </c:pt>
                <c:pt idx="24">
                  <c:v>Philadelphia</c:v>
                </c:pt>
                <c:pt idx="25">
                  <c:v>Phoenix</c:v>
                </c:pt>
                <c:pt idx="26">
                  <c:v>Pittsburgh</c:v>
                </c:pt>
                <c:pt idx="27">
                  <c:v>Portland</c:v>
                </c:pt>
                <c:pt idx="28">
                  <c:v>Saint_Louis</c:v>
                </c:pt>
                <c:pt idx="29">
                  <c:v>San_Antonio</c:v>
                </c:pt>
                <c:pt idx="30">
                  <c:v>San_Diego</c:v>
                </c:pt>
                <c:pt idx="31">
                  <c:v>San_Francisco</c:v>
                </c:pt>
                <c:pt idx="32">
                  <c:v>Seattle</c:v>
                </c:pt>
                <c:pt idx="33">
                  <c:v>Tel_Aviv_District</c:v>
                </c:pt>
                <c:pt idx="34">
                  <c:v>Toronto</c:v>
                </c:pt>
                <c:pt idx="35">
                  <c:v>Vancouver</c:v>
                </c:pt>
              </c:strCache>
            </c:strRef>
          </c:cat>
          <c:val>
            <c:numRef>
              <c:f>'13'!$E$27:$E$62</c:f>
              <c:numCache>
                <c:formatCode>General</c:formatCode>
                <c:ptCount val="36"/>
                <c:pt idx="0">
                  <c:v>360</c:v>
                </c:pt>
                <c:pt idx="1">
                  <c:v>360</c:v>
                </c:pt>
                <c:pt idx="2">
                  <c:v>359</c:v>
                </c:pt>
                <c:pt idx="3">
                  <c:v>360</c:v>
                </c:pt>
                <c:pt idx="4">
                  <c:v>360</c:v>
                </c:pt>
                <c:pt idx="5">
                  <c:v>360</c:v>
                </c:pt>
                <c:pt idx="6">
                  <c:v>360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pt idx="29">
                  <c:v>360</c:v>
                </c:pt>
                <c:pt idx="30">
                  <c:v>360</c:v>
                </c:pt>
                <c:pt idx="31">
                  <c:v>360</c:v>
                </c:pt>
                <c:pt idx="32">
                  <c:v>360</c:v>
                </c:pt>
                <c:pt idx="33">
                  <c:v>360</c:v>
                </c:pt>
                <c:pt idx="34">
                  <c:v>360</c:v>
                </c:pt>
                <c:pt idx="35">
                  <c:v>360</c:v>
                </c:pt>
              </c:numCache>
            </c:numRef>
          </c:val>
          <c:smooth val="0"/>
          <c:extLst>
            <c:ext xmlns:c16="http://schemas.microsoft.com/office/drawing/2014/chart" uri="{C3380CC4-5D6E-409C-BE32-E72D297353CC}">
              <c16:uniqueId val="{00000001-77C2-445A-8C85-3CDDE44EA94E}"/>
            </c:ext>
          </c:extLst>
        </c:ser>
        <c:ser>
          <c:idx val="2"/>
          <c:order val="2"/>
          <c:tx>
            <c:strRef>
              <c:f>'13'!$F$26</c:f>
              <c:strCache>
                <c:ptCount val="1"/>
                <c:pt idx="0">
                  <c:v>min</c:v>
                </c:pt>
              </c:strCache>
            </c:strRef>
          </c:tx>
          <c:spPr>
            <a:ln w="28575" cap="rnd">
              <a:solidFill>
                <a:schemeClr val="accent3"/>
              </a:solidFill>
              <a:round/>
            </a:ln>
            <a:effectLst/>
          </c:spPr>
          <c:marker>
            <c:symbol val="none"/>
          </c:marker>
          <c:cat>
            <c:strRef>
              <c:f>'13'!$C$27:$C$62</c:f>
              <c:strCache>
                <c:ptCount val="36"/>
                <c:pt idx="0">
                  <c:v>Albuquerque</c:v>
                </c:pt>
                <c:pt idx="1">
                  <c:v>Atlanta</c:v>
                </c:pt>
                <c:pt idx="2">
                  <c:v>Beersheba</c:v>
                </c:pt>
                <c:pt idx="3">
                  <c:v>Boston</c:v>
                </c:pt>
                <c:pt idx="4">
                  <c:v>Charlotte</c:v>
                </c:pt>
                <c:pt idx="5">
                  <c:v>Chicago</c:v>
                </c:pt>
                <c:pt idx="6">
                  <c:v>Dallas</c:v>
                </c:pt>
                <c:pt idx="7">
                  <c:v>Denver</c:v>
                </c:pt>
                <c:pt idx="8">
                  <c:v>Detroit</c:v>
                </c:pt>
                <c:pt idx="9">
                  <c:v>Eilat</c:v>
                </c:pt>
                <c:pt idx="10">
                  <c:v>Haifa</c:v>
                </c:pt>
                <c:pt idx="11">
                  <c:v>Houston</c:v>
                </c:pt>
                <c:pt idx="12">
                  <c:v>Indianapolis</c:v>
                </c:pt>
                <c:pt idx="13">
                  <c:v>Jacksonville</c:v>
                </c:pt>
                <c:pt idx="14">
                  <c:v>Jerusalem</c:v>
                </c:pt>
                <c:pt idx="15">
                  <c:v>Kansas_City</c:v>
                </c:pt>
                <c:pt idx="16">
                  <c:v>Las_Vegas</c:v>
                </c:pt>
                <c:pt idx="17">
                  <c:v>Los_Angeles</c:v>
                </c:pt>
                <c:pt idx="18">
                  <c:v>Miami</c:v>
                </c:pt>
                <c:pt idx="19">
                  <c:v>Minneapolis</c:v>
                </c:pt>
                <c:pt idx="20">
                  <c:v>Montreal</c:v>
                </c:pt>
                <c:pt idx="21">
                  <c:v>Nahariyya</c:v>
                </c:pt>
                <c:pt idx="22">
                  <c:v>Nashville</c:v>
                </c:pt>
                <c:pt idx="23">
                  <c:v>New_York</c:v>
                </c:pt>
                <c:pt idx="24">
                  <c:v>Philadelphia</c:v>
                </c:pt>
                <c:pt idx="25">
                  <c:v>Phoenix</c:v>
                </c:pt>
                <c:pt idx="26">
                  <c:v>Pittsburgh</c:v>
                </c:pt>
                <c:pt idx="27">
                  <c:v>Portland</c:v>
                </c:pt>
                <c:pt idx="28">
                  <c:v>Saint_Louis</c:v>
                </c:pt>
                <c:pt idx="29">
                  <c:v>San_Antonio</c:v>
                </c:pt>
                <c:pt idx="30">
                  <c:v>San_Diego</c:v>
                </c:pt>
                <c:pt idx="31">
                  <c:v>San_Francisco</c:v>
                </c:pt>
                <c:pt idx="32">
                  <c:v>Seattle</c:v>
                </c:pt>
                <c:pt idx="33">
                  <c:v>Tel_Aviv_District</c:v>
                </c:pt>
                <c:pt idx="34">
                  <c:v>Toronto</c:v>
                </c:pt>
                <c:pt idx="35">
                  <c:v>Vancouver</c:v>
                </c:pt>
              </c:strCache>
            </c:strRef>
          </c:cat>
          <c:val>
            <c:numRef>
              <c:f>'13'!$F$27:$F$62</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2-77C2-445A-8C85-3CDDE44EA94E}"/>
            </c:ext>
          </c:extLst>
        </c:ser>
        <c:dLbls>
          <c:showLegendKey val="0"/>
          <c:showVal val="0"/>
          <c:showCatName val="0"/>
          <c:showSerName val="0"/>
          <c:showPercent val="0"/>
          <c:showBubbleSize val="0"/>
        </c:dLbls>
        <c:marker val="1"/>
        <c:smooth val="0"/>
        <c:axId val="860179584"/>
        <c:axId val="860170944"/>
      </c:lineChart>
      <c:catAx>
        <c:axId val="8601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70944"/>
        <c:crosses val="autoZero"/>
        <c:auto val="1"/>
        <c:lblAlgn val="ctr"/>
        <c:lblOffset val="100"/>
        <c:noMultiLvlLbl val="0"/>
      </c:catAx>
      <c:valAx>
        <c:axId val="8601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7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BDD62872-6584-46F6-9430-4097FBB361F2}">
          <cx:tx>
            <cx:txData>
              <cx:f>_xlchart.v1.0</cx:f>
              <cx:v>Latitude</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158750</xdr:colOff>
      <xdr:row>11</xdr:row>
      <xdr:rowOff>19050</xdr:rowOff>
    </xdr:from>
    <xdr:to>
      <xdr:col>15</xdr:col>
      <xdr:colOff>463550</xdr:colOff>
      <xdr:row>20</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C3A38CD-D90E-A6C1-ECDB-8269D1E9C7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73700" y="2044700"/>
              <a:ext cx="4572000" cy="1657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198103</xdr:colOff>
      <xdr:row>6</xdr:row>
      <xdr:rowOff>8944</xdr:rowOff>
    </xdr:from>
    <xdr:to>
      <xdr:col>19</xdr:col>
      <xdr:colOff>599226</xdr:colOff>
      <xdr:row>20</xdr:row>
      <xdr:rowOff>85770</xdr:rowOff>
    </xdr:to>
    <xdr:graphicFrame macro="">
      <xdr:nvGraphicFramePr>
        <xdr:cNvPr id="2" name="Chart 1">
          <a:extLst>
            <a:ext uri="{FF2B5EF4-FFF2-40B4-BE49-F238E27FC236}">
              <a16:creationId xmlns:a16="http://schemas.microsoft.com/office/drawing/2014/main" id="{CE2C74BA-A7A2-1A23-9F5B-3C834615E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551447</xdr:colOff>
      <xdr:row>6</xdr:row>
      <xdr:rowOff>165767</xdr:rowOff>
    </xdr:from>
    <xdr:to>
      <xdr:col>19</xdr:col>
      <xdr:colOff>17545</xdr:colOff>
      <xdr:row>22</xdr:row>
      <xdr:rowOff>158749</xdr:rowOff>
    </xdr:to>
    <xdr:graphicFrame macro="">
      <xdr:nvGraphicFramePr>
        <xdr:cNvPr id="2" name="Chart 1">
          <a:extLst>
            <a:ext uri="{FF2B5EF4-FFF2-40B4-BE49-F238E27FC236}">
              <a16:creationId xmlns:a16="http://schemas.microsoft.com/office/drawing/2014/main" id="{1AC81098-C2F1-06B5-6756-4397CA57A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158750</xdr:colOff>
      <xdr:row>9</xdr:row>
      <xdr:rowOff>50800</xdr:rowOff>
    </xdr:from>
    <xdr:to>
      <xdr:col>16</xdr:col>
      <xdr:colOff>463550</xdr:colOff>
      <xdr:row>56</xdr:row>
      <xdr:rowOff>31750</xdr:rowOff>
    </xdr:to>
    <xdr:graphicFrame macro="">
      <xdr:nvGraphicFramePr>
        <xdr:cNvPr id="2" name="Chart 1">
          <a:extLst>
            <a:ext uri="{FF2B5EF4-FFF2-40B4-BE49-F238E27FC236}">
              <a16:creationId xmlns:a16="http://schemas.microsoft.com/office/drawing/2014/main" id="{7BCDC293-72FD-3AEF-D87E-C51ABB2DA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261711</xdr:colOff>
      <xdr:row>9</xdr:row>
      <xdr:rowOff>113393</xdr:rowOff>
    </xdr:from>
    <xdr:to>
      <xdr:col>19</xdr:col>
      <xdr:colOff>317499</xdr:colOff>
      <xdr:row>27</xdr:row>
      <xdr:rowOff>156633</xdr:rowOff>
    </xdr:to>
    <xdr:graphicFrame macro="">
      <xdr:nvGraphicFramePr>
        <xdr:cNvPr id="2" name="Chart 1">
          <a:extLst>
            <a:ext uri="{FF2B5EF4-FFF2-40B4-BE49-F238E27FC236}">
              <a16:creationId xmlns:a16="http://schemas.microsoft.com/office/drawing/2014/main" id="{3A4933B4-6625-0468-21C8-C2CD3D65B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535354</xdr:colOff>
      <xdr:row>8</xdr:row>
      <xdr:rowOff>33082</xdr:rowOff>
    </xdr:from>
    <xdr:to>
      <xdr:col>21</xdr:col>
      <xdr:colOff>92670</xdr:colOff>
      <xdr:row>28</xdr:row>
      <xdr:rowOff>8361</xdr:rowOff>
    </xdr:to>
    <xdr:graphicFrame macro="">
      <xdr:nvGraphicFramePr>
        <xdr:cNvPr id="2" name="Chart 1">
          <a:extLst>
            <a:ext uri="{FF2B5EF4-FFF2-40B4-BE49-F238E27FC236}">
              <a16:creationId xmlns:a16="http://schemas.microsoft.com/office/drawing/2014/main" id="{6F84B672-B8F7-DC4E-2A16-769DD2C0E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317500</xdr:colOff>
      <xdr:row>20</xdr:row>
      <xdr:rowOff>171450</xdr:rowOff>
    </xdr:from>
    <xdr:to>
      <xdr:col>16</xdr:col>
      <xdr:colOff>463550</xdr:colOff>
      <xdr:row>35</xdr:row>
      <xdr:rowOff>152400</xdr:rowOff>
    </xdr:to>
    <xdr:graphicFrame macro="">
      <xdr:nvGraphicFramePr>
        <xdr:cNvPr id="2" name="Chart 1">
          <a:extLst>
            <a:ext uri="{FF2B5EF4-FFF2-40B4-BE49-F238E27FC236}">
              <a16:creationId xmlns:a16="http://schemas.microsoft.com/office/drawing/2014/main" id="{0F7A3363-C137-7D0A-8CE8-4CEDC2C1F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396022</xdr:colOff>
      <xdr:row>24</xdr:row>
      <xdr:rowOff>116075</xdr:rowOff>
    </xdr:from>
    <xdr:to>
      <xdr:col>15</xdr:col>
      <xdr:colOff>54624</xdr:colOff>
      <xdr:row>37</xdr:row>
      <xdr:rowOff>225323</xdr:rowOff>
    </xdr:to>
    <xdr:graphicFrame macro="">
      <xdr:nvGraphicFramePr>
        <xdr:cNvPr id="4" name="Chart 3">
          <a:extLst>
            <a:ext uri="{FF2B5EF4-FFF2-40B4-BE49-F238E27FC236}">
              <a16:creationId xmlns:a16="http://schemas.microsoft.com/office/drawing/2014/main" id="{431E3D4C-B989-66E3-DBD8-AB9D0F511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254000</xdr:colOff>
      <xdr:row>16</xdr:row>
      <xdr:rowOff>12700</xdr:rowOff>
    </xdr:from>
    <xdr:to>
      <xdr:col>17</xdr:col>
      <xdr:colOff>558800</xdr:colOff>
      <xdr:row>28</xdr:row>
      <xdr:rowOff>361950</xdr:rowOff>
    </xdr:to>
    <xdr:graphicFrame macro="">
      <xdr:nvGraphicFramePr>
        <xdr:cNvPr id="2" name="Chart 1">
          <a:extLst>
            <a:ext uri="{FF2B5EF4-FFF2-40B4-BE49-F238E27FC236}">
              <a16:creationId xmlns:a16="http://schemas.microsoft.com/office/drawing/2014/main" id="{9DC01B0C-C7D9-292C-F9BE-4F90ACF5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KUMMARI" refreshedDate="45644.944903240743" createdVersion="8" refreshedVersion="8" minRefreshableVersion="3" recordCount="62" xr:uid="{46FD240D-5501-43A5-89A4-4CAA97E23069}">
  <cacheSource type="worksheet">
    <worksheetSource name="Table5"/>
  </cacheSource>
  <cacheFields count="3">
    <cacheField name="year" numFmtId="0">
      <sharedItems containsSemiMixedTypes="0" containsString="0" containsNumber="1" containsInteger="1" minValue="2012" maxValue="2017" count="6">
        <n v="2012"/>
        <n v="2013"/>
        <n v="2014"/>
        <n v="2015"/>
        <n v="2016"/>
        <n v="2017"/>
      </sharedItems>
    </cacheField>
    <cacheField name="month" numFmtId="0">
      <sharedItems containsSemiMixedTypes="0" containsString="0" containsNumber="1" containsInteger="1" minValue="1" maxValue="12" count="12">
        <n v="10"/>
        <n v="11"/>
        <n v="12"/>
        <n v="1"/>
        <n v="2"/>
        <n v="3"/>
        <n v="4"/>
        <n v="5"/>
        <n v="6"/>
        <n v="7"/>
        <n v="8"/>
        <n v="9"/>
      </sharedItems>
    </cacheField>
    <cacheField name="avg_temperature" numFmtId="0">
      <sharedItems containsSemiMixedTypes="0" containsString="0" containsNumber="1" minValue="276.18" maxValue="298.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KUMMARI" refreshedDate="45646.582821296295" createdVersion="8" refreshedVersion="8" minRefreshableVersion="3" recordCount="1387" xr:uid="{D03E8F7C-0AE5-4B18-A625-57B9A98D97AB}">
  <cacheSource type="worksheet">
    <worksheetSource name="Table7"/>
  </cacheSource>
  <cacheFields count="4">
    <cacheField name="Year" numFmtId="0">
      <sharedItems containsSemiMixedTypes="0" containsString="0" containsNumber="1" containsInteger="1" minValue="2012" maxValue="2017" count="6">
        <n v="2012"/>
        <n v="2013"/>
        <n v="2014"/>
        <n v="2015"/>
        <n v="2016"/>
        <n v="2017"/>
      </sharedItems>
    </cacheField>
    <cacheField name="Month" numFmtId="0">
      <sharedItems containsSemiMixedTypes="0" containsString="0" containsNumber="1" containsInteger="1" minValue="1" maxValue="12" count="12">
        <n v="10"/>
        <n v="11"/>
        <n v="12"/>
        <n v="1"/>
        <n v="2"/>
        <n v="3"/>
        <n v="4"/>
        <n v="5"/>
        <n v="6"/>
        <n v="7"/>
        <n v="8"/>
        <n v="9"/>
      </sharedItems>
    </cacheField>
    <cacheField name="City" numFmtId="0">
      <sharedItems count="35">
        <s v="Boston"/>
        <s v="Charlotte"/>
        <s v="Chicago"/>
        <s v="Denver"/>
        <s v="Detroit"/>
        <s v="Houston"/>
        <s v="Indianapolis"/>
        <s v="Jacksonville"/>
        <s v="Kansas_City"/>
        <s v="Las_Vegas"/>
        <s v="Los_Angeles"/>
        <s v="Miami"/>
        <s v="Minneapolis"/>
        <s v="New_York"/>
        <s v="Saint_Louis"/>
        <s v="San_Antonio"/>
        <s v="San_Francisco"/>
        <s v="Tel_Aviv_District"/>
        <s v="Albuquerque"/>
        <s v="Atlanta"/>
        <s v="Montreal"/>
        <s v="Nashville"/>
        <s v="Philadelphia"/>
        <s v="Pittsburgh"/>
        <s v="Seattle"/>
        <s v="Toronto"/>
        <s v="Vancouver"/>
        <s v="Dallas"/>
        <s v="Portland"/>
        <s v="Phoenix"/>
        <s v="Eilat"/>
        <s v="San_Diego"/>
        <s v="Haifa"/>
        <s v="Nahariyya"/>
        <s v="Jerusalem"/>
      </sharedItems>
    </cacheField>
    <cacheField name="extreme_weather" numFmtId="0">
      <sharedItems containsSemiMixedTypes="0" containsString="0" containsNumber="1" containsInteger="1" minValue="1" maxValue="3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n v="290.17"/>
  </r>
  <r>
    <x v="0"/>
    <x v="1"/>
    <n v="284.72000000000003"/>
  </r>
  <r>
    <x v="0"/>
    <x v="2"/>
    <n v="281.56"/>
  </r>
  <r>
    <x v="1"/>
    <x v="3"/>
    <n v="278.93"/>
  </r>
  <r>
    <x v="1"/>
    <x v="4"/>
    <n v="279.72000000000003"/>
  </r>
  <r>
    <x v="1"/>
    <x v="5"/>
    <n v="282.32"/>
  </r>
  <r>
    <x v="1"/>
    <x v="6"/>
    <n v="287.08999999999997"/>
  </r>
  <r>
    <x v="1"/>
    <x v="7"/>
    <n v="292.2"/>
  </r>
  <r>
    <x v="1"/>
    <x v="8"/>
    <n v="296.05"/>
  </r>
  <r>
    <x v="1"/>
    <x v="9"/>
    <n v="297.5"/>
  </r>
  <r>
    <x v="1"/>
    <x v="10"/>
    <n v="297.01"/>
  </r>
  <r>
    <x v="1"/>
    <x v="11"/>
    <n v="294.45999999999998"/>
  </r>
  <r>
    <x v="1"/>
    <x v="0"/>
    <n v="288.63"/>
  </r>
  <r>
    <x v="1"/>
    <x v="1"/>
    <n v="283.51"/>
  </r>
  <r>
    <x v="1"/>
    <x v="2"/>
    <n v="279.06"/>
  </r>
  <r>
    <x v="2"/>
    <x v="3"/>
    <n v="278.47000000000003"/>
  </r>
  <r>
    <x v="2"/>
    <x v="4"/>
    <n v="278.44"/>
  </r>
  <r>
    <x v="2"/>
    <x v="5"/>
    <n v="282.18"/>
  </r>
  <r>
    <x v="2"/>
    <x v="6"/>
    <n v="287.76"/>
  </r>
  <r>
    <x v="2"/>
    <x v="7"/>
    <n v="292.27999999999997"/>
  </r>
  <r>
    <x v="2"/>
    <x v="8"/>
    <n v="295.81"/>
  </r>
  <r>
    <x v="2"/>
    <x v="9"/>
    <n v="297.48"/>
  </r>
  <r>
    <x v="2"/>
    <x v="10"/>
    <n v="296.95"/>
  </r>
  <r>
    <x v="2"/>
    <x v="11"/>
    <n v="294.08"/>
  </r>
  <r>
    <x v="2"/>
    <x v="0"/>
    <n v="289.33999999999997"/>
  </r>
  <r>
    <x v="2"/>
    <x v="1"/>
    <n v="281.49"/>
  </r>
  <r>
    <x v="2"/>
    <x v="2"/>
    <n v="279.77"/>
  </r>
  <r>
    <x v="3"/>
    <x v="3"/>
    <n v="276.45"/>
  </r>
  <r>
    <x v="3"/>
    <x v="4"/>
    <n v="276.18"/>
  </r>
  <r>
    <x v="3"/>
    <x v="5"/>
    <n v="282.5"/>
  </r>
  <r>
    <x v="3"/>
    <x v="6"/>
    <n v="286.85000000000002"/>
  </r>
  <r>
    <x v="3"/>
    <x v="7"/>
    <n v="291.52999999999997"/>
  </r>
  <r>
    <x v="3"/>
    <x v="8"/>
    <n v="295.56"/>
  </r>
  <r>
    <x v="3"/>
    <x v="9"/>
    <n v="298.27999999999997"/>
  </r>
  <r>
    <x v="3"/>
    <x v="10"/>
    <n v="298.27999999999997"/>
  </r>
  <r>
    <x v="3"/>
    <x v="11"/>
    <n v="296.33"/>
  </r>
  <r>
    <x v="3"/>
    <x v="0"/>
    <n v="290.64999999999998"/>
  </r>
  <r>
    <x v="3"/>
    <x v="1"/>
    <n v="285.42"/>
  </r>
  <r>
    <x v="3"/>
    <x v="2"/>
    <n v="282.45"/>
  </r>
  <r>
    <x v="4"/>
    <x v="3"/>
    <n v="278.27999999999997"/>
  </r>
  <r>
    <x v="4"/>
    <x v="4"/>
    <n v="281.42"/>
  </r>
  <r>
    <x v="4"/>
    <x v="5"/>
    <n v="285.52"/>
  </r>
  <r>
    <x v="4"/>
    <x v="6"/>
    <n v="288.47000000000003"/>
  </r>
  <r>
    <x v="4"/>
    <x v="7"/>
    <n v="292.24"/>
  </r>
  <r>
    <x v="4"/>
    <x v="8"/>
    <n v="297.23"/>
  </r>
  <r>
    <x v="4"/>
    <x v="9"/>
    <n v="298.92"/>
  </r>
  <r>
    <x v="4"/>
    <x v="10"/>
    <n v="298.33"/>
  </r>
  <r>
    <x v="4"/>
    <x v="11"/>
    <n v="295.66000000000003"/>
  </r>
  <r>
    <x v="4"/>
    <x v="0"/>
    <n v="290.18"/>
  </r>
  <r>
    <x v="4"/>
    <x v="1"/>
    <n v="286.19"/>
  </r>
  <r>
    <x v="4"/>
    <x v="2"/>
    <n v="279.55"/>
  </r>
  <r>
    <x v="5"/>
    <x v="3"/>
    <n v="279.64999999999998"/>
  </r>
  <r>
    <x v="5"/>
    <x v="4"/>
    <n v="281.91000000000003"/>
  </r>
  <r>
    <x v="5"/>
    <x v="5"/>
    <n v="284.2"/>
  </r>
  <r>
    <x v="5"/>
    <x v="6"/>
    <n v="289.14999999999998"/>
  </r>
  <r>
    <x v="5"/>
    <x v="7"/>
    <n v="292.07"/>
  </r>
  <r>
    <x v="5"/>
    <x v="8"/>
    <n v="296.49"/>
  </r>
  <r>
    <x v="5"/>
    <x v="9"/>
    <n v="298.69"/>
  </r>
  <r>
    <x v="5"/>
    <x v="10"/>
    <n v="297.5"/>
  </r>
  <r>
    <x v="5"/>
    <x v="11"/>
    <n v="295.5"/>
  </r>
  <r>
    <x v="5"/>
    <x v="0"/>
    <n v="290.75"/>
  </r>
  <r>
    <x v="5"/>
    <x v="1"/>
    <n v="283.2799999999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7">
  <r>
    <x v="0"/>
    <x v="0"/>
    <x v="0"/>
    <n v="1"/>
  </r>
  <r>
    <x v="0"/>
    <x v="0"/>
    <x v="1"/>
    <n v="3"/>
  </r>
  <r>
    <x v="0"/>
    <x v="0"/>
    <x v="2"/>
    <n v="4"/>
  </r>
  <r>
    <x v="0"/>
    <x v="0"/>
    <x v="3"/>
    <n v="6"/>
  </r>
  <r>
    <x v="0"/>
    <x v="0"/>
    <x v="4"/>
    <n v="1"/>
  </r>
  <r>
    <x v="0"/>
    <x v="0"/>
    <x v="5"/>
    <n v="2"/>
  </r>
  <r>
    <x v="0"/>
    <x v="0"/>
    <x v="6"/>
    <n v="12"/>
  </r>
  <r>
    <x v="0"/>
    <x v="0"/>
    <x v="7"/>
    <n v="20"/>
  </r>
  <r>
    <x v="0"/>
    <x v="0"/>
    <x v="8"/>
    <n v="4"/>
  </r>
  <r>
    <x v="0"/>
    <x v="0"/>
    <x v="9"/>
    <n v="8"/>
  </r>
  <r>
    <x v="0"/>
    <x v="0"/>
    <x v="10"/>
    <n v="2"/>
  </r>
  <r>
    <x v="0"/>
    <x v="0"/>
    <x v="11"/>
    <n v="11"/>
  </r>
  <r>
    <x v="0"/>
    <x v="0"/>
    <x v="12"/>
    <n v="12"/>
  </r>
  <r>
    <x v="0"/>
    <x v="0"/>
    <x v="13"/>
    <n v="18"/>
  </r>
  <r>
    <x v="0"/>
    <x v="0"/>
    <x v="14"/>
    <n v="7"/>
  </r>
  <r>
    <x v="0"/>
    <x v="0"/>
    <x v="15"/>
    <n v="8"/>
  </r>
  <r>
    <x v="0"/>
    <x v="0"/>
    <x v="16"/>
    <n v="3"/>
  </r>
  <r>
    <x v="0"/>
    <x v="0"/>
    <x v="17"/>
    <n v="4"/>
  </r>
  <r>
    <x v="0"/>
    <x v="1"/>
    <x v="18"/>
    <n v="1"/>
  </r>
  <r>
    <x v="0"/>
    <x v="1"/>
    <x v="19"/>
    <n v="2"/>
  </r>
  <r>
    <x v="0"/>
    <x v="1"/>
    <x v="0"/>
    <n v="8"/>
  </r>
  <r>
    <x v="0"/>
    <x v="1"/>
    <x v="2"/>
    <n v="5"/>
  </r>
  <r>
    <x v="0"/>
    <x v="1"/>
    <x v="4"/>
    <n v="16"/>
  </r>
  <r>
    <x v="0"/>
    <x v="1"/>
    <x v="5"/>
    <n v="5"/>
  </r>
  <r>
    <x v="0"/>
    <x v="1"/>
    <x v="6"/>
    <n v="5"/>
  </r>
  <r>
    <x v="0"/>
    <x v="1"/>
    <x v="7"/>
    <n v="5"/>
  </r>
  <r>
    <x v="0"/>
    <x v="1"/>
    <x v="8"/>
    <n v="2"/>
  </r>
  <r>
    <x v="0"/>
    <x v="1"/>
    <x v="12"/>
    <n v="35"/>
  </r>
  <r>
    <x v="0"/>
    <x v="1"/>
    <x v="20"/>
    <n v="26"/>
  </r>
  <r>
    <x v="0"/>
    <x v="1"/>
    <x v="21"/>
    <n v="3"/>
  </r>
  <r>
    <x v="0"/>
    <x v="1"/>
    <x v="13"/>
    <n v="29"/>
  </r>
  <r>
    <x v="0"/>
    <x v="1"/>
    <x v="22"/>
    <n v="5"/>
  </r>
  <r>
    <x v="0"/>
    <x v="1"/>
    <x v="23"/>
    <n v="18"/>
  </r>
  <r>
    <x v="0"/>
    <x v="1"/>
    <x v="14"/>
    <n v="15"/>
  </r>
  <r>
    <x v="0"/>
    <x v="1"/>
    <x v="15"/>
    <n v="1"/>
  </r>
  <r>
    <x v="0"/>
    <x v="1"/>
    <x v="24"/>
    <n v="1"/>
  </r>
  <r>
    <x v="0"/>
    <x v="1"/>
    <x v="17"/>
    <n v="8"/>
  </r>
  <r>
    <x v="0"/>
    <x v="1"/>
    <x v="25"/>
    <n v="23"/>
  </r>
  <r>
    <x v="0"/>
    <x v="1"/>
    <x v="26"/>
    <n v="2"/>
  </r>
  <r>
    <x v="0"/>
    <x v="2"/>
    <x v="18"/>
    <n v="1"/>
  </r>
  <r>
    <x v="0"/>
    <x v="2"/>
    <x v="19"/>
    <n v="5"/>
  </r>
  <r>
    <x v="0"/>
    <x v="2"/>
    <x v="0"/>
    <n v="25"/>
  </r>
  <r>
    <x v="0"/>
    <x v="2"/>
    <x v="1"/>
    <n v="1"/>
  </r>
  <r>
    <x v="0"/>
    <x v="2"/>
    <x v="2"/>
    <n v="42"/>
  </r>
  <r>
    <x v="0"/>
    <x v="2"/>
    <x v="27"/>
    <n v="9"/>
  </r>
  <r>
    <x v="0"/>
    <x v="2"/>
    <x v="3"/>
    <n v="8"/>
  </r>
  <r>
    <x v="0"/>
    <x v="2"/>
    <x v="4"/>
    <n v="45"/>
  </r>
  <r>
    <x v="0"/>
    <x v="2"/>
    <x v="5"/>
    <n v="5"/>
  </r>
  <r>
    <x v="0"/>
    <x v="2"/>
    <x v="6"/>
    <n v="13"/>
  </r>
  <r>
    <x v="0"/>
    <x v="2"/>
    <x v="7"/>
    <n v="4"/>
  </r>
  <r>
    <x v="0"/>
    <x v="2"/>
    <x v="8"/>
    <n v="11"/>
  </r>
  <r>
    <x v="0"/>
    <x v="2"/>
    <x v="11"/>
    <n v="1"/>
  </r>
  <r>
    <x v="0"/>
    <x v="2"/>
    <x v="12"/>
    <n v="63"/>
  </r>
  <r>
    <x v="0"/>
    <x v="2"/>
    <x v="20"/>
    <n v="157"/>
  </r>
  <r>
    <x v="0"/>
    <x v="2"/>
    <x v="21"/>
    <n v="12"/>
  </r>
  <r>
    <x v="0"/>
    <x v="2"/>
    <x v="13"/>
    <n v="21"/>
  </r>
  <r>
    <x v="0"/>
    <x v="2"/>
    <x v="22"/>
    <n v="3"/>
  </r>
  <r>
    <x v="0"/>
    <x v="2"/>
    <x v="23"/>
    <n v="60"/>
  </r>
  <r>
    <x v="0"/>
    <x v="2"/>
    <x v="28"/>
    <n v="1"/>
  </r>
  <r>
    <x v="0"/>
    <x v="2"/>
    <x v="14"/>
    <n v="20"/>
  </r>
  <r>
    <x v="0"/>
    <x v="2"/>
    <x v="15"/>
    <n v="6"/>
  </r>
  <r>
    <x v="0"/>
    <x v="2"/>
    <x v="16"/>
    <n v="24"/>
  </r>
  <r>
    <x v="0"/>
    <x v="2"/>
    <x v="24"/>
    <n v="3"/>
  </r>
  <r>
    <x v="0"/>
    <x v="2"/>
    <x v="17"/>
    <n v="3"/>
  </r>
  <r>
    <x v="0"/>
    <x v="2"/>
    <x v="25"/>
    <n v="101"/>
  </r>
  <r>
    <x v="0"/>
    <x v="2"/>
    <x v="26"/>
    <n v="26"/>
  </r>
  <r>
    <x v="1"/>
    <x v="3"/>
    <x v="18"/>
    <n v="3"/>
  </r>
  <r>
    <x v="1"/>
    <x v="3"/>
    <x v="19"/>
    <n v="2"/>
  </r>
  <r>
    <x v="1"/>
    <x v="3"/>
    <x v="0"/>
    <n v="20"/>
  </r>
  <r>
    <x v="1"/>
    <x v="3"/>
    <x v="2"/>
    <n v="31"/>
  </r>
  <r>
    <x v="1"/>
    <x v="3"/>
    <x v="27"/>
    <n v="3"/>
  </r>
  <r>
    <x v="1"/>
    <x v="3"/>
    <x v="3"/>
    <n v="40"/>
  </r>
  <r>
    <x v="1"/>
    <x v="3"/>
    <x v="4"/>
    <n v="76"/>
  </r>
  <r>
    <x v="1"/>
    <x v="3"/>
    <x v="5"/>
    <n v="1"/>
  </r>
  <r>
    <x v="1"/>
    <x v="3"/>
    <x v="6"/>
    <n v="16"/>
  </r>
  <r>
    <x v="1"/>
    <x v="3"/>
    <x v="8"/>
    <n v="1"/>
  </r>
  <r>
    <x v="1"/>
    <x v="3"/>
    <x v="12"/>
    <n v="48"/>
  </r>
  <r>
    <x v="1"/>
    <x v="3"/>
    <x v="20"/>
    <n v="154"/>
  </r>
  <r>
    <x v="1"/>
    <x v="3"/>
    <x v="13"/>
    <n v="8"/>
  </r>
  <r>
    <x v="1"/>
    <x v="3"/>
    <x v="22"/>
    <n v="2"/>
  </r>
  <r>
    <x v="1"/>
    <x v="3"/>
    <x v="29"/>
    <n v="5"/>
  </r>
  <r>
    <x v="1"/>
    <x v="3"/>
    <x v="23"/>
    <n v="57"/>
  </r>
  <r>
    <x v="1"/>
    <x v="3"/>
    <x v="28"/>
    <n v="15"/>
  </r>
  <r>
    <x v="1"/>
    <x v="3"/>
    <x v="14"/>
    <n v="16"/>
  </r>
  <r>
    <x v="1"/>
    <x v="3"/>
    <x v="15"/>
    <n v="2"/>
  </r>
  <r>
    <x v="1"/>
    <x v="3"/>
    <x v="16"/>
    <n v="27"/>
  </r>
  <r>
    <x v="1"/>
    <x v="3"/>
    <x v="17"/>
    <n v="3"/>
  </r>
  <r>
    <x v="1"/>
    <x v="3"/>
    <x v="25"/>
    <n v="112"/>
  </r>
  <r>
    <x v="1"/>
    <x v="3"/>
    <x v="26"/>
    <n v="12"/>
  </r>
  <r>
    <x v="1"/>
    <x v="4"/>
    <x v="18"/>
    <n v="5"/>
  </r>
  <r>
    <x v="1"/>
    <x v="4"/>
    <x v="0"/>
    <n v="55"/>
  </r>
  <r>
    <x v="1"/>
    <x v="4"/>
    <x v="1"/>
    <n v="5"/>
  </r>
  <r>
    <x v="1"/>
    <x v="4"/>
    <x v="2"/>
    <n v="34"/>
  </r>
  <r>
    <x v="1"/>
    <x v="4"/>
    <x v="3"/>
    <n v="14"/>
  </r>
  <r>
    <x v="1"/>
    <x v="4"/>
    <x v="4"/>
    <n v="81"/>
  </r>
  <r>
    <x v="1"/>
    <x v="4"/>
    <x v="30"/>
    <n v="1"/>
  </r>
  <r>
    <x v="1"/>
    <x v="4"/>
    <x v="5"/>
    <n v="1"/>
  </r>
  <r>
    <x v="1"/>
    <x v="4"/>
    <x v="6"/>
    <n v="43"/>
  </r>
  <r>
    <x v="1"/>
    <x v="4"/>
    <x v="7"/>
    <n v="8"/>
  </r>
  <r>
    <x v="1"/>
    <x v="4"/>
    <x v="8"/>
    <n v="16"/>
  </r>
  <r>
    <x v="1"/>
    <x v="4"/>
    <x v="9"/>
    <n v="15"/>
  </r>
  <r>
    <x v="1"/>
    <x v="4"/>
    <x v="12"/>
    <n v="61"/>
  </r>
  <r>
    <x v="1"/>
    <x v="4"/>
    <x v="20"/>
    <n v="170"/>
  </r>
  <r>
    <x v="1"/>
    <x v="4"/>
    <x v="21"/>
    <n v="1"/>
  </r>
  <r>
    <x v="1"/>
    <x v="4"/>
    <x v="13"/>
    <n v="28"/>
  </r>
  <r>
    <x v="1"/>
    <x v="4"/>
    <x v="22"/>
    <n v="19"/>
  </r>
  <r>
    <x v="1"/>
    <x v="4"/>
    <x v="23"/>
    <n v="65"/>
  </r>
  <r>
    <x v="1"/>
    <x v="4"/>
    <x v="14"/>
    <n v="28"/>
  </r>
  <r>
    <x v="1"/>
    <x v="4"/>
    <x v="17"/>
    <n v="2"/>
  </r>
  <r>
    <x v="1"/>
    <x v="4"/>
    <x v="25"/>
    <n v="140"/>
  </r>
  <r>
    <x v="1"/>
    <x v="4"/>
    <x v="26"/>
    <n v="3"/>
  </r>
  <r>
    <x v="1"/>
    <x v="5"/>
    <x v="18"/>
    <n v="3"/>
  </r>
  <r>
    <x v="1"/>
    <x v="5"/>
    <x v="19"/>
    <n v="26"/>
  </r>
  <r>
    <x v="1"/>
    <x v="5"/>
    <x v="0"/>
    <n v="22"/>
  </r>
  <r>
    <x v="1"/>
    <x v="5"/>
    <x v="2"/>
    <n v="87"/>
  </r>
  <r>
    <x v="1"/>
    <x v="5"/>
    <x v="27"/>
    <n v="7"/>
  </r>
  <r>
    <x v="1"/>
    <x v="5"/>
    <x v="3"/>
    <n v="20"/>
  </r>
  <r>
    <x v="1"/>
    <x v="5"/>
    <x v="4"/>
    <n v="144"/>
  </r>
  <r>
    <x v="1"/>
    <x v="5"/>
    <x v="5"/>
    <n v="2"/>
  </r>
  <r>
    <x v="1"/>
    <x v="5"/>
    <x v="6"/>
    <n v="78"/>
  </r>
  <r>
    <x v="1"/>
    <x v="5"/>
    <x v="7"/>
    <n v="11"/>
  </r>
  <r>
    <x v="1"/>
    <x v="5"/>
    <x v="8"/>
    <n v="28"/>
  </r>
  <r>
    <x v="1"/>
    <x v="5"/>
    <x v="9"/>
    <n v="38"/>
  </r>
  <r>
    <x v="1"/>
    <x v="5"/>
    <x v="11"/>
    <n v="3"/>
  </r>
  <r>
    <x v="1"/>
    <x v="5"/>
    <x v="12"/>
    <n v="90"/>
  </r>
  <r>
    <x v="1"/>
    <x v="5"/>
    <x v="20"/>
    <n v="158"/>
  </r>
  <r>
    <x v="1"/>
    <x v="5"/>
    <x v="21"/>
    <n v="16"/>
  </r>
  <r>
    <x v="1"/>
    <x v="5"/>
    <x v="13"/>
    <n v="36"/>
  </r>
  <r>
    <x v="1"/>
    <x v="5"/>
    <x v="22"/>
    <n v="14"/>
  </r>
  <r>
    <x v="1"/>
    <x v="5"/>
    <x v="29"/>
    <n v="1"/>
  </r>
  <r>
    <x v="1"/>
    <x v="5"/>
    <x v="23"/>
    <n v="102"/>
  </r>
  <r>
    <x v="1"/>
    <x v="5"/>
    <x v="14"/>
    <n v="60"/>
  </r>
  <r>
    <x v="1"/>
    <x v="5"/>
    <x v="16"/>
    <n v="1"/>
  </r>
  <r>
    <x v="1"/>
    <x v="5"/>
    <x v="25"/>
    <n v="118"/>
  </r>
  <r>
    <x v="1"/>
    <x v="5"/>
    <x v="26"/>
    <n v="1"/>
  </r>
  <r>
    <x v="1"/>
    <x v="6"/>
    <x v="19"/>
    <n v="5"/>
  </r>
  <r>
    <x v="1"/>
    <x v="6"/>
    <x v="1"/>
    <n v="1"/>
  </r>
  <r>
    <x v="1"/>
    <x v="6"/>
    <x v="2"/>
    <n v="19"/>
  </r>
  <r>
    <x v="1"/>
    <x v="6"/>
    <x v="27"/>
    <n v="2"/>
  </r>
  <r>
    <x v="1"/>
    <x v="6"/>
    <x v="3"/>
    <n v="25"/>
  </r>
  <r>
    <x v="1"/>
    <x v="6"/>
    <x v="4"/>
    <n v="16"/>
  </r>
  <r>
    <x v="1"/>
    <x v="6"/>
    <x v="5"/>
    <n v="13"/>
  </r>
  <r>
    <x v="1"/>
    <x v="6"/>
    <x v="6"/>
    <n v="17"/>
  </r>
  <r>
    <x v="1"/>
    <x v="6"/>
    <x v="7"/>
    <n v="9"/>
  </r>
  <r>
    <x v="1"/>
    <x v="6"/>
    <x v="8"/>
    <n v="7"/>
  </r>
  <r>
    <x v="1"/>
    <x v="6"/>
    <x v="9"/>
    <n v="42"/>
  </r>
  <r>
    <x v="1"/>
    <x v="6"/>
    <x v="11"/>
    <n v="15"/>
  </r>
  <r>
    <x v="1"/>
    <x v="6"/>
    <x v="12"/>
    <n v="80"/>
  </r>
  <r>
    <x v="1"/>
    <x v="6"/>
    <x v="20"/>
    <n v="23"/>
  </r>
  <r>
    <x v="1"/>
    <x v="6"/>
    <x v="21"/>
    <n v="6"/>
  </r>
  <r>
    <x v="1"/>
    <x v="6"/>
    <x v="13"/>
    <n v="3"/>
  </r>
  <r>
    <x v="1"/>
    <x v="6"/>
    <x v="22"/>
    <n v="1"/>
  </r>
  <r>
    <x v="1"/>
    <x v="6"/>
    <x v="23"/>
    <n v="9"/>
  </r>
  <r>
    <x v="1"/>
    <x v="6"/>
    <x v="14"/>
    <n v="20"/>
  </r>
  <r>
    <x v="1"/>
    <x v="6"/>
    <x v="15"/>
    <n v="9"/>
  </r>
  <r>
    <x v="1"/>
    <x v="6"/>
    <x v="16"/>
    <n v="2"/>
  </r>
  <r>
    <x v="1"/>
    <x v="6"/>
    <x v="24"/>
    <n v="2"/>
  </r>
  <r>
    <x v="1"/>
    <x v="6"/>
    <x v="17"/>
    <n v="1"/>
  </r>
  <r>
    <x v="1"/>
    <x v="6"/>
    <x v="25"/>
    <n v="17"/>
  </r>
  <r>
    <x v="1"/>
    <x v="7"/>
    <x v="18"/>
    <n v="2"/>
  </r>
  <r>
    <x v="1"/>
    <x v="7"/>
    <x v="19"/>
    <n v="13"/>
  </r>
  <r>
    <x v="1"/>
    <x v="7"/>
    <x v="0"/>
    <n v="5"/>
  </r>
  <r>
    <x v="1"/>
    <x v="7"/>
    <x v="1"/>
    <n v="11"/>
  </r>
  <r>
    <x v="1"/>
    <x v="7"/>
    <x v="2"/>
    <n v="10"/>
  </r>
  <r>
    <x v="1"/>
    <x v="7"/>
    <x v="27"/>
    <n v="11"/>
  </r>
  <r>
    <x v="1"/>
    <x v="7"/>
    <x v="3"/>
    <n v="26"/>
  </r>
  <r>
    <x v="1"/>
    <x v="7"/>
    <x v="4"/>
    <n v="4"/>
  </r>
  <r>
    <x v="1"/>
    <x v="7"/>
    <x v="30"/>
    <n v="1"/>
  </r>
  <r>
    <x v="1"/>
    <x v="7"/>
    <x v="5"/>
    <n v="5"/>
  </r>
  <r>
    <x v="1"/>
    <x v="7"/>
    <x v="6"/>
    <n v="12"/>
  </r>
  <r>
    <x v="1"/>
    <x v="7"/>
    <x v="7"/>
    <n v="27"/>
  </r>
  <r>
    <x v="1"/>
    <x v="7"/>
    <x v="8"/>
    <n v="20"/>
  </r>
  <r>
    <x v="1"/>
    <x v="7"/>
    <x v="9"/>
    <n v="44"/>
  </r>
  <r>
    <x v="1"/>
    <x v="7"/>
    <x v="11"/>
    <n v="32"/>
  </r>
  <r>
    <x v="1"/>
    <x v="7"/>
    <x v="12"/>
    <n v="16"/>
  </r>
  <r>
    <x v="1"/>
    <x v="7"/>
    <x v="20"/>
    <n v="3"/>
  </r>
  <r>
    <x v="1"/>
    <x v="7"/>
    <x v="21"/>
    <n v="1"/>
  </r>
  <r>
    <x v="1"/>
    <x v="7"/>
    <x v="13"/>
    <n v="4"/>
  </r>
  <r>
    <x v="1"/>
    <x v="7"/>
    <x v="22"/>
    <n v="3"/>
  </r>
  <r>
    <x v="1"/>
    <x v="7"/>
    <x v="29"/>
    <n v="1"/>
  </r>
  <r>
    <x v="1"/>
    <x v="7"/>
    <x v="23"/>
    <n v="10"/>
  </r>
  <r>
    <x v="1"/>
    <x v="7"/>
    <x v="14"/>
    <n v="25"/>
  </r>
  <r>
    <x v="1"/>
    <x v="7"/>
    <x v="15"/>
    <n v="25"/>
  </r>
  <r>
    <x v="1"/>
    <x v="7"/>
    <x v="24"/>
    <n v="1"/>
  </r>
  <r>
    <x v="1"/>
    <x v="7"/>
    <x v="17"/>
    <n v="5"/>
  </r>
  <r>
    <x v="1"/>
    <x v="7"/>
    <x v="25"/>
    <n v="5"/>
  </r>
  <r>
    <x v="1"/>
    <x v="8"/>
    <x v="18"/>
    <n v="2"/>
  </r>
  <r>
    <x v="1"/>
    <x v="8"/>
    <x v="19"/>
    <n v="26"/>
  </r>
  <r>
    <x v="1"/>
    <x v="8"/>
    <x v="0"/>
    <n v="4"/>
  </r>
  <r>
    <x v="1"/>
    <x v="8"/>
    <x v="1"/>
    <n v="19"/>
  </r>
  <r>
    <x v="1"/>
    <x v="8"/>
    <x v="2"/>
    <n v="20"/>
  </r>
  <r>
    <x v="1"/>
    <x v="8"/>
    <x v="27"/>
    <n v="9"/>
  </r>
  <r>
    <x v="1"/>
    <x v="8"/>
    <x v="3"/>
    <n v="20"/>
  </r>
  <r>
    <x v="1"/>
    <x v="8"/>
    <x v="4"/>
    <n v="11"/>
  </r>
  <r>
    <x v="1"/>
    <x v="8"/>
    <x v="5"/>
    <n v="13"/>
  </r>
  <r>
    <x v="1"/>
    <x v="8"/>
    <x v="6"/>
    <n v="12"/>
  </r>
  <r>
    <x v="1"/>
    <x v="8"/>
    <x v="7"/>
    <n v="36"/>
  </r>
  <r>
    <x v="1"/>
    <x v="8"/>
    <x v="8"/>
    <n v="16"/>
  </r>
  <r>
    <x v="1"/>
    <x v="8"/>
    <x v="9"/>
    <n v="39"/>
  </r>
  <r>
    <x v="1"/>
    <x v="8"/>
    <x v="11"/>
    <n v="31"/>
  </r>
  <r>
    <x v="1"/>
    <x v="8"/>
    <x v="12"/>
    <n v="22"/>
  </r>
  <r>
    <x v="1"/>
    <x v="8"/>
    <x v="20"/>
    <n v="8"/>
  </r>
  <r>
    <x v="1"/>
    <x v="8"/>
    <x v="21"/>
    <n v="11"/>
  </r>
  <r>
    <x v="1"/>
    <x v="8"/>
    <x v="13"/>
    <n v="6"/>
  </r>
  <r>
    <x v="1"/>
    <x v="8"/>
    <x v="22"/>
    <n v="17"/>
  </r>
  <r>
    <x v="1"/>
    <x v="8"/>
    <x v="23"/>
    <n v="12"/>
  </r>
  <r>
    <x v="1"/>
    <x v="8"/>
    <x v="14"/>
    <n v="22"/>
  </r>
  <r>
    <x v="1"/>
    <x v="8"/>
    <x v="15"/>
    <n v="13"/>
  </r>
  <r>
    <x v="1"/>
    <x v="8"/>
    <x v="16"/>
    <n v="6"/>
  </r>
  <r>
    <x v="1"/>
    <x v="8"/>
    <x v="24"/>
    <n v="2"/>
  </r>
  <r>
    <x v="1"/>
    <x v="8"/>
    <x v="25"/>
    <n v="5"/>
  </r>
  <r>
    <x v="1"/>
    <x v="9"/>
    <x v="18"/>
    <n v="29"/>
  </r>
  <r>
    <x v="1"/>
    <x v="9"/>
    <x v="19"/>
    <n v="36"/>
  </r>
  <r>
    <x v="1"/>
    <x v="9"/>
    <x v="0"/>
    <n v="6"/>
  </r>
  <r>
    <x v="1"/>
    <x v="9"/>
    <x v="1"/>
    <n v="24"/>
  </r>
  <r>
    <x v="1"/>
    <x v="9"/>
    <x v="2"/>
    <n v="10"/>
  </r>
  <r>
    <x v="1"/>
    <x v="9"/>
    <x v="27"/>
    <n v="6"/>
  </r>
  <r>
    <x v="1"/>
    <x v="9"/>
    <x v="3"/>
    <n v="29"/>
  </r>
  <r>
    <x v="1"/>
    <x v="9"/>
    <x v="4"/>
    <n v="15"/>
  </r>
  <r>
    <x v="1"/>
    <x v="9"/>
    <x v="5"/>
    <n v="18"/>
  </r>
  <r>
    <x v="1"/>
    <x v="9"/>
    <x v="6"/>
    <n v="8"/>
  </r>
  <r>
    <x v="1"/>
    <x v="9"/>
    <x v="7"/>
    <n v="32"/>
  </r>
  <r>
    <x v="1"/>
    <x v="9"/>
    <x v="8"/>
    <n v="4"/>
  </r>
  <r>
    <x v="1"/>
    <x v="9"/>
    <x v="9"/>
    <n v="64"/>
  </r>
  <r>
    <x v="1"/>
    <x v="9"/>
    <x v="11"/>
    <n v="53"/>
  </r>
  <r>
    <x v="1"/>
    <x v="9"/>
    <x v="12"/>
    <n v="11"/>
  </r>
  <r>
    <x v="1"/>
    <x v="9"/>
    <x v="20"/>
    <n v="8"/>
  </r>
  <r>
    <x v="1"/>
    <x v="9"/>
    <x v="21"/>
    <n v="9"/>
  </r>
  <r>
    <x v="1"/>
    <x v="9"/>
    <x v="13"/>
    <n v="10"/>
  </r>
  <r>
    <x v="1"/>
    <x v="9"/>
    <x v="22"/>
    <n v="14"/>
  </r>
  <r>
    <x v="1"/>
    <x v="9"/>
    <x v="29"/>
    <n v="7"/>
  </r>
  <r>
    <x v="1"/>
    <x v="9"/>
    <x v="23"/>
    <n v="18"/>
  </r>
  <r>
    <x v="1"/>
    <x v="9"/>
    <x v="14"/>
    <n v="7"/>
  </r>
  <r>
    <x v="1"/>
    <x v="9"/>
    <x v="15"/>
    <n v="12"/>
  </r>
  <r>
    <x v="1"/>
    <x v="9"/>
    <x v="31"/>
    <n v="1"/>
  </r>
  <r>
    <x v="1"/>
    <x v="9"/>
    <x v="16"/>
    <n v="5"/>
  </r>
  <r>
    <x v="1"/>
    <x v="9"/>
    <x v="24"/>
    <n v="1"/>
  </r>
  <r>
    <x v="1"/>
    <x v="9"/>
    <x v="25"/>
    <n v="11"/>
  </r>
  <r>
    <x v="1"/>
    <x v="10"/>
    <x v="18"/>
    <n v="22"/>
  </r>
  <r>
    <x v="1"/>
    <x v="10"/>
    <x v="19"/>
    <n v="24"/>
  </r>
  <r>
    <x v="1"/>
    <x v="10"/>
    <x v="0"/>
    <n v="1"/>
  </r>
  <r>
    <x v="1"/>
    <x v="10"/>
    <x v="1"/>
    <n v="10"/>
  </r>
  <r>
    <x v="1"/>
    <x v="10"/>
    <x v="2"/>
    <n v="2"/>
  </r>
  <r>
    <x v="1"/>
    <x v="10"/>
    <x v="27"/>
    <n v="6"/>
  </r>
  <r>
    <x v="1"/>
    <x v="10"/>
    <x v="3"/>
    <n v="27"/>
  </r>
  <r>
    <x v="1"/>
    <x v="10"/>
    <x v="4"/>
    <n v="3"/>
  </r>
  <r>
    <x v="1"/>
    <x v="10"/>
    <x v="5"/>
    <n v="5"/>
  </r>
  <r>
    <x v="1"/>
    <x v="10"/>
    <x v="6"/>
    <n v="1"/>
  </r>
  <r>
    <x v="1"/>
    <x v="10"/>
    <x v="7"/>
    <n v="47"/>
  </r>
  <r>
    <x v="1"/>
    <x v="10"/>
    <x v="8"/>
    <n v="2"/>
  </r>
  <r>
    <x v="1"/>
    <x v="10"/>
    <x v="9"/>
    <n v="12"/>
  </r>
  <r>
    <x v="1"/>
    <x v="10"/>
    <x v="11"/>
    <n v="24"/>
  </r>
  <r>
    <x v="1"/>
    <x v="10"/>
    <x v="12"/>
    <n v="5"/>
  </r>
  <r>
    <x v="1"/>
    <x v="10"/>
    <x v="20"/>
    <n v="9"/>
  </r>
  <r>
    <x v="1"/>
    <x v="10"/>
    <x v="21"/>
    <n v="6"/>
  </r>
  <r>
    <x v="1"/>
    <x v="10"/>
    <x v="13"/>
    <n v="1"/>
  </r>
  <r>
    <x v="1"/>
    <x v="10"/>
    <x v="22"/>
    <n v="2"/>
  </r>
  <r>
    <x v="1"/>
    <x v="10"/>
    <x v="29"/>
    <n v="13"/>
  </r>
  <r>
    <x v="1"/>
    <x v="10"/>
    <x v="23"/>
    <n v="7"/>
  </r>
  <r>
    <x v="1"/>
    <x v="10"/>
    <x v="14"/>
    <n v="4"/>
  </r>
  <r>
    <x v="1"/>
    <x v="10"/>
    <x v="15"/>
    <n v="6"/>
  </r>
  <r>
    <x v="1"/>
    <x v="10"/>
    <x v="16"/>
    <n v="24"/>
  </r>
  <r>
    <x v="1"/>
    <x v="10"/>
    <x v="24"/>
    <n v="4"/>
  </r>
  <r>
    <x v="1"/>
    <x v="10"/>
    <x v="25"/>
    <n v="4"/>
  </r>
  <r>
    <x v="1"/>
    <x v="11"/>
    <x v="18"/>
    <n v="17"/>
  </r>
  <r>
    <x v="1"/>
    <x v="11"/>
    <x v="19"/>
    <n v="3"/>
  </r>
  <r>
    <x v="1"/>
    <x v="11"/>
    <x v="0"/>
    <n v="2"/>
  </r>
  <r>
    <x v="1"/>
    <x v="11"/>
    <x v="2"/>
    <n v="4"/>
  </r>
  <r>
    <x v="1"/>
    <x v="11"/>
    <x v="27"/>
    <n v="4"/>
  </r>
  <r>
    <x v="1"/>
    <x v="11"/>
    <x v="3"/>
    <n v="10"/>
  </r>
  <r>
    <x v="1"/>
    <x v="11"/>
    <x v="4"/>
    <n v="4"/>
  </r>
  <r>
    <x v="1"/>
    <x v="11"/>
    <x v="5"/>
    <n v="3"/>
  </r>
  <r>
    <x v="1"/>
    <x v="11"/>
    <x v="6"/>
    <n v="2"/>
  </r>
  <r>
    <x v="1"/>
    <x v="11"/>
    <x v="7"/>
    <n v="19"/>
  </r>
  <r>
    <x v="1"/>
    <x v="11"/>
    <x v="8"/>
    <n v="1"/>
  </r>
  <r>
    <x v="1"/>
    <x v="11"/>
    <x v="9"/>
    <n v="5"/>
  </r>
  <r>
    <x v="1"/>
    <x v="11"/>
    <x v="11"/>
    <n v="12"/>
  </r>
  <r>
    <x v="1"/>
    <x v="11"/>
    <x v="12"/>
    <n v="3"/>
  </r>
  <r>
    <x v="1"/>
    <x v="11"/>
    <x v="20"/>
    <n v="2"/>
  </r>
  <r>
    <x v="1"/>
    <x v="11"/>
    <x v="21"/>
    <n v="4"/>
  </r>
  <r>
    <x v="1"/>
    <x v="11"/>
    <x v="13"/>
    <n v="7"/>
  </r>
  <r>
    <x v="1"/>
    <x v="11"/>
    <x v="29"/>
    <n v="2"/>
  </r>
  <r>
    <x v="1"/>
    <x v="11"/>
    <x v="23"/>
    <n v="3"/>
  </r>
  <r>
    <x v="1"/>
    <x v="11"/>
    <x v="28"/>
    <n v="2"/>
  </r>
  <r>
    <x v="1"/>
    <x v="11"/>
    <x v="14"/>
    <n v="4"/>
  </r>
  <r>
    <x v="1"/>
    <x v="11"/>
    <x v="15"/>
    <n v="16"/>
  </r>
  <r>
    <x v="1"/>
    <x v="11"/>
    <x v="16"/>
    <n v="2"/>
  </r>
  <r>
    <x v="1"/>
    <x v="11"/>
    <x v="24"/>
    <n v="4"/>
  </r>
  <r>
    <x v="1"/>
    <x v="11"/>
    <x v="25"/>
    <n v="3"/>
  </r>
  <r>
    <x v="1"/>
    <x v="11"/>
    <x v="26"/>
    <n v="1"/>
  </r>
  <r>
    <x v="1"/>
    <x v="0"/>
    <x v="18"/>
    <n v="1"/>
  </r>
  <r>
    <x v="1"/>
    <x v="0"/>
    <x v="19"/>
    <n v="1"/>
  </r>
  <r>
    <x v="1"/>
    <x v="0"/>
    <x v="1"/>
    <n v="1"/>
  </r>
  <r>
    <x v="1"/>
    <x v="0"/>
    <x v="2"/>
    <n v="5"/>
  </r>
  <r>
    <x v="1"/>
    <x v="0"/>
    <x v="27"/>
    <n v="1"/>
  </r>
  <r>
    <x v="1"/>
    <x v="0"/>
    <x v="3"/>
    <n v="24"/>
  </r>
  <r>
    <x v="1"/>
    <x v="0"/>
    <x v="5"/>
    <n v="1"/>
  </r>
  <r>
    <x v="1"/>
    <x v="0"/>
    <x v="6"/>
    <n v="35"/>
  </r>
  <r>
    <x v="1"/>
    <x v="0"/>
    <x v="7"/>
    <n v="1"/>
  </r>
  <r>
    <x v="1"/>
    <x v="0"/>
    <x v="8"/>
    <n v="4"/>
  </r>
  <r>
    <x v="1"/>
    <x v="0"/>
    <x v="11"/>
    <n v="2"/>
  </r>
  <r>
    <x v="1"/>
    <x v="0"/>
    <x v="12"/>
    <n v="25"/>
  </r>
  <r>
    <x v="1"/>
    <x v="0"/>
    <x v="20"/>
    <n v="1"/>
  </r>
  <r>
    <x v="1"/>
    <x v="0"/>
    <x v="23"/>
    <n v="9"/>
  </r>
  <r>
    <x v="1"/>
    <x v="0"/>
    <x v="14"/>
    <n v="1"/>
  </r>
  <r>
    <x v="1"/>
    <x v="0"/>
    <x v="15"/>
    <n v="1"/>
  </r>
  <r>
    <x v="1"/>
    <x v="0"/>
    <x v="16"/>
    <n v="2"/>
  </r>
  <r>
    <x v="1"/>
    <x v="1"/>
    <x v="18"/>
    <n v="15"/>
  </r>
  <r>
    <x v="1"/>
    <x v="1"/>
    <x v="19"/>
    <n v="2"/>
  </r>
  <r>
    <x v="1"/>
    <x v="1"/>
    <x v="0"/>
    <n v="4"/>
  </r>
  <r>
    <x v="1"/>
    <x v="1"/>
    <x v="1"/>
    <n v="3"/>
  </r>
  <r>
    <x v="1"/>
    <x v="1"/>
    <x v="2"/>
    <n v="11"/>
  </r>
  <r>
    <x v="1"/>
    <x v="1"/>
    <x v="27"/>
    <n v="4"/>
  </r>
  <r>
    <x v="1"/>
    <x v="1"/>
    <x v="3"/>
    <n v="32"/>
  </r>
  <r>
    <x v="1"/>
    <x v="1"/>
    <x v="4"/>
    <n v="15"/>
  </r>
  <r>
    <x v="1"/>
    <x v="1"/>
    <x v="5"/>
    <n v="2"/>
  </r>
  <r>
    <x v="1"/>
    <x v="1"/>
    <x v="6"/>
    <n v="11"/>
  </r>
  <r>
    <x v="1"/>
    <x v="1"/>
    <x v="7"/>
    <n v="1"/>
  </r>
  <r>
    <x v="1"/>
    <x v="1"/>
    <x v="8"/>
    <n v="9"/>
  </r>
  <r>
    <x v="1"/>
    <x v="1"/>
    <x v="10"/>
    <n v="1"/>
  </r>
  <r>
    <x v="1"/>
    <x v="1"/>
    <x v="11"/>
    <n v="5"/>
  </r>
  <r>
    <x v="1"/>
    <x v="1"/>
    <x v="12"/>
    <n v="11"/>
  </r>
  <r>
    <x v="1"/>
    <x v="1"/>
    <x v="20"/>
    <n v="67"/>
  </r>
  <r>
    <x v="1"/>
    <x v="1"/>
    <x v="21"/>
    <n v="2"/>
  </r>
  <r>
    <x v="1"/>
    <x v="1"/>
    <x v="13"/>
    <n v="5"/>
  </r>
  <r>
    <x v="1"/>
    <x v="1"/>
    <x v="22"/>
    <n v="3"/>
  </r>
  <r>
    <x v="1"/>
    <x v="1"/>
    <x v="23"/>
    <n v="15"/>
  </r>
  <r>
    <x v="1"/>
    <x v="1"/>
    <x v="14"/>
    <n v="3"/>
  </r>
  <r>
    <x v="1"/>
    <x v="1"/>
    <x v="15"/>
    <n v="2"/>
  </r>
  <r>
    <x v="1"/>
    <x v="1"/>
    <x v="31"/>
    <n v="1"/>
  </r>
  <r>
    <x v="1"/>
    <x v="1"/>
    <x v="16"/>
    <n v="1"/>
  </r>
  <r>
    <x v="1"/>
    <x v="1"/>
    <x v="17"/>
    <n v="4"/>
  </r>
  <r>
    <x v="1"/>
    <x v="1"/>
    <x v="25"/>
    <n v="35"/>
  </r>
  <r>
    <x v="1"/>
    <x v="1"/>
    <x v="26"/>
    <n v="8"/>
  </r>
  <r>
    <x v="1"/>
    <x v="2"/>
    <x v="18"/>
    <n v="9"/>
  </r>
  <r>
    <x v="1"/>
    <x v="2"/>
    <x v="19"/>
    <n v="7"/>
  </r>
  <r>
    <x v="1"/>
    <x v="2"/>
    <x v="0"/>
    <n v="18"/>
  </r>
  <r>
    <x v="1"/>
    <x v="2"/>
    <x v="1"/>
    <n v="2"/>
  </r>
  <r>
    <x v="1"/>
    <x v="2"/>
    <x v="2"/>
    <n v="44"/>
  </r>
  <r>
    <x v="1"/>
    <x v="2"/>
    <x v="27"/>
    <n v="4"/>
  </r>
  <r>
    <x v="1"/>
    <x v="2"/>
    <x v="3"/>
    <n v="13"/>
  </r>
  <r>
    <x v="1"/>
    <x v="2"/>
    <x v="4"/>
    <n v="105"/>
  </r>
  <r>
    <x v="1"/>
    <x v="2"/>
    <x v="5"/>
    <n v="5"/>
  </r>
  <r>
    <x v="1"/>
    <x v="2"/>
    <x v="6"/>
    <n v="49"/>
  </r>
  <r>
    <x v="1"/>
    <x v="2"/>
    <x v="7"/>
    <n v="1"/>
  </r>
  <r>
    <x v="1"/>
    <x v="2"/>
    <x v="8"/>
    <n v="10"/>
  </r>
  <r>
    <x v="1"/>
    <x v="2"/>
    <x v="12"/>
    <n v="135"/>
  </r>
  <r>
    <x v="1"/>
    <x v="2"/>
    <x v="20"/>
    <n v="231"/>
  </r>
  <r>
    <x v="1"/>
    <x v="2"/>
    <x v="21"/>
    <n v="2"/>
  </r>
  <r>
    <x v="1"/>
    <x v="2"/>
    <x v="13"/>
    <n v="19"/>
  </r>
  <r>
    <x v="1"/>
    <x v="2"/>
    <x v="22"/>
    <n v="11"/>
  </r>
  <r>
    <x v="1"/>
    <x v="2"/>
    <x v="23"/>
    <n v="44"/>
  </r>
  <r>
    <x v="1"/>
    <x v="2"/>
    <x v="28"/>
    <n v="8"/>
  </r>
  <r>
    <x v="1"/>
    <x v="2"/>
    <x v="14"/>
    <n v="19"/>
  </r>
  <r>
    <x v="1"/>
    <x v="2"/>
    <x v="15"/>
    <n v="1"/>
  </r>
  <r>
    <x v="1"/>
    <x v="2"/>
    <x v="16"/>
    <n v="1"/>
  </r>
  <r>
    <x v="1"/>
    <x v="2"/>
    <x v="24"/>
    <n v="1"/>
  </r>
  <r>
    <x v="1"/>
    <x v="2"/>
    <x v="17"/>
    <n v="8"/>
  </r>
  <r>
    <x v="1"/>
    <x v="2"/>
    <x v="25"/>
    <n v="123"/>
  </r>
  <r>
    <x v="1"/>
    <x v="2"/>
    <x v="26"/>
    <n v="18"/>
  </r>
  <r>
    <x v="2"/>
    <x v="3"/>
    <x v="19"/>
    <n v="7"/>
  </r>
  <r>
    <x v="2"/>
    <x v="3"/>
    <x v="0"/>
    <n v="22"/>
  </r>
  <r>
    <x v="2"/>
    <x v="3"/>
    <x v="1"/>
    <n v="2"/>
  </r>
  <r>
    <x v="2"/>
    <x v="3"/>
    <x v="2"/>
    <n v="63"/>
  </r>
  <r>
    <x v="2"/>
    <x v="3"/>
    <x v="3"/>
    <n v="8"/>
  </r>
  <r>
    <x v="2"/>
    <x v="3"/>
    <x v="4"/>
    <n v="117"/>
  </r>
  <r>
    <x v="2"/>
    <x v="3"/>
    <x v="5"/>
    <n v="2"/>
  </r>
  <r>
    <x v="2"/>
    <x v="3"/>
    <x v="6"/>
    <n v="54"/>
  </r>
  <r>
    <x v="2"/>
    <x v="3"/>
    <x v="7"/>
    <n v="5"/>
  </r>
  <r>
    <x v="2"/>
    <x v="3"/>
    <x v="8"/>
    <n v="9"/>
  </r>
  <r>
    <x v="2"/>
    <x v="3"/>
    <x v="12"/>
    <n v="44"/>
  </r>
  <r>
    <x v="2"/>
    <x v="3"/>
    <x v="20"/>
    <n v="88"/>
  </r>
  <r>
    <x v="2"/>
    <x v="3"/>
    <x v="21"/>
    <n v="7"/>
  </r>
  <r>
    <x v="2"/>
    <x v="3"/>
    <x v="13"/>
    <n v="31"/>
  </r>
  <r>
    <x v="2"/>
    <x v="3"/>
    <x v="22"/>
    <n v="17"/>
  </r>
  <r>
    <x v="2"/>
    <x v="3"/>
    <x v="23"/>
    <n v="69"/>
  </r>
  <r>
    <x v="2"/>
    <x v="3"/>
    <x v="14"/>
    <n v="22"/>
  </r>
  <r>
    <x v="2"/>
    <x v="3"/>
    <x v="15"/>
    <n v="1"/>
  </r>
  <r>
    <x v="2"/>
    <x v="3"/>
    <x v="25"/>
    <n v="100"/>
  </r>
  <r>
    <x v="2"/>
    <x v="5"/>
    <x v="2"/>
    <n v="5"/>
  </r>
  <r>
    <x v="2"/>
    <x v="5"/>
    <x v="4"/>
    <n v="5"/>
  </r>
  <r>
    <x v="2"/>
    <x v="5"/>
    <x v="12"/>
    <n v="5"/>
  </r>
  <r>
    <x v="2"/>
    <x v="5"/>
    <x v="20"/>
    <n v="3"/>
  </r>
  <r>
    <x v="2"/>
    <x v="5"/>
    <x v="25"/>
    <n v="3"/>
  </r>
  <r>
    <x v="2"/>
    <x v="6"/>
    <x v="3"/>
    <n v="19"/>
  </r>
  <r>
    <x v="2"/>
    <x v="7"/>
    <x v="18"/>
    <n v="5"/>
  </r>
  <r>
    <x v="2"/>
    <x v="7"/>
    <x v="19"/>
    <n v="5"/>
  </r>
  <r>
    <x v="2"/>
    <x v="7"/>
    <x v="1"/>
    <n v="3"/>
  </r>
  <r>
    <x v="2"/>
    <x v="7"/>
    <x v="2"/>
    <n v="11"/>
  </r>
  <r>
    <x v="2"/>
    <x v="7"/>
    <x v="27"/>
    <n v="5"/>
  </r>
  <r>
    <x v="2"/>
    <x v="7"/>
    <x v="3"/>
    <n v="39"/>
  </r>
  <r>
    <x v="2"/>
    <x v="7"/>
    <x v="4"/>
    <n v="8"/>
  </r>
  <r>
    <x v="2"/>
    <x v="7"/>
    <x v="30"/>
    <n v="3"/>
  </r>
  <r>
    <x v="2"/>
    <x v="7"/>
    <x v="5"/>
    <n v="5"/>
  </r>
  <r>
    <x v="2"/>
    <x v="7"/>
    <x v="6"/>
    <n v="18"/>
  </r>
  <r>
    <x v="2"/>
    <x v="7"/>
    <x v="7"/>
    <n v="7"/>
  </r>
  <r>
    <x v="2"/>
    <x v="7"/>
    <x v="8"/>
    <n v="7"/>
  </r>
  <r>
    <x v="2"/>
    <x v="7"/>
    <x v="9"/>
    <n v="48"/>
  </r>
  <r>
    <x v="2"/>
    <x v="7"/>
    <x v="11"/>
    <n v="4"/>
  </r>
  <r>
    <x v="2"/>
    <x v="7"/>
    <x v="12"/>
    <n v="16"/>
  </r>
  <r>
    <x v="2"/>
    <x v="7"/>
    <x v="20"/>
    <n v="1"/>
  </r>
  <r>
    <x v="2"/>
    <x v="7"/>
    <x v="21"/>
    <n v="3"/>
  </r>
  <r>
    <x v="2"/>
    <x v="7"/>
    <x v="13"/>
    <n v="3"/>
  </r>
  <r>
    <x v="2"/>
    <x v="7"/>
    <x v="22"/>
    <n v="3"/>
  </r>
  <r>
    <x v="2"/>
    <x v="7"/>
    <x v="23"/>
    <n v="9"/>
  </r>
  <r>
    <x v="2"/>
    <x v="7"/>
    <x v="28"/>
    <n v="1"/>
  </r>
  <r>
    <x v="2"/>
    <x v="7"/>
    <x v="14"/>
    <n v="10"/>
  </r>
  <r>
    <x v="2"/>
    <x v="7"/>
    <x v="15"/>
    <n v="4"/>
  </r>
  <r>
    <x v="2"/>
    <x v="7"/>
    <x v="16"/>
    <n v="2"/>
  </r>
  <r>
    <x v="2"/>
    <x v="7"/>
    <x v="17"/>
    <n v="3"/>
  </r>
  <r>
    <x v="2"/>
    <x v="7"/>
    <x v="25"/>
    <n v="3"/>
  </r>
  <r>
    <x v="2"/>
    <x v="8"/>
    <x v="18"/>
    <n v="1"/>
  </r>
  <r>
    <x v="2"/>
    <x v="8"/>
    <x v="19"/>
    <n v="19"/>
  </r>
  <r>
    <x v="2"/>
    <x v="8"/>
    <x v="0"/>
    <n v="1"/>
  </r>
  <r>
    <x v="2"/>
    <x v="8"/>
    <x v="1"/>
    <n v="8"/>
  </r>
  <r>
    <x v="2"/>
    <x v="8"/>
    <x v="2"/>
    <n v="5"/>
  </r>
  <r>
    <x v="2"/>
    <x v="8"/>
    <x v="27"/>
    <n v="4"/>
  </r>
  <r>
    <x v="2"/>
    <x v="8"/>
    <x v="3"/>
    <n v="38"/>
  </r>
  <r>
    <x v="2"/>
    <x v="8"/>
    <x v="5"/>
    <n v="3"/>
  </r>
  <r>
    <x v="2"/>
    <x v="8"/>
    <x v="6"/>
    <n v="4"/>
  </r>
  <r>
    <x v="2"/>
    <x v="8"/>
    <x v="7"/>
    <n v="32"/>
  </r>
  <r>
    <x v="2"/>
    <x v="8"/>
    <x v="8"/>
    <n v="4"/>
  </r>
  <r>
    <x v="2"/>
    <x v="8"/>
    <x v="11"/>
    <n v="17"/>
  </r>
  <r>
    <x v="2"/>
    <x v="8"/>
    <x v="12"/>
    <n v="9"/>
  </r>
  <r>
    <x v="2"/>
    <x v="8"/>
    <x v="20"/>
    <n v="4"/>
  </r>
  <r>
    <x v="2"/>
    <x v="8"/>
    <x v="21"/>
    <n v="13"/>
  </r>
  <r>
    <x v="2"/>
    <x v="8"/>
    <x v="13"/>
    <n v="5"/>
  </r>
  <r>
    <x v="2"/>
    <x v="8"/>
    <x v="22"/>
    <n v="4"/>
  </r>
  <r>
    <x v="2"/>
    <x v="8"/>
    <x v="23"/>
    <n v="8"/>
  </r>
  <r>
    <x v="2"/>
    <x v="8"/>
    <x v="14"/>
    <n v="10"/>
  </r>
  <r>
    <x v="2"/>
    <x v="8"/>
    <x v="15"/>
    <n v="7"/>
  </r>
  <r>
    <x v="2"/>
    <x v="8"/>
    <x v="16"/>
    <n v="4"/>
  </r>
  <r>
    <x v="2"/>
    <x v="8"/>
    <x v="25"/>
    <n v="1"/>
  </r>
  <r>
    <x v="2"/>
    <x v="8"/>
    <x v="26"/>
    <n v="2"/>
  </r>
  <r>
    <x v="2"/>
    <x v="9"/>
    <x v="18"/>
    <n v="42"/>
  </r>
  <r>
    <x v="2"/>
    <x v="9"/>
    <x v="19"/>
    <n v="9"/>
  </r>
  <r>
    <x v="2"/>
    <x v="9"/>
    <x v="0"/>
    <n v="10"/>
  </r>
  <r>
    <x v="2"/>
    <x v="9"/>
    <x v="1"/>
    <n v="8"/>
  </r>
  <r>
    <x v="2"/>
    <x v="9"/>
    <x v="2"/>
    <n v="7"/>
  </r>
  <r>
    <x v="2"/>
    <x v="9"/>
    <x v="27"/>
    <n v="24"/>
  </r>
  <r>
    <x v="2"/>
    <x v="9"/>
    <x v="3"/>
    <n v="30"/>
  </r>
  <r>
    <x v="2"/>
    <x v="9"/>
    <x v="4"/>
    <n v="6"/>
  </r>
  <r>
    <x v="2"/>
    <x v="9"/>
    <x v="5"/>
    <n v="42"/>
  </r>
  <r>
    <x v="2"/>
    <x v="9"/>
    <x v="6"/>
    <n v="11"/>
  </r>
  <r>
    <x v="2"/>
    <x v="9"/>
    <x v="7"/>
    <n v="60"/>
  </r>
  <r>
    <x v="2"/>
    <x v="9"/>
    <x v="8"/>
    <n v="8"/>
  </r>
  <r>
    <x v="2"/>
    <x v="9"/>
    <x v="9"/>
    <n v="9"/>
  </r>
  <r>
    <x v="2"/>
    <x v="9"/>
    <x v="11"/>
    <n v="101"/>
  </r>
  <r>
    <x v="2"/>
    <x v="9"/>
    <x v="12"/>
    <n v="8"/>
  </r>
  <r>
    <x v="2"/>
    <x v="9"/>
    <x v="20"/>
    <n v="5"/>
  </r>
  <r>
    <x v="2"/>
    <x v="9"/>
    <x v="21"/>
    <n v="5"/>
  </r>
  <r>
    <x v="2"/>
    <x v="9"/>
    <x v="13"/>
    <n v="8"/>
  </r>
  <r>
    <x v="2"/>
    <x v="9"/>
    <x v="22"/>
    <n v="12"/>
  </r>
  <r>
    <x v="2"/>
    <x v="9"/>
    <x v="29"/>
    <n v="13"/>
  </r>
  <r>
    <x v="2"/>
    <x v="9"/>
    <x v="23"/>
    <n v="16"/>
  </r>
  <r>
    <x v="2"/>
    <x v="9"/>
    <x v="28"/>
    <n v="3"/>
  </r>
  <r>
    <x v="2"/>
    <x v="9"/>
    <x v="14"/>
    <n v="10"/>
  </r>
  <r>
    <x v="2"/>
    <x v="9"/>
    <x v="15"/>
    <n v="7"/>
  </r>
  <r>
    <x v="2"/>
    <x v="9"/>
    <x v="31"/>
    <n v="7"/>
  </r>
  <r>
    <x v="2"/>
    <x v="9"/>
    <x v="16"/>
    <n v="7"/>
  </r>
  <r>
    <x v="2"/>
    <x v="9"/>
    <x v="25"/>
    <n v="10"/>
  </r>
  <r>
    <x v="2"/>
    <x v="10"/>
    <x v="18"/>
    <n v="5"/>
  </r>
  <r>
    <x v="2"/>
    <x v="10"/>
    <x v="0"/>
    <n v="9"/>
  </r>
  <r>
    <x v="2"/>
    <x v="10"/>
    <x v="2"/>
    <n v="7"/>
  </r>
  <r>
    <x v="2"/>
    <x v="10"/>
    <x v="27"/>
    <n v="1"/>
  </r>
  <r>
    <x v="2"/>
    <x v="10"/>
    <x v="3"/>
    <n v="5"/>
  </r>
  <r>
    <x v="2"/>
    <x v="10"/>
    <x v="4"/>
    <n v="8"/>
  </r>
  <r>
    <x v="2"/>
    <x v="10"/>
    <x v="5"/>
    <n v="4"/>
  </r>
  <r>
    <x v="2"/>
    <x v="10"/>
    <x v="6"/>
    <n v="1"/>
  </r>
  <r>
    <x v="2"/>
    <x v="10"/>
    <x v="7"/>
    <n v="12"/>
  </r>
  <r>
    <x v="2"/>
    <x v="10"/>
    <x v="8"/>
    <n v="3"/>
  </r>
  <r>
    <x v="2"/>
    <x v="10"/>
    <x v="9"/>
    <n v="3"/>
  </r>
  <r>
    <x v="2"/>
    <x v="10"/>
    <x v="10"/>
    <n v="2"/>
  </r>
  <r>
    <x v="2"/>
    <x v="10"/>
    <x v="11"/>
    <n v="16"/>
  </r>
  <r>
    <x v="2"/>
    <x v="10"/>
    <x v="12"/>
    <n v="2"/>
  </r>
  <r>
    <x v="2"/>
    <x v="10"/>
    <x v="20"/>
    <n v="6"/>
  </r>
  <r>
    <x v="2"/>
    <x v="10"/>
    <x v="21"/>
    <n v="1"/>
  </r>
  <r>
    <x v="2"/>
    <x v="10"/>
    <x v="13"/>
    <n v="12"/>
  </r>
  <r>
    <x v="2"/>
    <x v="10"/>
    <x v="22"/>
    <n v="2"/>
  </r>
  <r>
    <x v="2"/>
    <x v="10"/>
    <x v="29"/>
    <n v="2"/>
  </r>
  <r>
    <x v="2"/>
    <x v="10"/>
    <x v="23"/>
    <n v="6"/>
  </r>
  <r>
    <x v="2"/>
    <x v="10"/>
    <x v="28"/>
    <n v="4"/>
  </r>
  <r>
    <x v="2"/>
    <x v="10"/>
    <x v="14"/>
    <n v="3"/>
  </r>
  <r>
    <x v="2"/>
    <x v="10"/>
    <x v="16"/>
    <n v="2"/>
  </r>
  <r>
    <x v="2"/>
    <x v="10"/>
    <x v="25"/>
    <n v="7"/>
  </r>
  <r>
    <x v="2"/>
    <x v="11"/>
    <x v="20"/>
    <n v="2"/>
  </r>
  <r>
    <x v="2"/>
    <x v="11"/>
    <x v="13"/>
    <n v="11"/>
  </r>
  <r>
    <x v="2"/>
    <x v="0"/>
    <x v="30"/>
    <n v="1"/>
  </r>
  <r>
    <x v="2"/>
    <x v="0"/>
    <x v="32"/>
    <n v="5"/>
  </r>
  <r>
    <x v="2"/>
    <x v="0"/>
    <x v="20"/>
    <n v="2"/>
  </r>
  <r>
    <x v="2"/>
    <x v="0"/>
    <x v="33"/>
    <n v="5"/>
  </r>
  <r>
    <x v="2"/>
    <x v="0"/>
    <x v="13"/>
    <n v="10"/>
  </r>
  <r>
    <x v="2"/>
    <x v="0"/>
    <x v="17"/>
    <n v="7"/>
  </r>
  <r>
    <x v="2"/>
    <x v="0"/>
    <x v="26"/>
    <n v="2"/>
  </r>
  <r>
    <x v="2"/>
    <x v="1"/>
    <x v="18"/>
    <n v="6"/>
  </r>
  <r>
    <x v="2"/>
    <x v="1"/>
    <x v="0"/>
    <n v="20"/>
  </r>
  <r>
    <x v="2"/>
    <x v="1"/>
    <x v="2"/>
    <n v="115"/>
  </r>
  <r>
    <x v="2"/>
    <x v="1"/>
    <x v="27"/>
    <n v="8"/>
  </r>
  <r>
    <x v="2"/>
    <x v="1"/>
    <x v="3"/>
    <n v="88"/>
  </r>
  <r>
    <x v="2"/>
    <x v="1"/>
    <x v="4"/>
    <n v="194"/>
  </r>
  <r>
    <x v="2"/>
    <x v="1"/>
    <x v="6"/>
    <n v="54"/>
  </r>
  <r>
    <x v="2"/>
    <x v="1"/>
    <x v="8"/>
    <n v="51"/>
  </r>
  <r>
    <x v="2"/>
    <x v="1"/>
    <x v="12"/>
    <n v="152"/>
  </r>
  <r>
    <x v="2"/>
    <x v="1"/>
    <x v="20"/>
    <n v="63"/>
  </r>
  <r>
    <x v="2"/>
    <x v="1"/>
    <x v="21"/>
    <n v="16"/>
  </r>
  <r>
    <x v="2"/>
    <x v="1"/>
    <x v="13"/>
    <n v="10"/>
  </r>
  <r>
    <x v="2"/>
    <x v="1"/>
    <x v="23"/>
    <n v="113"/>
  </r>
  <r>
    <x v="2"/>
    <x v="1"/>
    <x v="28"/>
    <n v="40"/>
  </r>
  <r>
    <x v="2"/>
    <x v="1"/>
    <x v="14"/>
    <n v="51"/>
  </r>
  <r>
    <x v="2"/>
    <x v="1"/>
    <x v="17"/>
    <n v="4"/>
  </r>
  <r>
    <x v="2"/>
    <x v="1"/>
    <x v="25"/>
    <n v="102"/>
  </r>
  <r>
    <x v="2"/>
    <x v="1"/>
    <x v="26"/>
    <n v="10"/>
  </r>
  <r>
    <x v="2"/>
    <x v="2"/>
    <x v="18"/>
    <n v="41"/>
  </r>
  <r>
    <x v="2"/>
    <x v="2"/>
    <x v="0"/>
    <n v="18"/>
  </r>
  <r>
    <x v="2"/>
    <x v="2"/>
    <x v="2"/>
    <n v="6"/>
  </r>
  <r>
    <x v="2"/>
    <x v="2"/>
    <x v="3"/>
    <n v="183"/>
  </r>
  <r>
    <x v="2"/>
    <x v="2"/>
    <x v="4"/>
    <n v="32"/>
  </r>
  <r>
    <x v="2"/>
    <x v="2"/>
    <x v="30"/>
    <n v="2"/>
  </r>
  <r>
    <x v="2"/>
    <x v="2"/>
    <x v="32"/>
    <n v="2"/>
  </r>
  <r>
    <x v="2"/>
    <x v="2"/>
    <x v="6"/>
    <n v="43"/>
  </r>
  <r>
    <x v="2"/>
    <x v="2"/>
    <x v="8"/>
    <n v="95"/>
  </r>
  <r>
    <x v="2"/>
    <x v="2"/>
    <x v="9"/>
    <n v="3"/>
  </r>
  <r>
    <x v="2"/>
    <x v="2"/>
    <x v="12"/>
    <n v="131"/>
  </r>
  <r>
    <x v="2"/>
    <x v="2"/>
    <x v="20"/>
    <n v="162"/>
  </r>
  <r>
    <x v="2"/>
    <x v="2"/>
    <x v="33"/>
    <n v="2"/>
  </r>
  <r>
    <x v="2"/>
    <x v="2"/>
    <x v="21"/>
    <n v="7"/>
  </r>
  <r>
    <x v="2"/>
    <x v="2"/>
    <x v="13"/>
    <n v="21"/>
  </r>
  <r>
    <x v="2"/>
    <x v="2"/>
    <x v="22"/>
    <n v="19"/>
  </r>
  <r>
    <x v="2"/>
    <x v="2"/>
    <x v="23"/>
    <n v="51"/>
  </r>
  <r>
    <x v="2"/>
    <x v="2"/>
    <x v="14"/>
    <n v="37"/>
  </r>
  <r>
    <x v="2"/>
    <x v="2"/>
    <x v="25"/>
    <n v="84"/>
  </r>
  <r>
    <x v="2"/>
    <x v="2"/>
    <x v="26"/>
    <n v="11"/>
  </r>
  <r>
    <x v="3"/>
    <x v="3"/>
    <x v="18"/>
    <n v="149"/>
  </r>
  <r>
    <x v="3"/>
    <x v="3"/>
    <x v="0"/>
    <n v="167"/>
  </r>
  <r>
    <x v="3"/>
    <x v="3"/>
    <x v="2"/>
    <n v="199"/>
  </r>
  <r>
    <x v="3"/>
    <x v="3"/>
    <x v="3"/>
    <n v="209"/>
  </r>
  <r>
    <x v="3"/>
    <x v="3"/>
    <x v="4"/>
    <n v="219"/>
  </r>
  <r>
    <x v="3"/>
    <x v="3"/>
    <x v="6"/>
    <n v="119"/>
  </r>
  <r>
    <x v="3"/>
    <x v="3"/>
    <x v="8"/>
    <n v="15"/>
  </r>
  <r>
    <x v="3"/>
    <x v="3"/>
    <x v="9"/>
    <n v="3"/>
  </r>
  <r>
    <x v="3"/>
    <x v="3"/>
    <x v="12"/>
    <n v="252"/>
  </r>
  <r>
    <x v="3"/>
    <x v="3"/>
    <x v="20"/>
    <n v="48"/>
  </r>
  <r>
    <x v="3"/>
    <x v="3"/>
    <x v="21"/>
    <n v="12"/>
  </r>
  <r>
    <x v="3"/>
    <x v="3"/>
    <x v="13"/>
    <n v="23"/>
  </r>
  <r>
    <x v="3"/>
    <x v="3"/>
    <x v="22"/>
    <n v="146"/>
  </r>
  <r>
    <x v="3"/>
    <x v="3"/>
    <x v="23"/>
    <n v="272"/>
  </r>
  <r>
    <x v="3"/>
    <x v="3"/>
    <x v="14"/>
    <n v="35"/>
  </r>
  <r>
    <x v="3"/>
    <x v="3"/>
    <x v="17"/>
    <n v="4"/>
  </r>
  <r>
    <x v="3"/>
    <x v="3"/>
    <x v="25"/>
    <n v="286"/>
  </r>
  <r>
    <x v="3"/>
    <x v="3"/>
    <x v="26"/>
    <n v="1"/>
  </r>
  <r>
    <x v="3"/>
    <x v="4"/>
    <x v="18"/>
    <n v="65"/>
  </r>
  <r>
    <x v="3"/>
    <x v="4"/>
    <x v="0"/>
    <n v="191"/>
  </r>
  <r>
    <x v="3"/>
    <x v="4"/>
    <x v="1"/>
    <n v="74"/>
  </r>
  <r>
    <x v="3"/>
    <x v="4"/>
    <x v="2"/>
    <n v="176"/>
  </r>
  <r>
    <x v="3"/>
    <x v="4"/>
    <x v="27"/>
    <n v="46"/>
  </r>
  <r>
    <x v="3"/>
    <x v="4"/>
    <x v="3"/>
    <n v="231"/>
  </r>
  <r>
    <x v="3"/>
    <x v="4"/>
    <x v="4"/>
    <n v="216"/>
  </r>
  <r>
    <x v="3"/>
    <x v="4"/>
    <x v="6"/>
    <n v="172"/>
  </r>
  <r>
    <x v="3"/>
    <x v="4"/>
    <x v="8"/>
    <n v="139"/>
  </r>
  <r>
    <x v="3"/>
    <x v="4"/>
    <x v="12"/>
    <n v="269"/>
  </r>
  <r>
    <x v="3"/>
    <x v="4"/>
    <x v="20"/>
    <n v="32"/>
  </r>
  <r>
    <x v="3"/>
    <x v="4"/>
    <x v="21"/>
    <n v="128"/>
  </r>
  <r>
    <x v="3"/>
    <x v="4"/>
    <x v="13"/>
    <n v="31"/>
  </r>
  <r>
    <x v="3"/>
    <x v="4"/>
    <x v="22"/>
    <n v="141"/>
  </r>
  <r>
    <x v="3"/>
    <x v="4"/>
    <x v="23"/>
    <n v="234"/>
  </r>
  <r>
    <x v="3"/>
    <x v="4"/>
    <x v="14"/>
    <n v="154"/>
  </r>
  <r>
    <x v="3"/>
    <x v="4"/>
    <x v="25"/>
    <n v="355"/>
  </r>
  <r>
    <x v="3"/>
    <x v="5"/>
    <x v="0"/>
    <n v="146"/>
  </r>
  <r>
    <x v="3"/>
    <x v="5"/>
    <x v="1"/>
    <n v="10"/>
  </r>
  <r>
    <x v="3"/>
    <x v="5"/>
    <x v="2"/>
    <n v="46"/>
  </r>
  <r>
    <x v="3"/>
    <x v="5"/>
    <x v="27"/>
    <n v="20"/>
  </r>
  <r>
    <x v="3"/>
    <x v="5"/>
    <x v="3"/>
    <n v="74"/>
  </r>
  <r>
    <x v="3"/>
    <x v="5"/>
    <x v="4"/>
    <n v="64"/>
  </r>
  <r>
    <x v="3"/>
    <x v="5"/>
    <x v="6"/>
    <n v="41"/>
  </r>
  <r>
    <x v="3"/>
    <x v="5"/>
    <x v="8"/>
    <n v="47"/>
  </r>
  <r>
    <x v="3"/>
    <x v="5"/>
    <x v="12"/>
    <n v="100"/>
  </r>
  <r>
    <x v="3"/>
    <x v="5"/>
    <x v="20"/>
    <n v="137"/>
  </r>
  <r>
    <x v="3"/>
    <x v="5"/>
    <x v="13"/>
    <n v="103"/>
  </r>
  <r>
    <x v="3"/>
    <x v="5"/>
    <x v="22"/>
    <n v="122"/>
  </r>
  <r>
    <x v="3"/>
    <x v="5"/>
    <x v="23"/>
    <n v="94"/>
  </r>
  <r>
    <x v="3"/>
    <x v="5"/>
    <x v="14"/>
    <n v="48"/>
  </r>
  <r>
    <x v="3"/>
    <x v="5"/>
    <x v="25"/>
    <n v="130"/>
  </r>
  <r>
    <x v="3"/>
    <x v="6"/>
    <x v="0"/>
    <n v="7"/>
  </r>
  <r>
    <x v="3"/>
    <x v="6"/>
    <x v="3"/>
    <n v="54"/>
  </r>
  <r>
    <x v="3"/>
    <x v="6"/>
    <x v="20"/>
    <n v="39"/>
  </r>
  <r>
    <x v="3"/>
    <x v="6"/>
    <x v="25"/>
    <n v="24"/>
  </r>
  <r>
    <x v="3"/>
    <x v="8"/>
    <x v="18"/>
    <n v="11"/>
  </r>
  <r>
    <x v="3"/>
    <x v="8"/>
    <x v="19"/>
    <n v="3"/>
  </r>
  <r>
    <x v="3"/>
    <x v="8"/>
    <x v="1"/>
    <n v="7"/>
  </r>
  <r>
    <x v="3"/>
    <x v="8"/>
    <x v="2"/>
    <n v="1"/>
  </r>
  <r>
    <x v="3"/>
    <x v="8"/>
    <x v="27"/>
    <n v="6"/>
  </r>
  <r>
    <x v="3"/>
    <x v="8"/>
    <x v="3"/>
    <n v="5"/>
  </r>
  <r>
    <x v="3"/>
    <x v="8"/>
    <x v="4"/>
    <n v="1"/>
  </r>
  <r>
    <x v="3"/>
    <x v="8"/>
    <x v="5"/>
    <n v="18"/>
  </r>
  <r>
    <x v="3"/>
    <x v="8"/>
    <x v="6"/>
    <n v="4"/>
  </r>
  <r>
    <x v="3"/>
    <x v="8"/>
    <x v="7"/>
    <n v="13"/>
  </r>
  <r>
    <x v="3"/>
    <x v="8"/>
    <x v="8"/>
    <n v="3"/>
  </r>
  <r>
    <x v="3"/>
    <x v="8"/>
    <x v="11"/>
    <n v="12"/>
  </r>
  <r>
    <x v="3"/>
    <x v="8"/>
    <x v="12"/>
    <n v="14"/>
  </r>
  <r>
    <x v="3"/>
    <x v="8"/>
    <x v="20"/>
    <n v="3"/>
  </r>
  <r>
    <x v="3"/>
    <x v="8"/>
    <x v="21"/>
    <n v="5"/>
  </r>
  <r>
    <x v="3"/>
    <x v="8"/>
    <x v="13"/>
    <n v="12"/>
  </r>
  <r>
    <x v="3"/>
    <x v="8"/>
    <x v="22"/>
    <n v="4"/>
  </r>
  <r>
    <x v="3"/>
    <x v="8"/>
    <x v="29"/>
    <n v="3"/>
  </r>
  <r>
    <x v="3"/>
    <x v="8"/>
    <x v="23"/>
    <n v="6"/>
  </r>
  <r>
    <x v="3"/>
    <x v="8"/>
    <x v="28"/>
    <n v="1"/>
  </r>
  <r>
    <x v="3"/>
    <x v="8"/>
    <x v="14"/>
    <n v="12"/>
  </r>
  <r>
    <x v="3"/>
    <x v="8"/>
    <x v="15"/>
    <n v="5"/>
  </r>
  <r>
    <x v="3"/>
    <x v="8"/>
    <x v="31"/>
    <n v="1"/>
  </r>
  <r>
    <x v="3"/>
    <x v="8"/>
    <x v="16"/>
    <n v="3"/>
  </r>
  <r>
    <x v="3"/>
    <x v="8"/>
    <x v="24"/>
    <n v="1"/>
  </r>
  <r>
    <x v="3"/>
    <x v="8"/>
    <x v="25"/>
    <n v="1"/>
  </r>
  <r>
    <x v="3"/>
    <x v="9"/>
    <x v="18"/>
    <n v="48"/>
  </r>
  <r>
    <x v="3"/>
    <x v="9"/>
    <x v="19"/>
    <n v="39"/>
  </r>
  <r>
    <x v="3"/>
    <x v="9"/>
    <x v="0"/>
    <n v="24"/>
  </r>
  <r>
    <x v="3"/>
    <x v="9"/>
    <x v="1"/>
    <n v="31"/>
  </r>
  <r>
    <x v="3"/>
    <x v="9"/>
    <x v="2"/>
    <n v="16"/>
  </r>
  <r>
    <x v="3"/>
    <x v="9"/>
    <x v="27"/>
    <n v="1"/>
  </r>
  <r>
    <x v="3"/>
    <x v="9"/>
    <x v="3"/>
    <n v="23"/>
  </r>
  <r>
    <x v="3"/>
    <x v="9"/>
    <x v="4"/>
    <n v="7"/>
  </r>
  <r>
    <x v="3"/>
    <x v="9"/>
    <x v="5"/>
    <n v="14"/>
  </r>
  <r>
    <x v="3"/>
    <x v="9"/>
    <x v="6"/>
    <n v="18"/>
  </r>
  <r>
    <x v="3"/>
    <x v="9"/>
    <x v="7"/>
    <n v="63"/>
  </r>
  <r>
    <x v="3"/>
    <x v="9"/>
    <x v="8"/>
    <n v="25"/>
  </r>
  <r>
    <x v="3"/>
    <x v="9"/>
    <x v="9"/>
    <n v="16"/>
  </r>
  <r>
    <x v="3"/>
    <x v="9"/>
    <x v="10"/>
    <n v="14"/>
  </r>
  <r>
    <x v="3"/>
    <x v="9"/>
    <x v="11"/>
    <n v="69"/>
  </r>
  <r>
    <x v="3"/>
    <x v="9"/>
    <x v="12"/>
    <n v="19"/>
  </r>
  <r>
    <x v="3"/>
    <x v="9"/>
    <x v="20"/>
    <n v="12"/>
  </r>
  <r>
    <x v="3"/>
    <x v="9"/>
    <x v="21"/>
    <n v="7"/>
  </r>
  <r>
    <x v="3"/>
    <x v="9"/>
    <x v="13"/>
    <n v="20"/>
  </r>
  <r>
    <x v="3"/>
    <x v="9"/>
    <x v="22"/>
    <n v="27"/>
  </r>
  <r>
    <x v="3"/>
    <x v="9"/>
    <x v="29"/>
    <n v="19"/>
  </r>
  <r>
    <x v="3"/>
    <x v="9"/>
    <x v="23"/>
    <n v="15"/>
  </r>
  <r>
    <x v="3"/>
    <x v="9"/>
    <x v="14"/>
    <n v="33"/>
  </r>
  <r>
    <x v="3"/>
    <x v="9"/>
    <x v="15"/>
    <n v="3"/>
  </r>
  <r>
    <x v="3"/>
    <x v="9"/>
    <x v="31"/>
    <n v="4"/>
  </r>
  <r>
    <x v="3"/>
    <x v="9"/>
    <x v="16"/>
    <n v="11"/>
  </r>
  <r>
    <x v="3"/>
    <x v="9"/>
    <x v="24"/>
    <n v="1"/>
  </r>
  <r>
    <x v="3"/>
    <x v="9"/>
    <x v="25"/>
    <n v="6"/>
  </r>
  <r>
    <x v="3"/>
    <x v="10"/>
    <x v="18"/>
    <n v="26"/>
  </r>
  <r>
    <x v="3"/>
    <x v="10"/>
    <x v="19"/>
    <n v="17"/>
  </r>
  <r>
    <x v="3"/>
    <x v="10"/>
    <x v="0"/>
    <n v="27"/>
  </r>
  <r>
    <x v="3"/>
    <x v="10"/>
    <x v="1"/>
    <n v="24"/>
  </r>
  <r>
    <x v="3"/>
    <x v="10"/>
    <x v="2"/>
    <n v="24"/>
  </r>
  <r>
    <x v="3"/>
    <x v="10"/>
    <x v="27"/>
    <n v="16"/>
  </r>
  <r>
    <x v="3"/>
    <x v="10"/>
    <x v="3"/>
    <n v="27"/>
  </r>
  <r>
    <x v="3"/>
    <x v="10"/>
    <x v="4"/>
    <n v="13"/>
  </r>
  <r>
    <x v="3"/>
    <x v="10"/>
    <x v="5"/>
    <n v="32"/>
  </r>
  <r>
    <x v="3"/>
    <x v="10"/>
    <x v="6"/>
    <n v="6"/>
  </r>
  <r>
    <x v="3"/>
    <x v="10"/>
    <x v="7"/>
    <n v="53"/>
  </r>
  <r>
    <x v="3"/>
    <x v="10"/>
    <x v="8"/>
    <n v="19"/>
  </r>
  <r>
    <x v="3"/>
    <x v="10"/>
    <x v="9"/>
    <n v="23"/>
  </r>
  <r>
    <x v="3"/>
    <x v="10"/>
    <x v="10"/>
    <n v="1"/>
  </r>
  <r>
    <x v="3"/>
    <x v="10"/>
    <x v="11"/>
    <n v="106"/>
  </r>
  <r>
    <x v="3"/>
    <x v="10"/>
    <x v="12"/>
    <n v="21"/>
  </r>
  <r>
    <x v="3"/>
    <x v="10"/>
    <x v="20"/>
    <n v="10"/>
  </r>
  <r>
    <x v="3"/>
    <x v="10"/>
    <x v="21"/>
    <n v="6"/>
  </r>
  <r>
    <x v="3"/>
    <x v="10"/>
    <x v="13"/>
    <n v="19"/>
  </r>
  <r>
    <x v="3"/>
    <x v="10"/>
    <x v="22"/>
    <n v="11"/>
  </r>
  <r>
    <x v="3"/>
    <x v="10"/>
    <x v="29"/>
    <n v="26"/>
  </r>
  <r>
    <x v="3"/>
    <x v="10"/>
    <x v="23"/>
    <n v="10"/>
  </r>
  <r>
    <x v="3"/>
    <x v="10"/>
    <x v="28"/>
    <n v="1"/>
  </r>
  <r>
    <x v="3"/>
    <x v="10"/>
    <x v="14"/>
    <n v="20"/>
  </r>
  <r>
    <x v="3"/>
    <x v="10"/>
    <x v="15"/>
    <n v="13"/>
  </r>
  <r>
    <x v="3"/>
    <x v="10"/>
    <x v="16"/>
    <n v="27"/>
  </r>
  <r>
    <x v="3"/>
    <x v="10"/>
    <x v="24"/>
    <n v="5"/>
  </r>
  <r>
    <x v="3"/>
    <x v="10"/>
    <x v="25"/>
    <n v="13"/>
  </r>
  <r>
    <x v="3"/>
    <x v="10"/>
    <x v="26"/>
    <n v="2"/>
  </r>
  <r>
    <x v="3"/>
    <x v="11"/>
    <x v="18"/>
    <n v="5"/>
  </r>
  <r>
    <x v="3"/>
    <x v="11"/>
    <x v="19"/>
    <n v="16"/>
  </r>
  <r>
    <x v="3"/>
    <x v="11"/>
    <x v="0"/>
    <n v="5"/>
  </r>
  <r>
    <x v="3"/>
    <x v="11"/>
    <x v="1"/>
    <n v="12"/>
  </r>
  <r>
    <x v="3"/>
    <x v="11"/>
    <x v="2"/>
    <n v="13"/>
  </r>
  <r>
    <x v="3"/>
    <x v="11"/>
    <x v="27"/>
    <n v="2"/>
  </r>
  <r>
    <x v="3"/>
    <x v="11"/>
    <x v="3"/>
    <n v="4"/>
  </r>
  <r>
    <x v="3"/>
    <x v="11"/>
    <x v="4"/>
    <n v="12"/>
  </r>
  <r>
    <x v="3"/>
    <x v="11"/>
    <x v="30"/>
    <n v="3"/>
  </r>
  <r>
    <x v="3"/>
    <x v="11"/>
    <x v="5"/>
    <n v="23"/>
  </r>
  <r>
    <x v="3"/>
    <x v="11"/>
    <x v="6"/>
    <n v="8"/>
  </r>
  <r>
    <x v="3"/>
    <x v="11"/>
    <x v="7"/>
    <n v="24"/>
  </r>
  <r>
    <x v="3"/>
    <x v="11"/>
    <x v="8"/>
    <n v="21"/>
  </r>
  <r>
    <x v="3"/>
    <x v="11"/>
    <x v="9"/>
    <n v="1"/>
  </r>
  <r>
    <x v="3"/>
    <x v="11"/>
    <x v="10"/>
    <n v="2"/>
  </r>
  <r>
    <x v="3"/>
    <x v="11"/>
    <x v="11"/>
    <n v="98"/>
  </r>
  <r>
    <x v="3"/>
    <x v="11"/>
    <x v="12"/>
    <n v="42"/>
  </r>
  <r>
    <x v="3"/>
    <x v="11"/>
    <x v="20"/>
    <n v="3"/>
  </r>
  <r>
    <x v="3"/>
    <x v="11"/>
    <x v="21"/>
    <n v="2"/>
  </r>
  <r>
    <x v="3"/>
    <x v="11"/>
    <x v="13"/>
    <n v="13"/>
  </r>
  <r>
    <x v="3"/>
    <x v="11"/>
    <x v="22"/>
    <n v="6"/>
  </r>
  <r>
    <x v="3"/>
    <x v="11"/>
    <x v="29"/>
    <n v="11"/>
  </r>
  <r>
    <x v="3"/>
    <x v="11"/>
    <x v="23"/>
    <n v="16"/>
  </r>
  <r>
    <x v="3"/>
    <x v="11"/>
    <x v="28"/>
    <n v="2"/>
  </r>
  <r>
    <x v="3"/>
    <x v="11"/>
    <x v="14"/>
    <n v="8"/>
  </r>
  <r>
    <x v="3"/>
    <x v="11"/>
    <x v="15"/>
    <n v="4"/>
  </r>
  <r>
    <x v="3"/>
    <x v="11"/>
    <x v="31"/>
    <n v="2"/>
  </r>
  <r>
    <x v="3"/>
    <x v="11"/>
    <x v="16"/>
    <n v="13"/>
  </r>
  <r>
    <x v="3"/>
    <x v="11"/>
    <x v="24"/>
    <n v="7"/>
  </r>
  <r>
    <x v="3"/>
    <x v="11"/>
    <x v="25"/>
    <n v="3"/>
  </r>
  <r>
    <x v="3"/>
    <x v="11"/>
    <x v="26"/>
    <n v="3"/>
  </r>
  <r>
    <x v="3"/>
    <x v="0"/>
    <x v="18"/>
    <n v="15"/>
  </r>
  <r>
    <x v="3"/>
    <x v="0"/>
    <x v="19"/>
    <n v="6"/>
  </r>
  <r>
    <x v="3"/>
    <x v="0"/>
    <x v="0"/>
    <n v="2"/>
  </r>
  <r>
    <x v="3"/>
    <x v="0"/>
    <x v="1"/>
    <n v="8"/>
  </r>
  <r>
    <x v="3"/>
    <x v="0"/>
    <x v="2"/>
    <n v="2"/>
  </r>
  <r>
    <x v="3"/>
    <x v="0"/>
    <x v="27"/>
    <n v="4"/>
  </r>
  <r>
    <x v="3"/>
    <x v="0"/>
    <x v="3"/>
    <n v="9"/>
  </r>
  <r>
    <x v="3"/>
    <x v="0"/>
    <x v="30"/>
    <n v="7"/>
  </r>
  <r>
    <x v="3"/>
    <x v="0"/>
    <x v="32"/>
    <n v="1"/>
  </r>
  <r>
    <x v="3"/>
    <x v="0"/>
    <x v="5"/>
    <n v="3"/>
  </r>
  <r>
    <x v="3"/>
    <x v="0"/>
    <x v="7"/>
    <n v="2"/>
  </r>
  <r>
    <x v="3"/>
    <x v="0"/>
    <x v="34"/>
    <n v="5"/>
  </r>
  <r>
    <x v="3"/>
    <x v="0"/>
    <x v="8"/>
    <n v="1"/>
  </r>
  <r>
    <x v="3"/>
    <x v="0"/>
    <x v="9"/>
    <n v="6"/>
  </r>
  <r>
    <x v="3"/>
    <x v="0"/>
    <x v="10"/>
    <n v="5"/>
  </r>
  <r>
    <x v="3"/>
    <x v="0"/>
    <x v="11"/>
    <n v="11"/>
  </r>
  <r>
    <x v="3"/>
    <x v="0"/>
    <x v="12"/>
    <n v="2"/>
  </r>
  <r>
    <x v="3"/>
    <x v="0"/>
    <x v="20"/>
    <n v="5"/>
  </r>
  <r>
    <x v="3"/>
    <x v="0"/>
    <x v="33"/>
    <n v="1"/>
  </r>
  <r>
    <x v="3"/>
    <x v="0"/>
    <x v="21"/>
    <n v="4"/>
  </r>
  <r>
    <x v="3"/>
    <x v="0"/>
    <x v="13"/>
    <n v="3"/>
  </r>
  <r>
    <x v="3"/>
    <x v="0"/>
    <x v="22"/>
    <n v="1"/>
  </r>
  <r>
    <x v="3"/>
    <x v="0"/>
    <x v="29"/>
    <n v="20"/>
  </r>
  <r>
    <x v="3"/>
    <x v="0"/>
    <x v="23"/>
    <n v="3"/>
  </r>
  <r>
    <x v="3"/>
    <x v="0"/>
    <x v="14"/>
    <n v="1"/>
  </r>
  <r>
    <x v="3"/>
    <x v="0"/>
    <x v="15"/>
    <n v="6"/>
  </r>
  <r>
    <x v="3"/>
    <x v="0"/>
    <x v="31"/>
    <n v="2"/>
  </r>
  <r>
    <x v="3"/>
    <x v="0"/>
    <x v="16"/>
    <n v="12"/>
  </r>
  <r>
    <x v="3"/>
    <x v="0"/>
    <x v="17"/>
    <n v="12"/>
  </r>
  <r>
    <x v="3"/>
    <x v="0"/>
    <x v="25"/>
    <n v="4"/>
  </r>
  <r>
    <x v="3"/>
    <x v="0"/>
    <x v="26"/>
    <n v="8"/>
  </r>
  <r>
    <x v="3"/>
    <x v="1"/>
    <x v="18"/>
    <n v="7"/>
  </r>
  <r>
    <x v="3"/>
    <x v="1"/>
    <x v="19"/>
    <n v="2"/>
  </r>
  <r>
    <x v="3"/>
    <x v="1"/>
    <x v="1"/>
    <n v="3"/>
  </r>
  <r>
    <x v="3"/>
    <x v="1"/>
    <x v="2"/>
    <n v="7"/>
  </r>
  <r>
    <x v="3"/>
    <x v="1"/>
    <x v="27"/>
    <n v="9"/>
  </r>
  <r>
    <x v="3"/>
    <x v="1"/>
    <x v="3"/>
    <n v="40"/>
  </r>
  <r>
    <x v="3"/>
    <x v="1"/>
    <x v="4"/>
    <n v="12"/>
  </r>
  <r>
    <x v="3"/>
    <x v="1"/>
    <x v="32"/>
    <n v="1"/>
  </r>
  <r>
    <x v="3"/>
    <x v="1"/>
    <x v="5"/>
    <n v="4"/>
  </r>
  <r>
    <x v="3"/>
    <x v="1"/>
    <x v="6"/>
    <n v="5"/>
  </r>
  <r>
    <x v="3"/>
    <x v="1"/>
    <x v="7"/>
    <n v="2"/>
  </r>
  <r>
    <x v="3"/>
    <x v="1"/>
    <x v="34"/>
    <n v="7"/>
  </r>
  <r>
    <x v="3"/>
    <x v="1"/>
    <x v="8"/>
    <n v="5"/>
  </r>
  <r>
    <x v="3"/>
    <x v="1"/>
    <x v="10"/>
    <n v="1"/>
  </r>
  <r>
    <x v="3"/>
    <x v="1"/>
    <x v="11"/>
    <n v="4"/>
  </r>
  <r>
    <x v="3"/>
    <x v="1"/>
    <x v="12"/>
    <n v="21"/>
  </r>
  <r>
    <x v="3"/>
    <x v="1"/>
    <x v="20"/>
    <n v="16"/>
  </r>
  <r>
    <x v="3"/>
    <x v="1"/>
    <x v="33"/>
    <n v="1"/>
  </r>
  <r>
    <x v="3"/>
    <x v="1"/>
    <x v="13"/>
    <n v="2"/>
  </r>
  <r>
    <x v="3"/>
    <x v="1"/>
    <x v="22"/>
    <n v="2"/>
  </r>
  <r>
    <x v="3"/>
    <x v="1"/>
    <x v="23"/>
    <n v="2"/>
  </r>
  <r>
    <x v="3"/>
    <x v="1"/>
    <x v="14"/>
    <n v="2"/>
  </r>
  <r>
    <x v="3"/>
    <x v="1"/>
    <x v="15"/>
    <n v="1"/>
  </r>
  <r>
    <x v="3"/>
    <x v="1"/>
    <x v="16"/>
    <n v="4"/>
  </r>
  <r>
    <x v="3"/>
    <x v="1"/>
    <x v="24"/>
    <n v="6"/>
  </r>
  <r>
    <x v="3"/>
    <x v="1"/>
    <x v="17"/>
    <n v="5"/>
  </r>
  <r>
    <x v="3"/>
    <x v="1"/>
    <x v="25"/>
    <n v="17"/>
  </r>
  <r>
    <x v="3"/>
    <x v="1"/>
    <x v="26"/>
    <n v="42"/>
  </r>
  <r>
    <x v="3"/>
    <x v="2"/>
    <x v="18"/>
    <n v="28"/>
  </r>
  <r>
    <x v="3"/>
    <x v="2"/>
    <x v="19"/>
    <n v="11"/>
  </r>
  <r>
    <x v="3"/>
    <x v="2"/>
    <x v="0"/>
    <n v="7"/>
  </r>
  <r>
    <x v="3"/>
    <x v="2"/>
    <x v="1"/>
    <n v="10"/>
  </r>
  <r>
    <x v="3"/>
    <x v="2"/>
    <x v="2"/>
    <n v="24"/>
  </r>
  <r>
    <x v="3"/>
    <x v="2"/>
    <x v="27"/>
    <n v="8"/>
  </r>
  <r>
    <x v="3"/>
    <x v="2"/>
    <x v="3"/>
    <n v="46"/>
  </r>
  <r>
    <x v="3"/>
    <x v="2"/>
    <x v="4"/>
    <n v="26"/>
  </r>
  <r>
    <x v="3"/>
    <x v="2"/>
    <x v="32"/>
    <n v="1"/>
  </r>
  <r>
    <x v="3"/>
    <x v="2"/>
    <x v="5"/>
    <n v="5"/>
  </r>
  <r>
    <x v="3"/>
    <x v="2"/>
    <x v="6"/>
    <n v="24"/>
  </r>
  <r>
    <x v="3"/>
    <x v="2"/>
    <x v="34"/>
    <n v="9"/>
  </r>
  <r>
    <x v="3"/>
    <x v="2"/>
    <x v="8"/>
    <n v="33"/>
  </r>
  <r>
    <x v="3"/>
    <x v="2"/>
    <x v="9"/>
    <n v="2"/>
  </r>
  <r>
    <x v="3"/>
    <x v="2"/>
    <x v="11"/>
    <n v="4"/>
  </r>
  <r>
    <x v="3"/>
    <x v="2"/>
    <x v="12"/>
    <n v="107"/>
  </r>
  <r>
    <x v="3"/>
    <x v="2"/>
    <x v="20"/>
    <n v="59"/>
  </r>
  <r>
    <x v="3"/>
    <x v="2"/>
    <x v="33"/>
    <n v="1"/>
  </r>
  <r>
    <x v="3"/>
    <x v="2"/>
    <x v="21"/>
    <n v="3"/>
  </r>
  <r>
    <x v="3"/>
    <x v="2"/>
    <x v="13"/>
    <n v="6"/>
  </r>
  <r>
    <x v="3"/>
    <x v="2"/>
    <x v="22"/>
    <n v="3"/>
  </r>
  <r>
    <x v="3"/>
    <x v="2"/>
    <x v="23"/>
    <n v="23"/>
  </r>
  <r>
    <x v="3"/>
    <x v="2"/>
    <x v="28"/>
    <n v="8"/>
  </r>
  <r>
    <x v="3"/>
    <x v="2"/>
    <x v="14"/>
    <n v="16"/>
  </r>
  <r>
    <x v="3"/>
    <x v="2"/>
    <x v="15"/>
    <n v="2"/>
  </r>
  <r>
    <x v="3"/>
    <x v="2"/>
    <x v="16"/>
    <n v="14"/>
  </r>
  <r>
    <x v="3"/>
    <x v="2"/>
    <x v="24"/>
    <n v="2"/>
  </r>
  <r>
    <x v="3"/>
    <x v="2"/>
    <x v="17"/>
    <n v="8"/>
  </r>
  <r>
    <x v="3"/>
    <x v="2"/>
    <x v="25"/>
    <n v="31"/>
  </r>
  <r>
    <x v="3"/>
    <x v="2"/>
    <x v="26"/>
    <n v="61"/>
  </r>
  <r>
    <x v="4"/>
    <x v="3"/>
    <x v="18"/>
    <n v="31"/>
  </r>
  <r>
    <x v="4"/>
    <x v="3"/>
    <x v="19"/>
    <n v="8"/>
  </r>
  <r>
    <x v="4"/>
    <x v="3"/>
    <x v="0"/>
    <n v="34"/>
  </r>
  <r>
    <x v="4"/>
    <x v="3"/>
    <x v="1"/>
    <n v="19"/>
  </r>
  <r>
    <x v="4"/>
    <x v="3"/>
    <x v="2"/>
    <n v="71"/>
  </r>
  <r>
    <x v="4"/>
    <x v="3"/>
    <x v="27"/>
    <n v="2"/>
  </r>
  <r>
    <x v="4"/>
    <x v="3"/>
    <x v="3"/>
    <n v="23"/>
  </r>
  <r>
    <x v="4"/>
    <x v="3"/>
    <x v="4"/>
    <n v="156"/>
  </r>
  <r>
    <x v="4"/>
    <x v="3"/>
    <x v="5"/>
    <n v="6"/>
  </r>
  <r>
    <x v="4"/>
    <x v="3"/>
    <x v="6"/>
    <n v="50"/>
  </r>
  <r>
    <x v="4"/>
    <x v="3"/>
    <x v="34"/>
    <n v="1"/>
  </r>
  <r>
    <x v="4"/>
    <x v="3"/>
    <x v="8"/>
    <n v="32"/>
  </r>
  <r>
    <x v="4"/>
    <x v="3"/>
    <x v="9"/>
    <n v="1"/>
  </r>
  <r>
    <x v="4"/>
    <x v="3"/>
    <x v="10"/>
    <n v="1"/>
  </r>
  <r>
    <x v="4"/>
    <x v="3"/>
    <x v="11"/>
    <n v="3"/>
  </r>
  <r>
    <x v="4"/>
    <x v="3"/>
    <x v="12"/>
    <n v="130"/>
  </r>
  <r>
    <x v="4"/>
    <x v="3"/>
    <x v="20"/>
    <n v="187"/>
  </r>
  <r>
    <x v="4"/>
    <x v="3"/>
    <x v="21"/>
    <n v="11"/>
  </r>
  <r>
    <x v="4"/>
    <x v="3"/>
    <x v="13"/>
    <n v="28"/>
  </r>
  <r>
    <x v="4"/>
    <x v="3"/>
    <x v="22"/>
    <n v="34"/>
  </r>
  <r>
    <x v="4"/>
    <x v="3"/>
    <x v="23"/>
    <n v="138"/>
  </r>
  <r>
    <x v="4"/>
    <x v="3"/>
    <x v="28"/>
    <n v="7"/>
  </r>
  <r>
    <x v="4"/>
    <x v="3"/>
    <x v="14"/>
    <n v="33"/>
  </r>
  <r>
    <x v="4"/>
    <x v="3"/>
    <x v="15"/>
    <n v="2"/>
  </r>
  <r>
    <x v="4"/>
    <x v="3"/>
    <x v="31"/>
    <n v="2"/>
  </r>
  <r>
    <x v="4"/>
    <x v="3"/>
    <x v="24"/>
    <n v="5"/>
  </r>
  <r>
    <x v="4"/>
    <x v="3"/>
    <x v="25"/>
    <n v="209"/>
  </r>
  <r>
    <x v="4"/>
    <x v="3"/>
    <x v="26"/>
    <n v="62"/>
  </r>
  <r>
    <x v="4"/>
    <x v="4"/>
    <x v="18"/>
    <n v="7"/>
  </r>
  <r>
    <x v="4"/>
    <x v="4"/>
    <x v="19"/>
    <n v="22"/>
  </r>
  <r>
    <x v="4"/>
    <x v="4"/>
    <x v="0"/>
    <n v="34"/>
  </r>
  <r>
    <x v="4"/>
    <x v="4"/>
    <x v="1"/>
    <n v="10"/>
  </r>
  <r>
    <x v="4"/>
    <x v="4"/>
    <x v="2"/>
    <n v="84"/>
  </r>
  <r>
    <x v="4"/>
    <x v="4"/>
    <x v="27"/>
    <n v="2"/>
  </r>
  <r>
    <x v="4"/>
    <x v="4"/>
    <x v="3"/>
    <n v="31"/>
  </r>
  <r>
    <x v="4"/>
    <x v="4"/>
    <x v="4"/>
    <n v="88"/>
  </r>
  <r>
    <x v="4"/>
    <x v="4"/>
    <x v="5"/>
    <n v="3"/>
  </r>
  <r>
    <x v="4"/>
    <x v="4"/>
    <x v="6"/>
    <n v="82"/>
  </r>
  <r>
    <x v="4"/>
    <x v="4"/>
    <x v="7"/>
    <n v="7"/>
  </r>
  <r>
    <x v="4"/>
    <x v="4"/>
    <x v="34"/>
    <n v="1"/>
  </r>
  <r>
    <x v="4"/>
    <x v="4"/>
    <x v="8"/>
    <n v="19"/>
  </r>
  <r>
    <x v="4"/>
    <x v="4"/>
    <x v="9"/>
    <n v="1"/>
  </r>
  <r>
    <x v="4"/>
    <x v="4"/>
    <x v="12"/>
    <n v="96"/>
  </r>
  <r>
    <x v="4"/>
    <x v="4"/>
    <x v="20"/>
    <n v="209"/>
  </r>
  <r>
    <x v="4"/>
    <x v="4"/>
    <x v="21"/>
    <n v="35"/>
  </r>
  <r>
    <x v="4"/>
    <x v="4"/>
    <x v="13"/>
    <n v="49"/>
  </r>
  <r>
    <x v="4"/>
    <x v="4"/>
    <x v="22"/>
    <n v="48"/>
  </r>
  <r>
    <x v="4"/>
    <x v="4"/>
    <x v="29"/>
    <n v="6"/>
  </r>
  <r>
    <x v="4"/>
    <x v="4"/>
    <x v="23"/>
    <n v="131"/>
  </r>
  <r>
    <x v="4"/>
    <x v="4"/>
    <x v="14"/>
    <n v="51"/>
  </r>
  <r>
    <x v="4"/>
    <x v="4"/>
    <x v="15"/>
    <n v="5"/>
  </r>
  <r>
    <x v="4"/>
    <x v="4"/>
    <x v="16"/>
    <n v="8"/>
  </r>
  <r>
    <x v="4"/>
    <x v="4"/>
    <x v="17"/>
    <n v="1"/>
  </r>
  <r>
    <x v="4"/>
    <x v="4"/>
    <x v="25"/>
    <n v="143"/>
  </r>
  <r>
    <x v="4"/>
    <x v="4"/>
    <x v="26"/>
    <n v="16"/>
  </r>
  <r>
    <x v="4"/>
    <x v="5"/>
    <x v="18"/>
    <n v="1"/>
  </r>
  <r>
    <x v="4"/>
    <x v="5"/>
    <x v="19"/>
    <n v="4"/>
  </r>
  <r>
    <x v="4"/>
    <x v="5"/>
    <x v="0"/>
    <n v="12"/>
  </r>
  <r>
    <x v="4"/>
    <x v="5"/>
    <x v="1"/>
    <n v="3"/>
  </r>
  <r>
    <x v="4"/>
    <x v="5"/>
    <x v="2"/>
    <n v="30"/>
  </r>
  <r>
    <x v="4"/>
    <x v="5"/>
    <x v="27"/>
    <n v="14"/>
  </r>
  <r>
    <x v="4"/>
    <x v="5"/>
    <x v="3"/>
    <n v="37"/>
  </r>
  <r>
    <x v="4"/>
    <x v="5"/>
    <x v="4"/>
    <n v="50"/>
  </r>
  <r>
    <x v="4"/>
    <x v="5"/>
    <x v="5"/>
    <n v="10"/>
  </r>
  <r>
    <x v="4"/>
    <x v="5"/>
    <x v="6"/>
    <n v="14"/>
  </r>
  <r>
    <x v="4"/>
    <x v="5"/>
    <x v="7"/>
    <n v="3"/>
  </r>
  <r>
    <x v="4"/>
    <x v="5"/>
    <x v="8"/>
    <n v="18"/>
  </r>
  <r>
    <x v="4"/>
    <x v="5"/>
    <x v="10"/>
    <n v="2"/>
  </r>
  <r>
    <x v="4"/>
    <x v="5"/>
    <x v="11"/>
    <n v="7"/>
  </r>
  <r>
    <x v="4"/>
    <x v="5"/>
    <x v="12"/>
    <n v="52"/>
  </r>
  <r>
    <x v="4"/>
    <x v="5"/>
    <x v="20"/>
    <n v="75"/>
  </r>
  <r>
    <x v="4"/>
    <x v="5"/>
    <x v="21"/>
    <n v="2"/>
  </r>
  <r>
    <x v="4"/>
    <x v="5"/>
    <x v="13"/>
    <n v="9"/>
  </r>
  <r>
    <x v="4"/>
    <x v="5"/>
    <x v="22"/>
    <n v="9"/>
  </r>
  <r>
    <x v="4"/>
    <x v="5"/>
    <x v="23"/>
    <n v="27"/>
  </r>
  <r>
    <x v="4"/>
    <x v="5"/>
    <x v="28"/>
    <n v="1"/>
  </r>
  <r>
    <x v="4"/>
    <x v="5"/>
    <x v="14"/>
    <n v="6"/>
  </r>
  <r>
    <x v="4"/>
    <x v="5"/>
    <x v="15"/>
    <n v="4"/>
  </r>
  <r>
    <x v="4"/>
    <x v="5"/>
    <x v="16"/>
    <n v="2"/>
  </r>
  <r>
    <x v="4"/>
    <x v="5"/>
    <x v="24"/>
    <n v="2"/>
  </r>
  <r>
    <x v="4"/>
    <x v="5"/>
    <x v="25"/>
    <n v="70"/>
  </r>
  <r>
    <x v="4"/>
    <x v="6"/>
    <x v="18"/>
    <n v="5"/>
  </r>
  <r>
    <x v="4"/>
    <x v="6"/>
    <x v="19"/>
    <n v="7"/>
  </r>
  <r>
    <x v="4"/>
    <x v="6"/>
    <x v="0"/>
    <n v="7"/>
  </r>
  <r>
    <x v="4"/>
    <x v="6"/>
    <x v="1"/>
    <n v="4"/>
  </r>
  <r>
    <x v="4"/>
    <x v="6"/>
    <x v="2"/>
    <n v="39"/>
  </r>
  <r>
    <x v="4"/>
    <x v="6"/>
    <x v="27"/>
    <n v="19"/>
  </r>
  <r>
    <x v="4"/>
    <x v="6"/>
    <x v="3"/>
    <n v="26"/>
  </r>
  <r>
    <x v="4"/>
    <x v="6"/>
    <x v="4"/>
    <n v="39"/>
  </r>
  <r>
    <x v="4"/>
    <x v="6"/>
    <x v="5"/>
    <n v="15"/>
  </r>
  <r>
    <x v="4"/>
    <x v="6"/>
    <x v="6"/>
    <n v="12"/>
  </r>
  <r>
    <x v="4"/>
    <x v="6"/>
    <x v="7"/>
    <n v="2"/>
  </r>
  <r>
    <x v="4"/>
    <x v="6"/>
    <x v="34"/>
    <n v="1"/>
  </r>
  <r>
    <x v="4"/>
    <x v="6"/>
    <x v="8"/>
    <n v="9"/>
  </r>
  <r>
    <x v="4"/>
    <x v="6"/>
    <x v="9"/>
    <n v="5"/>
  </r>
  <r>
    <x v="4"/>
    <x v="6"/>
    <x v="10"/>
    <n v="1"/>
  </r>
  <r>
    <x v="4"/>
    <x v="6"/>
    <x v="11"/>
    <n v="6"/>
  </r>
  <r>
    <x v="4"/>
    <x v="6"/>
    <x v="12"/>
    <n v="38"/>
  </r>
  <r>
    <x v="4"/>
    <x v="6"/>
    <x v="20"/>
    <n v="27"/>
  </r>
  <r>
    <x v="4"/>
    <x v="6"/>
    <x v="21"/>
    <n v="1"/>
  </r>
  <r>
    <x v="4"/>
    <x v="6"/>
    <x v="13"/>
    <n v="9"/>
  </r>
  <r>
    <x v="4"/>
    <x v="6"/>
    <x v="22"/>
    <n v="13"/>
  </r>
  <r>
    <x v="4"/>
    <x v="6"/>
    <x v="29"/>
    <n v="2"/>
  </r>
  <r>
    <x v="4"/>
    <x v="6"/>
    <x v="23"/>
    <n v="21"/>
  </r>
  <r>
    <x v="4"/>
    <x v="6"/>
    <x v="28"/>
    <n v="2"/>
  </r>
  <r>
    <x v="4"/>
    <x v="6"/>
    <x v="14"/>
    <n v="6"/>
  </r>
  <r>
    <x v="4"/>
    <x v="6"/>
    <x v="15"/>
    <n v="11"/>
  </r>
  <r>
    <x v="4"/>
    <x v="6"/>
    <x v="31"/>
    <n v="1"/>
  </r>
  <r>
    <x v="4"/>
    <x v="6"/>
    <x v="16"/>
    <n v="3"/>
  </r>
  <r>
    <x v="4"/>
    <x v="6"/>
    <x v="24"/>
    <n v="1"/>
  </r>
  <r>
    <x v="4"/>
    <x v="6"/>
    <x v="17"/>
    <n v="2"/>
  </r>
  <r>
    <x v="4"/>
    <x v="6"/>
    <x v="25"/>
    <n v="65"/>
  </r>
  <r>
    <x v="4"/>
    <x v="7"/>
    <x v="18"/>
    <n v="4"/>
  </r>
  <r>
    <x v="4"/>
    <x v="7"/>
    <x v="19"/>
    <n v="7"/>
  </r>
  <r>
    <x v="4"/>
    <x v="7"/>
    <x v="0"/>
    <n v="5"/>
  </r>
  <r>
    <x v="4"/>
    <x v="7"/>
    <x v="1"/>
    <n v="32"/>
  </r>
  <r>
    <x v="4"/>
    <x v="7"/>
    <x v="2"/>
    <n v="21"/>
  </r>
  <r>
    <x v="4"/>
    <x v="7"/>
    <x v="27"/>
    <n v="38"/>
  </r>
  <r>
    <x v="4"/>
    <x v="7"/>
    <x v="3"/>
    <n v="32"/>
  </r>
  <r>
    <x v="4"/>
    <x v="7"/>
    <x v="4"/>
    <n v="7"/>
  </r>
  <r>
    <x v="4"/>
    <x v="7"/>
    <x v="5"/>
    <n v="29"/>
  </r>
  <r>
    <x v="4"/>
    <x v="7"/>
    <x v="6"/>
    <n v="9"/>
  </r>
  <r>
    <x v="4"/>
    <x v="7"/>
    <x v="7"/>
    <n v="19"/>
  </r>
  <r>
    <x v="4"/>
    <x v="7"/>
    <x v="8"/>
    <n v="36"/>
  </r>
  <r>
    <x v="4"/>
    <x v="7"/>
    <x v="9"/>
    <n v="8"/>
  </r>
  <r>
    <x v="4"/>
    <x v="7"/>
    <x v="10"/>
    <n v="3"/>
  </r>
  <r>
    <x v="4"/>
    <x v="7"/>
    <x v="11"/>
    <n v="42"/>
  </r>
  <r>
    <x v="4"/>
    <x v="7"/>
    <x v="12"/>
    <n v="10"/>
  </r>
  <r>
    <x v="4"/>
    <x v="7"/>
    <x v="20"/>
    <n v="15"/>
  </r>
  <r>
    <x v="4"/>
    <x v="7"/>
    <x v="21"/>
    <n v="9"/>
  </r>
  <r>
    <x v="4"/>
    <x v="7"/>
    <x v="13"/>
    <n v="7"/>
  </r>
  <r>
    <x v="4"/>
    <x v="7"/>
    <x v="22"/>
    <n v="6"/>
  </r>
  <r>
    <x v="4"/>
    <x v="7"/>
    <x v="29"/>
    <n v="3"/>
  </r>
  <r>
    <x v="4"/>
    <x v="7"/>
    <x v="23"/>
    <n v="15"/>
  </r>
  <r>
    <x v="4"/>
    <x v="7"/>
    <x v="14"/>
    <n v="21"/>
  </r>
  <r>
    <x v="4"/>
    <x v="7"/>
    <x v="15"/>
    <n v="29"/>
  </r>
  <r>
    <x v="4"/>
    <x v="7"/>
    <x v="16"/>
    <n v="10"/>
  </r>
  <r>
    <x v="4"/>
    <x v="7"/>
    <x v="25"/>
    <n v="9"/>
  </r>
  <r>
    <x v="4"/>
    <x v="8"/>
    <x v="18"/>
    <n v="10"/>
  </r>
  <r>
    <x v="4"/>
    <x v="8"/>
    <x v="19"/>
    <n v="19"/>
  </r>
  <r>
    <x v="4"/>
    <x v="8"/>
    <x v="0"/>
    <n v="8"/>
  </r>
  <r>
    <x v="4"/>
    <x v="8"/>
    <x v="1"/>
    <n v="13"/>
  </r>
  <r>
    <x v="4"/>
    <x v="8"/>
    <x v="2"/>
    <n v="2"/>
  </r>
  <r>
    <x v="4"/>
    <x v="8"/>
    <x v="27"/>
    <n v="12"/>
  </r>
  <r>
    <x v="4"/>
    <x v="8"/>
    <x v="3"/>
    <n v="22"/>
  </r>
  <r>
    <x v="4"/>
    <x v="8"/>
    <x v="4"/>
    <n v="6"/>
  </r>
  <r>
    <x v="4"/>
    <x v="8"/>
    <x v="5"/>
    <n v="39"/>
  </r>
  <r>
    <x v="4"/>
    <x v="8"/>
    <x v="6"/>
    <n v="3"/>
  </r>
  <r>
    <x v="4"/>
    <x v="8"/>
    <x v="7"/>
    <n v="31"/>
  </r>
  <r>
    <x v="4"/>
    <x v="8"/>
    <x v="8"/>
    <n v="13"/>
  </r>
  <r>
    <x v="4"/>
    <x v="8"/>
    <x v="9"/>
    <n v="6"/>
  </r>
  <r>
    <x v="4"/>
    <x v="8"/>
    <x v="10"/>
    <n v="1"/>
  </r>
  <r>
    <x v="4"/>
    <x v="8"/>
    <x v="11"/>
    <n v="17"/>
  </r>
  <r>
    <x v="4"/>
    <x v="8"/>
    <x v="12"/>
    <n v="9"/>
  </r>
  <r>
    <x v="4"/>
    <x v="8"/>
    <x v="20"/>
    <n v="10"/>
  </r>
  <r>
    <x v="4"/>
    <x v="8"/>
    <x v="21"/>
    <n v="17"/>
  </r>
  <r>
    <x v="4"/>
    <x v="8"/>
    <x v="13"/>
    <n v="4"/>
  </r>
  <r>
    <x v="4"/>
    <x v="8"/>
    <x v="22"/>
    <n v="8"/>
  </r>
  <r>
    <x v="4"/>
    <x v="8"/>
    <x v="29"/>
    <n v="3"/>
  </r>
  <r>
    <x v="4"/>
    <x v="8"/>
    <x v="23"/>
    <n v="12"/>
  </r>
  <r>
    <x v="4"/>
    <x v="8"/>
    <x v="14"/>
    <n v="7"/>
  </r>
  <r>
    <x v="4"/>
    <x v="8"/>
    <x v="15"/>
    <n v="17"/>
  </r>
  <r>
    <x v="4"/>
    <x v="8"/>
    <x v="16"/>
    <n v="10"/>
  </r>
  <r>
    <x v="4"/>
    <x v="8"/>
    <x v="25"/>
    <n v="4"/>
  </r>
  <r>
    <x v="4"/>
    <x v="9"/>
    <x v="18"/>
    <n v="16"/>
  </r>
  <r>
    <x v="4"/>
    <x v="9"/>
    <x v="19"/>
    <n v="36"/>
  </r>
  <r>
    <x v="4"/>
    <x v="9"/>
    <x v="0"/>
    <n v="9"/>
  </r>
  <r>
    <x v="4"/>
    <x v="9"/>
    <x v="1"/>
    <n v="29"/>
  </r>
  <r>
    <x v="4"/>
    <x v="9"/>
    <x v="2"/>
    <n v="23"/>
  </r>
  <r>
    <x v="4"/>
    <x v="9"/>
    <x v="27"/>
    <n v="30"/>
  </r>
  <r>
    <x v="4"/>
    <x v="9"/>
    <x v="3"/>
    <n v="15"/>
  </r>
  <r>
    <x v="4"/>
    <x v="9"/>
    <x v="4"/>
    <n v="23"/>
  </r>
  <r>
    <x v="4"/>
    <x v="9"/>
    <x v="5"/>
    <n v="26"/>
  </r>
  <r>
    <x v="4"/>
    <x v="9"/>
    <x v="6"/>
    <n v="9"/>
  </r>
  <r>
    <x v="4"/>
    <x v="9"/>
    <x v="7"/>
    <n v="30"/>
  </r>
  <r>
    <x v="4"/>
    <x v="9"/>
    <x v="8"/>
    <n v="20"/>
  </r>
  <r>
    <x v="4"/>
    <x v="9"/>
    <x v="9"/>
    <n v="15"/>
  </r>
  <r>
    <x v="4"/>
    <x v="9"/>
    <x v="11"/>
    <n v="61"/>
  </r>
  <r>
    <x v="4"/>
    <x v="9"/>
    <x v="12"/>
    <n v="29"/>
  </r>
  <r>
    <x v="4"/>
    <x v="9"/>
    <x v="20"/>
    <n v="5"/>
  </r>
  <r>
    <x v="4"/>
    <x v="9"/>
    <x v="21"/>
    <n v="15"/>
  </r>
  <r>
    <x v="4"/>
    <x v="9"/>
    <x v="13"/>
    <n v="27"/>
  </r>
  <r>
    <x v="4"/>
    <x v="9"/>
    <x v="22"/>
    <n v="26"/>
  </r>
  <r>
    <x v="4"/>
    <x v="9"/>
    <x v="29"/>
    <n v="12"/>
  </r>
  <r>
    <x v="4"/>
    <x v="9"/>
    <x v="23"/>
    <n v="28"/>
  </r>
  <r>
    <x v="4"/>
    <x v="9"/>
    <x v="14"/>
    <n v="26"/>
  </r>
  <r>
    <x v="4"/>
    <x v="9"/>
    <x v="15"/>
    <n v="8"/>
  </r>
  <r>
    <x v="4"/>
    <x v="9"/>
    <x v="31"/>
    <n v="1"/>
  </r>
  <r>
    <x v="4"/>
    <x v="9"/>
    <x v="16"/>
    <n v="22"/>
  </r>
  <r>
    <x v="4"/>
    <x v="9"/>
    <x v="24"/>
    <n v="2"/>
  </r>
  <r>
    <x v="4"/>
    <x v="9"/>
    <x v="25"/>
    <n v="9"/>
  </r>
  <r>
    <x v="4"/>
    <x v="9"/>
    <x v="26"/>
    <n v="1"/>
  </r>
  <r>
    <x v="4"/>
    <x v="10"/>
    <x v="18"/>
    <n v="21"/>
  </r>
  <r>
    <x v="4"/>
    <x v="10"/>
    <x v="19"/>
    <n v="12"/>
  </r>
  <r>
    <x v="4"/>
    <x v="10"/>
    <x v="0"/>
    <n v="1"/>
  </r>
  <r>
    <x v="4"/>
    <x v="10"/>
    <x v="1"/>
    <n v="10"/>
  </r>
  <r>
    <x v="4"/>
    <x v="10"/>
    <x v="2"/>
    <n v="16"/>
  </r>
  <r>
    <x v="4"/>
    <x v="10"/>
    <x v="27"/>
    <n v="16"/>
  </r>
  <r>
    <x v="4"/>
    <x v="10"/>
    <x v="3"/>
    <n v="14"/>
  </r>
  <r>
    <x v="4"/>
    <x v="10"/>
    <x v="4"/>
    <n v="6"/>
  </r>
  <r>
    <x v="4"/>
    <x v="10"/>
    <x v="5"/>
    <n v="36"/>
  </r>
  <r>
    <x v="4"/>
    <x v="10"/>
    <x v="6"/>
    <n v="17"/>
  </r>
  <r>
    <x v="4"/>
    <x v="10"/>
    <x v="7"/>
    <n v="16"/>
  </r>
  <r>
    <x v="4"/>
    <x v="10"/>
    <x v="8"/>
    <n v="27"/>
  </r>
  <r>
    <x v="4"/>
    <x v="10"/>
    <x v="9"/>
    <n v="12"/>
  </r>
  <r>
    <x v="4"/>
    <x v="10"/>
    <x v="11"/>
    <n v="42"/>
  </r>
  <r>
    <x v="4"/>
    <x v="10"/>
    <x v="12"/>
    <n v="10"/>
  </r>
  <r>
    <x v="4"/>
    <x v="10"/>
    <x v="20"/>
    <n v="2"/>
  </r>
  <r>
    <x v="4"/>
    <x v="10"/>
    <x v="21"/>
    <n v="8"/>
  </r>
  <r>
    <x v="4"/>
    <x v="10"/>
    <x v="13"/>
    <n v="3"/>
  </r>
  <r>
    <x v="4"/>
    <x v="10"/>
    <x v="22"/>
    <n v="1"/>
  </r>
  <r>
    <x v="4"/>
    <x v="10"/>
    <x v="29"/>
    <n v="18"/>
  </r>
  <r>
    <x v="4"/>
    <x v="10"/>
    <x v="23"/>
    <n v="8"/>
  </r>
  <r>
    <x v="4"/>
    <x v="10"/>
    <x v="14"/>
    <n v="26"/>
  </r>
  <r>
    <x v="4"/>
    <x v="10"/>
    <x v="15"/>
    <n v="9"/>
  </r>
  <r>
    <x v="4"/>
    <x v="10"/>
    <x v="16"/>
    <n v="11"/>
  </r>
  <r>
    <x v="4"/>
    <x v="10"/>
    <x v="25"/>
    <n v="3"/>
  </r>
  <r>
    <x v="4"/>
    <x v="10"/>
    <x v="26"/>
    <n v="1"/>
  </r>
  <r>
    <x v="4"/>
    <x v="11"/>
    <x v="18"/>
    <n v="17"/>
  </r>
  <r>
    <x v="4"/>
    <x v="11"/>
    <x v="19"/>
    <n v="8"/>
  </r>
  <r>
    <x v="4"/>
    <x v="11"/>
    <x v="0"/>
    <n v="2"/>
  </r>
  <r>
    <x v="4"/>
    <x v="11"/>
    <x v="1"/>
    <n v="3"/>
  </r>
  <r>
    <x v="4"/>
    <x v="11"/>
    <x v="2"/>
    <n v="3"/>
  </r>
  <r>
    <x v="4"/>
    <x v="11"/>
    <x v="27"/>
    <n v="11"/>
  </r>
  <r>
    <x v="4"/>
    <x v="11"/>
    <x v="3"/>
    <n v="9"/>
  </r>
  <r>
    <x v="4"/>
    <x v="11"/>
    <x v="4"/>
    <n v="6"/>
  </r>
  <r>
    <x v="4"/>
    <x v="11"/>
    <x v="5"/>
    <n v="36"/>
  </r>
  <r>
    <x v="4"/>
    <x v="11"/>
    <x v="6"/>
    <n v="8"/>
  </r>
  <r>
    <x v="4"/>
    <x v="11"/>
    <x v="7"/>
    <n v="14"/>
  </r>
  <r>
    <x v="4"/>
    <x v="11"/>
    <x v="8"/>
    <n v="15"/>
  </r>
  <r>
    <x v="4"/>
    <x v="11"/>
    <x v="9"/>
    <n v="2"/>
  </r>
  <r>
    <x v="4"/>
    <x v="11"/>
    <x v="11"/>
    <n v="54"/>
  </r>
  <r>
    <x v="4"/>
    <x v="11"/>
    <x v="12"/>
    <n v="20"/>
  </r>
  <r>
    <x v="4"/>
    <x v="11"/>
    <x v="20"/>
    <n v="3"/>
  </r>
  <r>
    <x v="4"/>
    <x v="11"/>
    <x v="21"/>
    <n v="3"/>
  </r>
  <r>
    <x v="4"/>
    <x v="11"/>
    <x v="13"/>
    <n v="2"/>
  </r>
  <r>
    <x v="4"/>
    <x v="11"/>
    <x v="22"/>
    <n v="2"/>
  </r>
  <r>
    <x v="4"/>
    <x v="11"/>
    <x v="29"/>
    <n v="5"/>
  </r>
  <r>
    <x v="4"/>
    <x v="11"/>
    <x v="23"/>
    <n v="7"/>
  </r>
  <r>
    <x v="4"/>
    <x v="11"/>
    <x v="14"/>
    <n v="19"/>
  </r>
  <r>
    <x v="4"/>
    <x v="11"/>
    <x v="15"/>
    <n v="7"/>
  </r>
  <r>
    <x v="4"/>
    <x v="11"/>
    <x v="16"/>
    <n v="7"/>
  </r>
  <r>
    <x v="4"/>
    <x v="11"/>
    <x v="24"/>
    <n v="2"/>
  </r>
  <r>
    <x v="4"/>
    <x v="11"/>
    <x v="25"/>
    <n v="3"/>
  </r>
  <r>
    <x v="4"/>
    <x v="11"/>
    <x v="26"/>
    <n v="1"/>
  </r>
  <r>
    <x v="4"/>
    <x v="1"/>
    <x v="18"/>
    <n v="10"/>
  </r>
  <r>
    <x v="4"/>
    <x v="1"/>
    <x v="0"/>
    <n v="8"/>
  </r>
  <r>
    <x v="4"/>
    <x v="1"/>
    <x v="1"/>
    <n v="1"/>
  </r>
  <r>
    <x v="4"/>
    <x v="1"/>
    <x v="2"/>
    <n v="10"/>
  </r>
  <r>
    <x v="4"/>
    <x v="1"/>
    <x v="27"/>
    <n v="17"/>
  </r>
  <r>
    <x v="4"/>
    <x v="1"/>
    <x v="3"/>
    <n v="3"/>
  </r>
  <r>
    <x v="4"/>
    <x v="1"/>
    <x v="4"/>
    <n v="66"/>
  </r>
  <r>
    <x v="4"/>
    <x v="1"/>
    <x v="5"/>
    <n v="11"/>
  </r>
  <r>
    <x v="4"/>
    <x v="1"/>
    <x v="6"/>
    <n v="4"/>
  </r>
  <r>
    <x v="4"/>
    <x v="1"/>
    <x v="8"/>
    <n v="4"/>
  </r>
  <r>
    <x v="4"/>
    <x v="1"/>
    <x v="9"/>
    <n v="3"/>
  </r>
  <r>
    <x v="4"/>
    <x v="1"/>
    <x v="12"/>
    <n v="40"/>
  </r>
  <r>
    <x v="4"/>
    <x v="1"/>
    <x v="20"/>
    <n v="54"/>
  </r>
  <r>
    <x v="4"/>
    <x v="1"/>
    <x v="21"/>
    <n v="3"/>
  </r>
  <r>
    <x v="4"/>
    <x v="1"/>
    <x v="13"/>
    <n v="11"/>
  </r>
  <r>
    <x v="4"/>
    <x v="1"/>
    <x v="22"/>
    <n v="2"/>
  </r>
  <r>
    <x v="4"/>
    <x v="1"/>
    <x v="29"/>
    <n v="4"/>
  </r>
  <r>
    <x v="4"/>
    <x v="1"/>
    <x v="23"/>
    <n v="24"/>
  </r>
  <r>
    <x v="4"/>
    <x v="1"/>
    <x v="14"/>
    <n v="7"/>
  </r>
  <r>
    <x v="4"/>
    <x v="1"/>
    <x v="15"/>
    <n v="5"/>
  </r>
  <r>
    <x v="4"/>
    <x v="1"/>
    <x v="16"/>
    <n v="4"/>
  </r>
  <r>
    <x v="4"/>
    <x v="1"/>
    <x v="25"/>
    <n v="62"/>
  </r>
  <r>
    <x v="4"/>
    <x v="1"/>
    <x v="26"/>
    <n v="26"/>
  </r>
  <r>
    <x v="4"/>
    <x v="2"/>
    <x v="18"/>
    <n v="17"/>
  </r>
  <r>
    <x v="4"/>
    <x v="2"/>
    <x v="19"/>
    <n v="2"/>
  </r>
  <r>
    <x v="4"/>
    <x v="2"/>
    <x v="0"/>
    <n v="25"/>
  </r>
  <r>
    <x v="4"/>
    <x v="2"/>
    <x v="1"/>
    <n v="2"/>
  </r>
  <r>
    <x v="4"/>
    <x v="2"/>
    <x v="2"/>
    <n v="75"/>
  </r>
  <r>
    <x v="4"/>
    <x v="2"/>
    <x v="27"/>
    <n v="16"/>
  </r>
  <r>
    <x v="4"/>
    <x v="2"/>
    <x v="3"/>
    <n v="118"/>
  </r>
  <r>
    <x v="4"/>
    <x v="2"/>
    <x v="4"/>
    <n v="104"/>
  </r>
  <r>
    <x v="4"/>
    <x v="2"/>
    <x v="32"/>
    <n v="6"/>
  </r>
  <r>
    <x v="4"/>
    <x v="2"/>
    <x v="5"/>
    <n v="8"/>
  </r>
  <r>
    <x v="4"/>
    <x v="2"/>
    <x v="6"/>
    <n v="63"/>
  </r>
  <r>
    <x v="4"/>
    <x v="2"/>
    <x v="7"/>
    <n v="2"/>
  </r>
  <r>
    <x v="4"/>
    <x v="2"/>
    <x v="34"/>
    <n v="30"/>
  </r>
  <r>
    <x v="4"/>
    <x v="2"/>
    <x v="8"/>
    <n v="7"/>
  </r>
  <r>
    <x v="4"/>
    <x v="2"/>
    <x v="10"/>
    <n v="1"/>
  </r>
  <r>
    <x v="4"/>
    <x v="2"/>
    <x v="11"/>
    <n v="2"/>
  </r>
  <r>
    <x v="4"/>
    <x v="2"/>
    <x v="12"/>
    <n v="193"/>
  </r>
  <r>
    <x v="4"/>
    <x v="2"/>
    <x v="20"/>
    <n v="209"/>
  </r>
  <r>
    <x v="4"/>
    <x v="2"/>
    <x v="33"/>
    <n v="6"/>
  </r>
  <r>
    <x v="4"/>
    <x v="2"/>
    <x v="21"/>
    <n v="4"/>
  </r>
  <r>
    <x v="4"/>
    <x v="2"/>
    <x v="13"/>
    <n v="35"/>
  </r>
  <r>
    <x v="4"/>
    <x v="2"/>
    <x v="22"/>
    <n v="26"/>
  </r>
  <r>
    <x v="4"/>
    <x v="2"/>
    <x v="23"/>
    <n v="103"/>
  </r>
  <r>
    <x v="4"/>
    <x v="2"/>
    <x v="28"/>
    <n v="16"/>
  </r>
  <r>
    <x v="4"/>
    <x v="2"/>
    <x v="14"/>
    <n v="11"/>
  </r>
  <r>
    <x v="4"/>
    <x v="2"/>
    <x v="15"/>
    <n v="12"/>
  </r>
  <r>
    <x v="4"/>
    <x v="2"/>
    <x v="31"/>
    <n v="1"/>
  </r>
  <r>
    <x v="4"/>
    <x v="2"/>
    <x v="16"/>
    <n v="3"/>
  </r>
  <r>
    <x v="4"/>
    <x v="2"/>
    <x v="24"/>
    <n v="14"/>
  </r>
  <r>
    <x v="4"/>
    <x v="2"/>
    <x v="17"/>
    <n v="24"/>
  </r>
  <r>
    <x v="4"/>
    <x v="2"/>
    <x v="25"/>
    <n v="233"/>
  </r>
  <r>
    <x v="4"/>
    <x v="2"/>
    <x v="26"/>
    <n v="131"/>
  </r>
  <r>
    <x v="5"/>
    <x v="3"/>
    <x v="18"/>
    <n v="13"/>
  </r>
  <r>
    <x v="5"/>
    <x v="3"/>
    <x v="19"/>
    <n v="19"/>
  </r>
  <r>
    <x v="5"/>
    <x v="3"/>
    <x v="0"/>
    <n v="33"/>
  </r>
  <r>
    <x v="5"/>
    <x v="3"/>
    <x v="1"/>
    <n v="5"/>
  </r>
  <r>
    <x v="5"/>
    <x v="3"/>
    <x v="2"/>
    <n v="51"/>
  </r>
  <r>
    <x v="5"/>
    <x v="3"/>
    <x v="27"/>
    <n v="14"/>
  </r>
  <r>
    <x v="5"/>
    <x v="3"/>
    <x v="3"/>
    <n v="51"/>
  </r>
  <r>
    <x v="5"/>
    <x v="3"/>
    <x v="4"/>
    <n v="131"/>
  </r>
  <r>
    <x v="5"/>
    <x v="3"/>
    <x v="5"/>
    <n v="9"/>
  </r>
  <r>
    <x v="5"/>
    <x v="3"/>
    <x v="6"/>
    <n v="44"/>
  </r>
  <r>
    <x v="5"/>
    <x v="3"/>
    <x v="7"/>
    <n v="5"/>
  </r>
  <r>
    <x v="5"/>
    <x v="3"/>
    <x v="34"/>
    <n v="6"/>
  </r>
  <r>
    <x v="5"/>
    <x v="3"/>
    <x v="8"/>
    <n v="17"/>
  </r>
  <r>
    <x v="5"/>
    <x v="3"/>
    <x v="9"/>
    <n v="1"/>
  </r>
  <r>
    <x v="5"/>
    <x v="3"/>
    <x v="10"/>
    <n v="2"/>
  </r>
  <r>
    <x v="5"/>
    <x v="3"/>
    <x v="11"/>
    <n v="3"/>
  </r>
  <r>
    <x v="5"/>
    <x v="3"/>
    <x v="12"/>
    <n v="94"/>
  </r>
  <r>
    <x v="5"/>
    <x v="3"/>
    <x v="20"/>
    <n v="186"/>
  </r>
  <r>
    <x v="5"/>
    <x v="3"/>
    <x v="21"/>
    <n v="9"/>
  </r>
  <r>
    <x v="5"/>
    <x v="3"/>
    <x v="13"/>
    <n v="30"/>
  </r>
  <r>
    <x v="5"/>
    <x v="3"/>
    <x v="22"/>
    <n v="32"/>
  </r>
  <r>
    <x v="5"/>
    <x v="3"/>
    <x v="29"/>
    <n v="1"/>
  </r>
  <r>
    <x v="5"/>
    <x v="3"/>
    <x v="23"/>
    <n v="108"/>
  </r>
  <r>
    <x v="5"/>
    <x v="3"/>
    <x v="28"/>
    <n v="13"/>
  </r>
  <r>
    <x v="5"/>
    <x v="3"/>
    <x v="14"/>
    <n v="30"/>
  </r>
  <r>
    <x v="5"/>
    <x v="3"/>
    <x v="15"/>
    <n v="5"/>
  </r>
  <r>
    <x v="5"/>
    <x v="3"/>
    <x v="16"/>
    <n v="2"/>
  </r>
  <r>
    <x v="5"/>
    <x v="3"/>
    <x v="24"/>
    <n v="7"/>
  </r>
  <r>
    <x v="5"/>
    <x v="3"/>
    <x v="17"/>
    <n v="5"/>
  </r>
  <r>
    <x v="5"/>
    <x v="3"/>
    <x v="25"/>
    <n v="169"/>
  </r>
  <r>
    <x v="5"/>
    <x v="3"/>
    <x v="26"/>
    <n v="101"/>
  </r>
  <r>
    <x v="5"/>
    <x v="4"/>
    <x v="18"/>
    <n v="3"/>
  </r>
  <r>
    <x v="5"/>
    <x v="4"/>
    <x v="19"/>
    <n v="8"/>
  </r>
  <r>
    <x v="5"/>
    <x v="4"/>
    <x v="0"/>
    <n v="36"/>
  </r>
  <r>
    <x v="5"/>
    <x v="4"/>
    <x v="1"/>
    <n v="3"/>
  </r>
  <r>
    <x v="5"/>
    <x v="4"/>
    <x v="2"/>
    <n v="23"/>
  </r>
  <r>
    <x v="5"/>
    <x v="4"/>
    <x v="27"/>
    <n v="3"/>
  </r>
  <r>
    <x v="5"/>
    <x v="4"/>
    <x v="3"/>
    <n v="41"/>
  </r>
  <r>
    <x v="5"/>
    <x v="4"/>
    <x v="4"/>
    <n v="58"/>
  </r>
  <r>
    <x v="5"/>
    <x v="4"/>
    <x v="32"/>
    <n v="2"/>
  </r>
  <r>
    <x v="5"/>
    <x v="4"/>
    <x v="6"/>
    <n v="11"/>
  </r>
  <r>
    <x v="5"/>
    <x v="4"/>
    <x v="7"/>
    <n v="1"/>
  </r>
  <r>
    <x v="5"/>
    <x v="4"/>
    <x v="34"/>
    <n v="5"/>
  </r>
  <r>
    <x v="5"/>
    <x v="4"/>
    <x v="8"/>
    <n v="4"/>
  </r>
  <r>
    <x v="5"/>
    <x v="4"/>
    <x v="12"/>
    <n v="45"/>
  </r>
  <r>
    <x v="5"/>
    <x v="4"/>
    <x v="20"/>
    <n v="161"/>
  </r>
  <r>
    <x v="5"/>
    <x v="4"/>
    <x v="33"/>
    <n v="2"/>
  </r>
  <r>
    <x v="5"/>
    <x v="4"/>
    <x v="21"/>
    <n v="6"/>
  </r>
  <r>
    <x v="5"/>
    <x v="4"/>
    <x v="13"/>
    <n v="32"/>
  </r>
  <r>
    <x v="5"/>
    <x v="4"/>
    <x v="22"/>
    <n v="12"/>
  </r>
  <r>
    <x v="5"/>
    <x v="4"/>
    <x v="29"/>
    <n v="3"/>
  </r>
  <r>
    <x v="5"/>
    <x v="4"/>
    <x v="23"/>
    <n v="64"/>
  </r>
  <r>
    <x v="5"/>
    <x v="4"/>
    <x v="14"/>
    <n v="9"/>
  </r>
  <r>
    <x v="5"/>
    <x v="4"/>
    <x v="15"/>
    <n v="1"/>
  </r>
  <r>
    <x v="5"/>
    <x v="4"/>
    <x v="16"/>
    <n v="7"/>
  </r>
  <r>
    <x v="5"/>
    <x v="4"/>
    <x v="24"/>
    <n v="20"/>
  </r>
  <r>
    <x v="5"/>
    <x v="4"/>
    <x v="17"/>
    <n v="2"/>
  </r>
  <r>
    <x v="5"/>
    <x v="4"/>
    <x v="25"/>
    <n v="145"/>
  </r>
  <r>
    <x v="5"/>
    <x v="4"/>
    <x v="26"/>
    <n v="49"/>
  </r>
  <r>
    <x v="5"/>
    <x v="5"/>
    <x v="18"/>
    <n v="2"/>
  </r>
  <r>
    <x v="5"/>
    <x v="5"/>
    <x v="19"/>
    <n v="11"/>
  </r>
  <r>
    <x v="5"/>
    <x v="5"/>
    <x v="0"/>
    <n v="29"/>
  </r>
  <r>
    <x v="5"/>
    <x v="5"/>
    <x v="1"/>
    <n v="20"/>
  </r>
  <r>
    <x v="5"/>
    <x v="5"/>
    <x v="2"/>
    <n v="37"/>
  </r>
  <r>
    <x v="5"/>
    <x v="5"/>
    <x v="27"/>
    <n v="6"/>
  </r>
  <r>
    <x v="5"/>
    <x v="5"/>
    <x v="3"/>
    <n v="8"/>
  </r>
  <r>
    <x v="5"/>
    <x v="5"/>
    <x v="4"/>
    <n v="58"/>
  </r>
  <r>
    <x v="5"/>
    <x v="5"/>
    <x v="30"/>
    <n v="3"/>
  </r>
  <r>
    <x v="5"/>
    <x v="5"/>
    <x v="32"/>
    <n v="2"/>
  </r>
  <r>
    <x v="5"/>
    <x v="5"/>
    <x v="5"/>
    <n v="10"/>
  </r>
  <r>
    <x v="5"/>
    <x v="5"/>
    <x v="6"/>
    <n v="34"/>
  </r>
  <r>
    <x v="5"/>
    <x v="5"/>
    <x v="7"/>
    <n v="1"/>
  </r>
  <r>
    <x v="5"/>
    <x v="5"/>
    <x v="34"/>
    <n v="1"/>
  </r>
  <r>
    <x v="5"/>
    <x v="5"/>
    <x v="8"/>
    <n v="11"/>
  </r>
  <r>
    <x v="5"/>
    <x v="5"/>
    <x v="9"/>
    <n v="2"/>
  </r>
  <r>
    <x v="5"/>
    <x v="5"/>
    <x v="11"/>
    <n v="6"/>
  </r>
  <r>
    <x v="5"/>
    <x v="5"/>
    <x v="12"/>
    <n v="50"/>
  </r>
  <r>
    <x v="5"/>
    <x v="5"/>
    <x v="20"/>
    <n v="130"/>
  </r>
  <r>
    <x v="5"/>
    <x v="5"/>
    <x v="33"/>
    <n v="2"/>
  </r>
  <r>
    <x v="5"/>
    <x v="5"/>
    <x v="21"/>
    <n v="12"/>
  </r>
  <r>
    <x v="5"/>
    <x v="5"/>
    <x v="13"/>
    <n v="44"/>
  </r>
  <r>
    <x v="5"/>
    <x v="5"/>
    <x v="22"/>
    <n v="38"/>
  </r>
  <r>
    <x v="5"/>
    <x v="5"/>
    <x v="29"/>
    <n v="1"/>
  </r>
  <r>
    <x v="5"/>
    <x v="5"/>
    <x v="23"/>
    <n v="96"/>
  </r>
  <r>
    <x v="5"/>
    <x v="5"/>
    <x v="28"/>
    <n v="5"/>
  </r>
  <r>
    <x v="5"/>
    <x v="5"/>
    <x v="14"/>
    <n v="34"/>
  </r>
  <r>
    <x v="5"/>
    <x v="5"/>
    <x v="15"/>
    <n v="4"/>
  </r>
  <r>
    <x v="5"/>
    <x v="5"/>
    <x v="16"/>
    <n v="13"/>
  </r>
  <r>
    <x v="5"/>
    <x v="5"/>
    <x v="24"/>
    <n v="9"/>
  </r>
  <r>
    <x v="5"/>
    <x v="5"/>
    <x v="17"/>
    <n v="1"/>
  </r>
  <r>
    <x v="5"/>
    <x v="5"/>
    <x v="25"/>
    <n v="129"/>
  </r>
  <r>
    <x v="5"/>
    <x v="5"/>
    <x v="26"/>
    <n v="30"/>
  </r>
  <r>
    <x v="5"/>
    <x v="6"/>
    <x v="18"/>
    <n v="11"/>
  </r>
  <r>
    <x v="5"/>
    <x v="6"/>
    <x v="19"/>
    <n v="15"/>
  </r>
  <r>
    <x v="5"/>
    <x v="6"/>
    <x v="0"/>
    <n v="17"/>
  </r>
  <r>
    <x v="5"/>
    <x v="6"/>
    <x v="1"/>
    <n v="9"/>
  </r>
  <r>
    <x v="5"/>
    <x v="6"/>
    <x v="2"/>
    <n v="49"/>
  </r>
  <r>
    <x v="5"/>
    <x v="6"/>
    <x v="27"/>
    <n v="13"/>
  </r>
  <r>
    <x v="5"/>
    <x v="6"/>
    <x v="3"/>
    <n v="17"/>
  </r>
  <r>
    <x v="5"/>
    <x v="6"/>
    <x v="4"/>
    <n v="18"/>
  </r>
  <r>
    <x v="5"/>
    <x v="6"/>
    <x v="30"/>
    <n v="2"/>
  </r>
  <r>
    <x v="5"/>
    <x v="6"/>
    <x v="5"/>
    <n v="20"/>
  </r>
  <r>
    <x v="5"/>
    <x v="6"/>
    <x v="6"/>
    <n v="18"/>
  </r>
  <r>
    <x v="5"/>
    <x v="6"/>
    <x v="7"/>
    <n v="9"/>
  </r>
  <r>
    <x v="5"/>
    <x v="6"/>
    <x v="34"/>
    <n v="2"/>
  </r>
  <r>
    <x v="5"/>
    <x v="6"/>
    <x v="8"/>
    <n v="8"/>
  </r>
  <r>
    <x v="5"/>
    <x v="6"/>
    <x v="9"/>
    <n v="2"/>
  </r>
  <r>
    <x v="5"/>
    <x v="6"/>
    <x v="11"/>
    <n v="3"/>
  </r>
  <r>
    <x v="5"/>
    <x v="6"/>
    <x v="12"/>
    <n v="23"/>
  </r>
  <r>
    <x v="5"/>
    <x v="6"/>
    <x v="20"/>
    <n v="20"/>
  </r>
  <r>
    <x v="5"/>
    <x v="6"/>
    <x v="21"/>
    <n v="10"/>
  </r>
  <r>
    <x v="5"/>
    <x v="6"/>
    <x v="13"/>
    <n v="4"/>
  </r>
  <r>
    <x v="5"/>
    <x v="6"/>
    <x v="22"/>
    <n v="2"/>
  </r>
  <r>
    <x v="5"/>
    <x v="6"/>
    <x v="23"/>
    <n v="15"/>
  </r>
  <r>
    <x v="5"/>
    <x v="6"/>
    <x v="28"/>
    <n v="2"/>
  </r>
  <r>
    <x v="5"/>
    <x v="6"/>
    <x v="14"/>
    <n v="22"/>
  </r>
  <r>
    <x v="5"/>
    <x v="6"/>
    <x v="15"/>
    <n v="7"/>
  </r>
  <r>
    <x v="5"/>
    <x v="6"/>
    <x v="16"/>
    <n v="4"/>
  </r>
  <r>
    <x v="5"/>
    <x v="6"/>
    <x v="17"/>
    <n v="1"/>
  </r>
  <r>
    <x v="5"/>
    <x v="6"/>
    <x v="25"/>
    <n v="17"/>
  </r>
  <r>
    <x v="5"/>
    <x v="6"/>
    <x v="26"/>
    <n v="14"/>
  </r>
  <r>
    <x v="5"/>
    <x v="7"/>
    <x v="18"/>
    <n v="2"/>
  </r>
  <r>
    <x v="5"/>
    <x v="7"/>
    <x v="19"/>
    <n v="13"/>
  </r>
  <r>
    <x v="5"/>
    <x v="7"/>
    <x v="0"/>
    <n v="3"/>
  </r>
  <r>
    <x v="5"/>
    <x v="7"/>
    <x v="1"/>
    <n v="12"/>
  </r>
  <r>
    <x v="5"/>
    <x v="7"/>
    <x v="2"/>
    <n v="11"/>
  </r>
  <r>
    <x v="5"/>
    <x v="7"/>
    <x v="27"/>
    <n v="17"/>
  </r>
  <r>
    <x v="5"/>
    <x v="7"/>
    <x v="3"/>
    <n v="30"/>
  </r>
  <r>
    <x v="5"/>
    <x v="7"/>
    <x v="4"/>
    <n v="13"/>
  </r>
  <r>
    <x v="5"/>
    <x v="7"/>
    <x v="5"/>
    <n v="19"/>
  </r>
  <r>
    <x v="5"/>
    <x v="7"/>
    <x v="6"/>
    <n v="16"/>
  </r>
  <r>
    <x v="5"/>
    <x v="7"/>
    <x v="7"/>
    <n v="17"/>
  </r>
  <r>
    <x v="5"/>
    <x v="7"/>
    <x v="8"/>
    <n v="18"/>
  </r>
  <r>
    <x v="5"/>
    <x v="7"/>
    <x v="10"/>
    <n v="4"/>
  </r>
  <r>
    <x v="5"/>
    <x v="7"/>
    <x v="11"/>
    <n v="12"/>
  </r>
  <r>
    <x v="5"/>
    <x v="7"/>
    <x v="12"/>
    <n v="16"/>
  </r>
  <r>
    <x v="5"/>
    <x v="7"/>
    <x v="20"/>
    <n v="7"/>
  </r>
  <r>
    <x v="5"/>
    <x v="7"/>
    <x v="21"/>
    <n v="11"/>
  </r>
  <r>
    <x v="5"/>
    <x v="7"/>
    <x v="13"/>
    <n v="1"/>
  </r>
  <r>
    <x v="5"/>
    <x v="7"/>
    <x v="22"/>
    <n v="4"/>
  </r>
  <r>
    <x v="5"/>
    <x v="7"/>
    <x v="23"/>
    <n v="15"/>
  </r>
  <r>
    <x v="5"/>
    <x v="7"/>
    <x v="28"/>
    <n v="6"/>
  </r>
  <r>
    <x v="5"/>
    <x v="7"/>
    <x v="14"/>
    <n v="14"/>
  </r>
  <r>
    <x v="5"/>
    <x v="7"/>
    <x v="15"/>
    <n v="23"/>
  </r>
  <r>
    <x v="5"/>
    <x v="7"/>
    <x v="16"/>
    <n v="18"/>
  </r>
  <r>
    <x v="5"/>
    <x v="7"/>
    <x v="24"/>
    <n v="4"/>
  </r>
  <r>
    <x v="5"/>
    <x v="7"/>
    <x v="25"/>
    <n v="15"/>
  </r>
  <r>
    <x v="5"/>
    <x v="7"/>
    <x v="26"/>
    <n v="20"/>
  </r>
  <r>
    <x v="5"/>
    <x v="8"/>
    <x v="18"/>
    <n v="10"/>
  </r>
  <r>
    <x v="5"/>
    <x v="8"/>
    <x v="19"/>
    <n v="24"/>
  </r>
  <r>
    <x v="5"/>
    <x v="8"/>
    <x v="0"/>
    <n v="5"/>
  </r>
  <r>
    <x v="5"/>
    <x v="8"/>
    <x v="1"/>
    <n v="27"/>
  </r>
  <r>
    <x v="5"/>
    <x v="8"/>
    <x v="2"/>
    <n v="25"/>
  </r>
  <r>
    <x v="5"/>
    <x v="8"/>
    <x v="27"/>
    <n v="22"/>
  </r>
  <r>
    <x v="5"/>
    <x v="8"/>
    <x v="3"/>
    <n v="40"/>
  </r>
  <r>
    <x v="5"/>
    <x v="8"/>
    <x v="4"/>
    <n v="17"/>
  </r>
  <r>
    <x v="5"/>
    <x v="8"/>
    <x v="5"/>
    <n v="48"/>
  </r>
  <r>
    <x v="5"/>
    <x v="8"/>
    <x v="6"/>
    <n v="19"/>
  </r>
  <r>
    <x v="5"/>
    <x v="8"/>
    <x v="7"/>
    <n v="38"/>
  </r>
  <r>
    <x v="5"/>
    <x v="8"/>
    <x v="8"/>
    <n v="23"/>
  </r>
  <r>
    <x v="5"/>
    <x v="8"/>
    <x v="11"/>
    <n v="50"/>
  </r>
  <r>
    <x v="5"/>
    <x v="8"/>
    <x v="12"/>
    <n v="31"/>
  </r>
  <r>
    <x v="5"/>
    <x v="8"/>
    <x v="20"/>
    <n v="14"/>
  </r>
  <r>
    <x v="5"/>
    <x v="8"/>
    <x v="21"/>
    <n v="13"/>
  </r>
  <r>
    <x v="5"/>
    <x v="8"/>
    <x v="13"/>
    <n v="23"/>
  </r>
  <r>
    <x v="5"/>
    <x v="8"/>
    <x v="22"/>
    <n v="12"/>
  </r>
  <r>
    <x v="5"/>
    <x v="8"/>
    <x v="23"/>
    <n v="22"/>
  </r>
  <r>
    <x v="5"/>
    <x v="8"/>
    <x v="28"/>
    <n v="1"/>
  </r>
  <r>
    <x v="5"/>
    <x v="8"/>
    <x v="14"/>
    <n v="18"/>
  </r>
  <r>
    <x v="5"/>
    <x v="8"/>
    <x v="15"/>
    <n v="17"/>
  </r>
  <r>
    <x v="5"/>
    <x v="8"/>
    <x v="16"/>
    <n v="14"/>
  </r>
  <r>
    <x v="5"/>
    <x v="8"/>
    <x v="25"/>
    <n v="24"/>
  </r>
  <r>
    <x v="5"/>
    <x v="8"/>
    <x v="26"/>
    <n v="1"/>
  </r>
  <r>
    <x v="5"/>
    <x v="9"/>
    <x v="18"/>
    <n v="40"/>
  </r>
  <r>
    <x v="5"/>
    <x v="9"/>
    <x v="19"/>
    <n v="55"/>
  </r>
  <r>
    <x v="5"/>
    <x v="9"/>
    <x v="0"/>
    <n v="4"/>
  </r>
  <r>
    <x v="5"/>
    <x v="9"/>
    <x v="1"/>
    <n v="45"/>
  </r>
  <r>
    <x v="5"/>
    <x v="9"/>
    <x v="2"/>
    <n v="25"/>
  </r>
  <r>
    <x v="5"/>
    <x v="9"/>
    <x v="27"/>
    <n v="38"/>
  </r>
  <r>
    <x v="5"/>
    <x v="9"/>
    <x v="3"/>
    <n v="46"/>
  </r>
  <r>
    <x v="5"/>
    <x v="9"/>
    <x v="4"/>
    <n v="18"/>
  </r>
  <r>
    <x v="5"/>
    <x v="9"/>
    <x v="5"/>
    <n v="65"/>
  </r>
  <r>
    <x v="5"/>
    <x v="9"/>
    <x v="6"/>
    <n v="27"/>
  </r>
  <r>
    <x v="5"/>
    <x v="9"/>
    <x v="7"/>
    <n v="49"/>
  </r>
  <r>
    <x v="5"/>
    <x v="9"/>
    <x v="8"/>
    <n v="9"/>
  </r>
  <r>
    <x v="5"/>
    <x v="9"/>
    <x v="9"/>
    <n v="25"/>
  </r>
  <r>
    <x v="5"/>
    <x v="9"/>
    <x v="11"/>
    <n v="116"/>
  </r>
  <r>
    <x v="5"/>
    <x v="9"/>
    <x v="12"/>
    <n v="28"/>
  </r>
  <r>
    <x v="5"/>
    <x v="9"/>
    <x v="20"/>
    <n v="17"/>
  </r>
  <r>
    <x v="5"/>
    <x v="9"/>
    <x v="21"/>
    <n v="26"/>
  </r>
  <r>
    <x v="5"/>
    <x v="9"/>
    <x v="13"/>
    <n v="11"/>
  </r>
  <r>
    <x v="5"/>
    <x v="9"/>
    <x v="22"/>
    <n v="15"/>
  </r>
  <r>
    <x v="5"/>
    <x v="9"/>
    <x v="29"/>
    <n v="16"/>
  </r>
  <r>
    <x v="5"/>
    <x v="9"/>
    <x v="23"/>
    <n v="26"/>
  </r>
  <r>
    <x v="5"/>
    <x v="9"/>
    <x v="14"/>
    <n v="26"/>
  </r>
  <r>
    <x v="5"/>
    <x v="9"/>
    <x v="15"/>
    <n v="18"/>
  </r>
  <r>
    <x v="5"/>
    <x v="9"/>
    <x v="31"/>
    <n v="1"/>
  </r>
  <r>
    <x v="5"/>
    <x v="9"/>
    <x v="16"/>
    <n v="27"/>
  </r>
  <r>
    <x v="5"/>
    <x v="9"/>
    <x v="25"/>
    <n v="12"/>
  </r>
  <r>
    <x v="5"/>
    <x v="9"/>
    <x v="26"/>
    <n v="5"/>
  </r>
  <r>
    <x v="5"/>
    <x v="10"/>
    <x v="18"/>
    <n v="32"/>
  </r>
  <r>
    <x v="5"/>
    <x v="10"/>
    <x v="19"/>
    <n v="15"/>
  </r>
  <r>
    <x v="5"/>
    <x v="10"/>
    <x v="0"/>
    <n v="3"/>
  </r>
  <r>
    <x v="5"/>
    <x v="10"/>
    <x v="1"/>
    <n v="39"/>
  </r>
  <r>
    <x v="5"/>
    <x v="10"/>
    <x v="2"/>
    <n v="17"/>
  </r>
  <r>
    <x v="5"/>
    <x v="10"/>
    <x v="27"/>
    <n v="21"/>
  </r>
  <r>
    <x v="5"/>
    <x v="10"/>
    <x v="3"/>
    <n v="48"/>
  </r>
  <r>
    <x v="5"/>
    <x v="10"/>
    <x v="4"/>
    <n v="21"/>
  </r>
  <r>
    <x v="5"/>
    <x v="10"/>
    <x v="5"/>
    <n v="39"/>
  </r>
  <r>
    <x v="5"/>
    <x v="10"/>
    <x v="6"/>
    <n v="19"/>
  </r>
  <r>
    <x v="5"/>
    <x v="10"/>
    <x v="7"/>
    <n v="43"/>
  </r>
  <r>
    <x v="5"/>
    <x v="10"/>
    <x v="8"/>
    <n v="20"/>
  </r>
  <r>
    <x v="5"/>
    <x v="10"/>
    <x v="9"/>
    <n v="31"/>
  </r>
  <r>
    <x v="5"/>
    <x v="10"/>
    <x v="10"/>
    <n v="11"/>
  </r>
  <r>
    <x v="5"/>
    <x v="10"/>
    <x v="11"/>
    <n v="54"/>
  </r>
  <r>
    <x v="5"/>
    <x v="10"/>
    <x v="12"/>
    <n v="32"/>
  </r>
  <r>
    <x v="5"/>
    <x v="10"/>
    <x v="20"/>
    <n v="12"/>
  </r>
  <r>
    <x v="5"/>
    <x v="10"/>
    <x v="21"/>
    <n v="13"/>
  </r>
  <r>
    <x v="5"/>
    <x v="10"/>
    <x v="13"/>
    <n v="16"/>
  </r>
  <r>
    <x v="5"/>
    <x v="10"/>
    <x v="22"/>
    <n v="9"/>
  </r>
  <r>
    <x v="5"/>
    <x v="10"/>
    <x v="29"/>
    <n v="18"/>
  </r>
  <r>
    <x v="5"/>
    <x v="10"/>
    <x v="23"/>
    <n v="19"/>
  </r>
  <r>
    <x v="5"/>
    <x v="10"/>
    <x v="14"/>
    <n v="17"/>
  </r>
  <r>
    <x v="5"/>
    <x v="10"/>
    <x v="15"/>
    <n v="11"/>
  </r>
  <r>
    <x v="5"/>
    <x v="10"/>
    <x v="31"/>
    <n v="5"/>
  </r>
  <r>
    <x v="5"/>
    <x v="10"/>
    <x v="25"/>
    <n v="20"/>
  </r>
  <r>
    <x v="5"/>
    <x v="11"/>
    <x v="18"/>
    <n v="58"/>
  </r>
  <r>
    <x v="5"/>
    <x v="11"/>
    <x v="19"/>
    <n v="8"/>
  </r>
  <r>
    <x v="5"/>
    <x v="11"/>
    <x v="0"/>
    <n v="11"/>
  </r>
  <r>
    <x v="5"/>
    <x v="11"/>
    <x v="1"/>
    <n v="8"/>
  </r>
  <r>
    <x v="5"/>
    <x v="11"/>
    <x v="2"/>
    <n v="2"/>
  </r>
  <r>
    <x v="5"/>
    <x v="11"/>
    <x v="27"/>
    <n v="4"/>
  </r>
  <r>
    <x v="5"/>
    <x v="11"/>
    <x v="3"/>
    <n v="25"/>
  </r>
  <r>
    <x v="5"/>
    <x v="11"/>
    <x v="4"/>
    <n v="2"/>
  </r>
  <r>
    <x v="5"/>
    <x v="11"/>
    <x v="5"/>
    <n v="5"/>
  </r>
  <r>
    <x v="5"/>
    <x v="11"/>
    <x v="6"/>
    <n v="11"/>
  </r>
  <r>
    <x v="5"/>
    <x v="11"/>
    <x v="7"/>
    <n v="13"/>
  </r>
  <r>
    <x v="5"/>
    <x v="11"/>
    <x v="8"/>
    <n v="6"/>
  </r>
  <r>
    <x v="5"/>
    <x v="11"/>
    <x v="9"/>
    <n v="28"/>
  </r>
  <r>
    <x v="5"/>
    <x v="11"/>
    <x v="10"/>
    <n v="5"/>
  </r>
  <r>
    <x v="5"/>
    <x v="11"/>
    <x v="11"/>
    <n v="38"/>
  </r>
  <r>
    <x v="5"/>
    <x v="11"/>
    <x v="12"/>
    <n v="20"/>
  </r>
  <r>
    <x v="5"/>
    <x v="11"/>
    <x v="20"/>
    <n v="3"/>
  </r>
  <r>
    <x v="5"/>
    <x v="11"/>
    <x v="21"/>
    <n v="4"/>
  </r>
  <r>
    <x v="5"/>
    <x v="11"/>
    <x v="13"/>
    <n v="2"/>
  </r>
  <r>
    <x v="5"/>
    <x v="11"/>
    <x v="22"/>
    <n v="4"/>
  </r>
  <r>
    <x v="5"/>
    <x v="11"/>
    <x v="29"/>
    <n v="4"/>
  </r>
  <r>
    <x v="5"/>
    <x v="11"/>
    <x v="23"/>
    <n v="5"/>
  </r>
  <r>
    <x v="5"/>
    <x v="11"/>
    <x v="28"/>
    <n v="3"/>
  </r>
  <r>
    <x v="5"/>
    <x v="11"/>
    <x v="14"/>
    <n v="6"/>
  </r>
  <r>
    <x v="5"/>
    <x v="11"/>
    <x v="15"/>
    <n v="3"/>
  </r>
  <r>
    <x v="5"/>
    <x v="11"/>
    <x v="16"/>
    <n v="2"/>
  </r>
  <r>
    <x v="5"/>
    <x v="11"/>
    <x v="24"/>
    <n v="2"/>
  </r>
  <r>
    <x v="5"/>
    <x v="11"/>
    <x v="25"/>
    <n v="4"/>
  </r>
  <r>
    <x v="5"/>
    <x v="11"/>
    <x v="26"/>
    <n v="1"/>
  </r>
  <r>
    <x v="5"/>
    <x v="0"/>
    <x v="18"/>
    <n v="24"/>
  </r>
  <r>
    <x v="5"/>
    <x v="0"/>
    <x v="19"/>
    <n v="2"/>
  </r>
  <r>
    <x v="5"/>
    <x v="0"/>
    <x v="0"/>
    <n v="1"/>
  </r>
  <r>
    <x v="5"/>
    <x v="0"/>
    <x v="1"/>
    <n v="3"/>
  </r>
  <r>
    <x v="5"/>
    <x v="0"/>
    <x v="2"/>
    <n v="18"/>
  </r>
  <r>
    <x v="5"/>
    <x v="0"/>
    <x v="27"/>
    <n v="11"/>
  </r>
  <r>
    <x v="5"/>
    <x v="0"/>
    <x v="3"/>
    <n v="17"/>
  </r>
  <r>
    <x v="5"/>
    <x v="0"/>
    <x v="4"/>
    <n v="5"/>
  </r>
  <r>
    <x v="5"/>
    <x v="0"/>
    <x v="32"/>
    <n v="2"/>
  </r>
  <r>
    <x v="5"/>
    <x v="0"/>
    <x v="5"/>
    <n v="20"/>
  </r>
  <r>
    <x v="5"/>
    <x v="0"/>
    <x v="6"/>
    <n v="1"/>
  </r>
  <r>
    <x v="5"/>
    <x v="0"/>
    <x v="7"/>
    <n v="3"/>
  </r>
  <r>
    <x v="5"/>
    <x v="0"/>
    <x v="34"/>
    <n v="1"/>
  </r>
  <r>
    <x v="5"/>
    <x v="0"/>
    <x v="8"/>
    <n v="16"/>
  </r>
  <r>
    <x v="5"/>
    <x v="0"/>
    <x v="11"/>
    <n v="8"/>
  </r>
  <r>
    <x v="5"/>
    <x v="0"/>
    <x v="12"/>
    <n v="37"/>
  </r>
  <r>
    <x v="5"/>
    <x v="0"/>
    <x v="20"/>
    <n v="2"/>
  </r>
  <r>
    <x v="5"/>
    <x v="0"/>
    <x v="33"/>
    <n v="2"/>
  </r>
  <r>
    <x v="5"/>
    <x v="0"/>
    <x v="13"/>
    <n v="1"/>
  </r>
  <r>
    <x v="5"/>
    <x v="0"/>
    <x v="22"/>
    <n v="1"/>
  </r>
  <r>
    <x v="5"/>
    <x v="0"/>
    <x v="23"/>
    <n v="1"/>
  </r>
  <r>
    <x v="5"/>
    <x v="0"/>
    <x v="28"/>
    <n v="3"/>
  </r>
  <r>
    <x v="5"/>
    <x v="0"/>
    <x v="14"/>
    <n v="5"/>
  </r>
  <r>
    <x v="5"/>
    <x v="0"/>
    <x v="15"/>
    <n v="2"/>
  </r>
  <r>
    <x v="5"/>
    <x v="0"/>
    <x v="17"/>
    <n v="1"/>
  </r>
  <r>
    <x v="5"/>
    <x v="0"/>
    <x v="25"/>
    <n v="2"/>
  </r>
  <r>
    <x v="5"/>
    <x v="0"/>
    <x v="26"/>
    <n v="1"/>
  </r>
  <r>
    <x v="5"/>
    <x v="1"/>
    <x v="19"/>
    <n v="7"/>
  </r>
  <r>
    <x v="5"/>
    <x v="1"/>
    <x v="0"/>
    <n v="6"/>
  </r>
  <r>
    <x v="5"/>
    <x v="1"/>
    <x v="2"/>
    <n v="21"/>
  </r>
  <r>
    <x v="5"/>
    <x v="1"/>
    <x v="3"/>
    <n v="6"/>
  </r>
  <r>
    <x v="5"/>
    <x v="1"/>
    <x v="4"/>
    <n v="28"/>
  </r>
  <r>
    <x v="5"/>
    <x v="1"/>
    <x v="5"/>
    <n v="1"/>
  </r>
  <r>
    <x v="5"/>
    <x v="1"/>
    <x v="6"/>
    <n v="10"/>
  </r>
  <r>
    <x v="5"/>
    <x v="1"/>
    <x v="8"/>
    <n v="3"/>
  </r>
  <r>
    <x v="5"/>
    <x v="1"/>
    <x v="12"/>
    <n v="41"/>
  </r>
  <r>
    <x v="5"/>
    <x v="1"/>
    <x v="20"/>
    <n v="65"/>
  </r>
  <r>
    <x v="5"/>
    <x v="1"/>
    <x v="21"/>
    <n v="3"/>
  </r>
  <r>
    <x v="5"/>
    <x v="1"/>
    <x v="23"/>
    <n v="29"/>
  </r>
  <r>
    <x v="5"/>
    <x v="1"/>
    <x v="14"/>
    <n v="10"/>
  </r>
  <r>
    <x v="5"/>
    <x v="1"/>
    <x v="15"/>
    <n v="1"/>
  </r>
  <r>
    <x v="5"/>
    <x v="1"/>
    <x v="24"/>
    <n v="8"/>
  </r>
  <r>
    <x v="5"/>
    <x v="1"/>
    <x v="25"/>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01994-DADA-458A-B6A1-38438B0753F2}"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2:X20" firstHeaderRow="1" firstDataRow="2" firstDataCol="1"/>
  <pivotFields count="3">
    <pivotField axis="axisRow" showAll="0">
      <items count="7">
        <item x="0"/>
        <item x="1"/>
        <item x="2"/>
        <item x="3"/>
        <item x="4"/>
        <item x="5"/>
        <item t="default"/>
      </items>
    </pivotField>
    <pivotField axis="axisCol" showAll="0">
      <items count="13">
        <item x="3"/>
        <item x="4"/>
        <item x="5"/>
        <item x="6"/>
        <item x="7"/>
        <item x="8"/>
        <item x="9"/>
        <item x="10"/>
        <item x="11"/>
        <item x="0"/>
        <item x="1"/>
        <item x="2"/>
        <item t="default"/>
      </items>
    </pivotField>
    <pivotField dataField="1" showAll="0"/>
  </pivotFields>
  <rowFields count="1">
    <field x="0"/>
  </rowFields>
  <rowItems count="7">
    <i>
      <x/>
    </i>
    <i>
      <x v="1"/>
    </i>
    <i>
      <x v="2"/>
    </i>
    <i>
      <x v="3"/>
    </i>
    <i>
      <x v="4"/>
    </i>
    <i>
      <x v="5"/>
    </i>
    <i t="grand">
      <x/>
    </i>
  </rowItems>
  <colFields count="1">
    <field x="1"/>
  </colFields>
  <colItems count="13">
    <i>
      <x/>
    </i>
    <i>
      <x v="1"/>
    </i>
    <i>
      <x v="2"/>
    </i>
    <i>
      <x v="3"/>
    </i>
    <i>
      <x v="4"/>
    </i>
    <i>
      <x v="5"/>
    </i>
    <i>
      <x v="6"/>
    </i>
    <i>
      <x v="7"/>
    </i>
    <i>
      <x v="8"/>
    </i>
    <i>
      <x v="9"/>
    </i>
    <i>
      <x v="10"/>
    </i>
    <i>
      <x v="11"/>
    </i>
    <i t="grand">
      <x/>
    </i>
  </colItems>
  <dataFields count="1">
    <dataField name="Average_temperature" fld="2" subtotal="average" baseField="0" baseItem="0"/>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4"/>
          </reference>
        </references>
      </pivotArea>
    </chartFormat>
    <chartFormat chart="0"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CC8C1-4930-4021-9C6A-724CCA1CAA8B}"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0:S24" firstHeaderRow="1" firstDataRow="2" firstDataCol="1"/>
  <pivotFields count="4">
    <pivotField axis="axisCol" showAll="0">
      <items count="7">
        <item x="0"/>
        <item x="1"/>
        <item x="2"/>
        <item x="3"/>
        <item x="4"/>
        <item x="5"/>
        <item t="default"/>
      </items>
    </pivotField>
    <pivotField axis="axisRow" showAll="0">
      <items count="13">
        <item x="3"/>
        <item x="4"/>
        <item x="5"/>
        <item x="6"/>
        <item x="7"/>
        <item x="8"/>
        <item x="9"/>
        <item x="10"/>
        <item x="11"/>
        <item x="0"/>
        <item x="1"/>
        <item x="2"/>
        <item t="default"/>
      </items>
    </pivotField>
    <pivotField showAll="0">
      <items count="36">
        <item x="18"/>
        <item x="19"/>
        <item x="0"/>
        <item x="1"/>
        <item x="2"/>
        <item x="27"/>
        <item x="3"/>
        <item x="4"/>
        <item x="30"/>
        <item x="32"/>
        <item x="5"/>
        <item x="6"/>
        <item x="7"/>
        <item x="34"/>
        <item x="8"/>
        <item x="9"/>
        <item x="10"/>
        <item x="11"/>
        <item x="12"/>
        <item x="20"/>
        <item x="33"/>
        <item x="21"/>
        <item x="13"/>
        <item x="22"/>
        <item x="29"/>
        <item x="23"/>
        <item x="28"/>
        <item x="14"/>
        <item x="15"/>
        <item x="31"/>
        <item x="16"/>
        <item x="24"/>
        <item x="17"/>
        <item x="25"/>
        <item x="26"/>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Average of extreme_weather" fld="3" subtotal="average" baseField="1" baseItem="1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F3FCC0-71E4-4CF4-BC2C-D133A4722C02}" name="Table1" displayName="Table1" ref="C15:D51" totalsRowShown="0" dataDxfId="33">
  <autoFilter ref="C15:D51" xr:uid="{41F3FCC0-71E4-4CF4-BC2C-D133A4722C02}"/>
  <tableColumns count="2">
    <tableColumn id="1" xr3:uid="{773E63A4-1396-4143-87F3-4CD1F87EA111}" name="City" dataDxfId="32"/>
    <tableColumn id="2" xr3:uid="{C63F2E9E-902D-4CAC-8A32-17450724BF03}" name="Latitude" dataDxfId="3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BADFF9-34E6-4751-9537-C73C6A9081C8}" name="Table2" displayName="Table2" ref="C17:E53" totalsRowShown="0" dataDxfId="30">
  <autoFilter ref="C17:E53" xr:uid="{F9BADFF9-34E6-4751-9537-C73C6A9081C8}"/>
  <tableColumns count="3">
    <tableColumn id="1" xr3:uid="{B4CFDB1A-6918-4292-AD86-92FA398E1249}" name="City" dataDxfId="29"/>
    <tableColumn id="2" xr3:uid="{14597DF6-7130-43E9-A895-6628E44FCE5B}" name="Latitude" dataDxfId="28"/>
    <tableColumn id="3" xr3:uid="{44CD185F-CA7F-43CB-AF59-A7DD10ACF934}" name="Longitude" dataDxfId="2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5A80AD-E21D-4354-A06F-D236799818C7}" name="Table4" displayName="Table4" ref="D20:G56" totalsRowShown="0" dataDxfId="26">
  <autoFilter ref="D20:G56" xr:uid="{5E5A80AD-E21D-4354-A06F-D236799818C7}"/>
  <tableColumns count="4">
    <tableColumn id="1" xr3:uid="{B6D82DFF-AB27-4EFE-AF74-6DBD235C1868}" name="City" dataDxfId="25"/>
    <tableColumn id="2" xr3:uid="{E56B56BC-8D27-4035-B0A8-71AE5A0480A7}" name="Avg_Temperature" dataDxfId="24"/>
    <tableColumn id="3" xr3:uid="{91C15C9C-53AC-450D-BD57-70EDF7FE909C}" name="Latitude" dataDxfId="23"/>
    <tableColumn id="4" xr3:uid="{22EB736A-5D58-4EC9-8A64-DDB473EC9F15}" name="Longitude" dataDxfId="2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C6F430-9EB1-4E15-92D4-BCD1AF4268DF}" name="Table3" displayName="Table3" ref="D19:E55" totalsRowShown="0" dataDxfId="21">
  <autoFilter ref="D19:E55" xr:uid="{20C6F430-9EB1-4E15-92D4-BCD1AF4268DF}">
    <filterColumn colId="1">
      <top10 val="3" filterVal="9731"/>
    </filterColumn>
  </autoFilter>
  <tableColumns count="2">
    <tableColumn id="1" xr3:uid="{6C8CED22-44C3-46B4-BBE0-A35F354B214D}" name="City" dataDxfId="20"/>
    <tableColumn id="2" xr3:uid="{AB64507F-0F18-4990-B633-82DE3D0A9813}" name="Rainy Weather" dataDxfId="19"/>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F074EA-3D5F-419F-9D48-74B054627C96}" name="Table6" displayName="Table6" ref="C24:F240" totalsRowShown="0" dataDxfId="18">
  <autoFilter ref="C24:F240" xr:uid="{0FF074EA-3D5F-419F-9D48-74B054627C96}"/>
  <tableColumns count="4">
    <tableColumn id="1" xr3:uid="{34BD251C-C413-4FBB-888C-AE64C6524C50}" name="Year" dataDxfId="17"/>
    <tableColumn id="2" xr3:uid="{369A874B-CC31-48C6-A736-33E1854D3DE5}" name="City" dataDxfId="16"/>
    <tableColumn id="3" xr3:uid="{11BE5748-3EEB-4030-8E4B-AFB9117B2178}" name="Average_Humidity" dataDxfId="15"/>
    <tableColumn id="4" xr3:uid="{5CF4FB3C-2FC5-472E-A1A6-D8EED592C76E}" name="Average_pressure" dataDxfId="14"/>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6DD94B-0B04-4DEE-BE6D-14E17E7576AB}" name="Table5" displayName="Table5" ref="C20:E82" totalsRowShown="0" dataDxfId="13">
  <autoFilter ref="C20:E82" xr:uid="{A06DD94B-0B04-4DEE-BE6D-14E17E7576AB}"/>
  <tableColumns count="3">
    <tableColumn id="1" xr3:uid="{9414FA64-D325-4F19-B232-F5C5D83123F1}" name="year" dataDxfId="12"/>
    <tableColumn id="2" xr3:uid="{12D76C5B-3F3E-48F0-B391-089DEEA4953E}" name="month" dataDxfId="11"/>
    <tableColumn id="3" xr3:uid="{5C6421E5-B6CF-49C3-AAE2-0DBF28DB0A38}" name="avg_temperature" dataDxfId="10"/>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0C6F5D-0DC6-49A5-9695-03B2BFA74493}" name="Table7" displayName="Table7" ref="D27:G1414" totalsRowShown="0" dataDxfId="9">
  <autoFilter ref="D27:G1414" xr:uid="{9C0C6F5D-0DC6-49A5-9695-03B2BFA74493}"/>
  <tableColumns count="4">
    <tableColumn id="1" xr3:uid="{682C4E5F-CF42-4620-997A-CE827E5B3BC7}" name="Year" dataDxfId="8"/>
    <tableColumn id="2" xr3:uid="{83763A61-5F8E-43AB-9DA2-84E402163C00}" name="Month" dataDxfId="7"/>
    <tableColumn id="3" xr3:uid="{71D4739D-6BBC-44AA-A037-2AB963D1CFE3}" name="City" dataDxfId="6"/>
    <tableColumn id="4" xr3:uid="{B2C8E22B-E67D-495B-A9BA-5E33882B1F81}" name="extreme_weather" dataDxfId="5"/>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A47F6-6206-4938-8781-39CC0D4A3F2F}" name="Table8" displayName="Table8" ref="C26:F62" totalsRowShown="0" dataDxfId="0">
  <autoFilter ref="C26:F62" xr:uid="{839A47F6-6206-4938-8781-39CC0D4A3F2F}"/>
  <tableColumns count="4">
    <tableColumn id="1" xr3:uid="{A7FB94BA-3AF7-4244-A787-3250B9FCE809}" name="City" dataDxfId="4"/>
    <tableColumn id="2" xr3:uid="{E6A46E83-E2BE-41D6-B6D0-2B5A2F09B5C9}" name="Avg wind direction" dataDxfId="3"/>
    <tableColumn id="3" xr3:uid="{0BE73D15-D01C-4616-AF5B-8D9C8D106F67}" name="max" dataDxfId="2"/>
    <tableColumn id="4" xr3:uid="{168ACCDE-F4FD-40BB-9630-3CD583D9695D}" name="min" dataDxfId="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1ECB1-10F1-46ED-AA94-2A80DDD76B20}">
  <dimension ref="B2:T96"/>
  <sheetViews>
    <sheetView topLeftCell="A5" workbookViewId="0">
      <selection activeCell="L14" sqref="L14"/>
    </sheetView>
  </sheetViews>
  <sheetFormatPr defaultRowHeight="14.5" x14ac:dyDescent="0.35"/>
  <sheetData>
    <row r="2" spans="2:20" x14ac:dyDescent="0.35">
      <c r="B2" s="6" t="s">
        <v>0</v>
      </c>
      <c r="C2" s="7"/>
      <c r="D2" s="7"/>
      <c r="E2" s="7"/>
      <c r="F2" s="7"/>
      <c r="G2" s="7"/>
      <c r="H2" s="7"/>
    </row>
    <row r="3" spans="2:20" x14ac:dyDescent="0.35">
      <c r="B3" s="7"/>
      <c r="C3" s="7"/>
      <c r="D3" s="7"/>
      <c r="E3" s="7"/>
      <c r="F3" s="7"/>
      <c r="G3" s="7"/>
      <c r="H3" s="7"/>
    </row>
    <row r="4" spans="2:20" x14ac:dyDescent="0.35">
      <c r="B4" s="8"/>
      <c r="C4" s="8"/>
      <c r="D4" s="8"/>
      <c r="E4" s="8"/>
      <c r="F4" s="8"/>
      <c r="G4" s="8"/>
      <c r="H4" s="8"/>
    </row>
    <row r="5" spans="2:20" x14ac:dyDescent="0.35">
      <c r="B5" s="9" t="s">
        <v>1</v>
      </c>
      <c r="C5" s="9"/>
      <c r="D5" s="9"/>
      <c r="E5" s="9"/>
      <c r="F5" s="9"/>
      <c r="G5" s="9"/>
      <c r="H5" s="9"/>
      <c r="I5" s="9"/>
      <c r="J5" s="9"/>
    </row>
    <row r="6" spans="2:20" ht="14.5" customHeight="1" x14ac:dyDescent="0.35">
      <c r="B6" s="9"/>
      <c r="C6" s="9"/>
      <c r="D6" s="9"/>
      <c r="E6" s="9"/>
      <c r="F6" s="9"/>
      <c r="G6" s="9"/>
      <c r="H6" s="9"/>
      <c r="I6" s="9"/>
      <c r="J6" s="9"/>
      <c r="K6" s="1"/>
      <c r="L6" s="1"/>
      <c r="M6" s="1"/>
    </row>
    <row r="7" spans="2:20" x14ac:dyDescent="0.35">
      <c r="B7" s="9"/>
      <c r="C7" s="9"/>
      <c r="D7" s="9"/>
      <c r="E7" s="9"/>
      <c r="F7" s="9"/>
      <c r="G7" s="9"/>
      <c r="H7" s="9"/>
      <c r="I7" s="9"/>
      <c r="J7" s="9"/>
      <c r="K7" s="1"/>
      <c r="L7" s="1"/>
      <c r="M7" s="1"/>
    </row>
    <row r="8" spans="2:20" x14ac:dyDescent="0.35">
      <c r="B8" s="9"/>
      <c r="C8" s="9"/>
      <c r="D8" s="9"/>
      <c r="E8" s="9"/>
      <c r="F8" s="9"/>
      <c r="G8" s="9"/>
      <c r="H8" s="9"/>
      <c r="I8" s="9"/>
      <c r="J8" s="9"/>
      <c r="K8" s="1"/>
      <c r="L8" s="1"/>
      <c r="M8" s="1"/>
    </row>
    <row r="9" spans="2:20" x14ac:dyDescent="0.35">
      <c r="B9" s="9"/>
      <c r="C9" s="9"/>
      <c r="D9" s="9"/>
      <c r="E9" s="9"/>
      <c r="F9" s="9"/>
      <c r="G9" s="9"/>
      <c r="H9" s="9"/>
      <c r="I9" s="9"/>
      <c r="J9" s="9"/>
      <c r="K9" s="1"/>
      <c r="L9" s="1"/>
      <c r="M9" s="10" t="s">
        <v>2</v>
      </c>
      <c r="N9" s="11"/>
      <c r="O9" s="11"/>
      <c r="P9" s="11"/>
      <c r="Q9" s="11"/>
      <c r="R9" s="11"/>
      <c r="S9" s="11"/>
      <c r="T9" s="11"/>
    </row>
    <row r="10" spans="2:20" x14ac:dyDescent="0.35">
      <c r="B10" s="9"/>
      <c r="C10" s="9"/>
      <c r="D10" s="9"/>
      <c r="E10" s="9"/>
      <c r="F10" s="9"/>
      <c r="G10" s="9"/>
      <c r="H10" s="9"/>
      <c r="I10" s="9"/>
      <c r="J10" s="9"/>
      <c r="K10" s="1"/>
      <c r="L10" s="1"/>
      <c r="M10" s="11"/>
      <c r="N10" s="11"/>
      <c r="O10" s="11"/>
      <c r="P10" s="11"/>
      <c r="Q10" s="11"/>
      <c r="R10" s="11"/>
      <c r="S10" s="11"/>
      <c r="T10" s="11"/>
    </row>
    <row r="11" spans="2:20" x14ac:dyDescent="0.35">
      <c r="B11" s="9"/>
      <c r="C11" s="9"/>
      <c r="D11" s="9"/>
      <c r="E11" s="9"/>
      <c r="F11" s="9"/>
      <c r="G11" s="9"/>
      <c r="H11" s="9"/>
      <c r="I11" s="9"/>
      <c r="J11" s="9"/>
      <c r="K11" s="1"/>
      <c r="L11" s="1"/>
      <c r="M11" s="11"/>
      <c r="N11" s="11"/>
      <c r="O11" s="11"/>
      <c r="P11" s="11"/>
      <c r="Q11" s="11"/>
      <c r="R11" s="11"/>
      <c r="S11" s="11"/>
      <c r="T11" s="11"/>
    </row>
    <row r="12" spans="2:20" x14ac:dyDescent="0.35">
      <c r="B12" s="9"/>
      <c r="C12" s="9"/>
      <c r="D12" s="9"/>
      <c r="E12" s="9"/>
      <c r="F12" s="9"/>
      <c r="G12" s="9"/>
      <c r="H12" s="9"/>
      <c r="I12" s="9"/>
      <c r="J12" s="9"/>
      <c r="K12" s="1"/>
      <c r="L12" s="1"/>
      <c r="M12" s="1"/>
    </row>
    <row r="13" spans="2:20" x14ac:dyDescent="0.35">
      <c r="B13" s="9"/>
      <c r="C13" s="9"/>
      <c r="D13" s="9"/>
      <c r="E13" s="9"/>
      <c r="F13" s="9"/>
      <c r="G13" s="9"/>
      <c r="H13" s="9"/>
      <c r="I13" s="9"/>
      <c r="J13" s="9"/>
      <c r="K13" s="1"/>
      <c r="L13" s="1"/>
      <c r="M13" s="1"/>
    </row>
    <row r="14" spans="2:20" x14ac:dyDescent="0.35">
      <c r="B14" s="9"/>
      <c r="C14" s="9"/>
      <c r="D14" s="9"/>
      <c r="E14" s="9"/>
      <c r="F14" s="9"/>
      <c r="G14" s="9"/>
      <c r="H14" s="9"/>
      <c r="I14" s="9"/>
      <c r="J14" s="9"/>
      <c r="K14" s="1"/>
      <c r="L14" s="1"/>
      <c r="M14" s="1"/>
    </row>
    <row r="15" spans="2:20" x14ac:dyDescent="0.35">
      <c r="B15" s="9"/>
      <c r="C15" s="9"/>
      <c r="D15" s="9"/>
      <c r="E15" s="9"/>
      <c r="F15" s="9"/>
      <c r="G15" s="9"/>
      <c r="H15" s="9"/>
      <c r="I15" s="9"/>
      <c r="J15" s="9"/>
      <c r="K15" s="1"/>
      <c r="L15" s="1"/>
      <c r="M15" s="1"/>
    </row>
    <row r="16" spans="2:20" x14ac:dyDescent="0.35">
      <c r="B16" s="9"/>
      <c r="C16" s="9"/>
      <c r="D16" s="9"/>
      <c r="E16" s="9"/>
      <c r="F16" s="9"/>
      <c r="G16" s="9"/>
      <c r="H16" s="9"/>
      <c r="I16" s="9"/>
      <c r="J16" s="9"/>
      <c r="K16" s="1"/>
      <c r="L16" s="1"/>
      <c r="M16" s="1"/>
    </row>
    <row r="17" spans="2:13" x14ac:dyDescent="0.35">
      <c r="B17" s="9"/>
      <c r="C17" s="9"/>
      <c r="D17" s="9"/>
      <c r="E17" s="9"/>
      <c r="F17" s="9"/>
      <c r="G17" s="9"/>
      <c r="H17" s="9"/>
      <c r="I17" s="9"/>
      <c r="J17" s="9"/>
      <c r="K17" s="1"/>
      <c r="L17" s="1"/>
      <c r="M17" s="1"/>
    </row>
    <row r="18" spans="2:13" x14ac:dyDescent="0.35">
      <c r="B18" s="9"/>
      <c r="C18" s="9"/>
      <c r="D18" s="9"/>
      <c r="E18" s="9"/>
      <c r="F18" s="9"/>
      <c r="G18" s="9"/>
      <c r="H18" s="9"/>
      <c r="I18" s="9"/>
      <c r="J18" s="9"/>
      <c r="K18" s="1"/>
      <c r="L18" s="1"/>
      <c r="M18" s="1"/>
    </row>
    <row r="19" spans="2:13" x14ac:dyDescent="0.35">
      <c r="B19" s="9"/>
      <c r="C19" s="9"/>
      <c r="D19" s="9"/>
      <c r="E19" s="9"/>
      <c r="F19" s="9"/>
      <c r="G19" s="9"/>
      <c r="H19" s="9"/>
      <c r="I19" s="9"/>
      <c r="J19" s="9"/>
      <c r="K19" s="1"/>
      <c r="L19" s="1"/>
      <c r="M19" s="1"/>
    </row>
    <row r="20" spans="2:13" x14ac:dyDescent="0.35">
      <c r="B20" s="9"/>
      <c r="C20" s="9"/>
      <c r="D20" s="9"/>
      <c r="E20" s="9"/>
      <c r="F20" s="9"/>
      <c r="G20" s="9"/>
      <c r="H20" s="9"/>
      <c r="I20" s="9"/>
      <c r="J20" s="9"/>
      <c r="K20" s="1"/>
      <c r="L20" s="1"/>
      <c r="M20" s="1"/>
    </row>
    <row r="21" spans="2:13" x14ac:dyDescent="0.35">
      <c r="B21" s="9"/>
      <c r="C21" s="9"/>
      <c r="D21" s="9"/>
      <c r="E21" s="9"/>
      <c r="F21" s="9"/>
      <c r="G21" s="9"/>
      <c r="H21" s="9"/>
      <c r="I21" s="9"/>
      <c r="J21" s="9"/>
      <c r="K21" s="1"/>
      <c r="L21" s="1"/>
      <c r="M21" s="1"/>
    </row>
    <row r="22" spans="2:13" x14ac:dyDescent="0.35">
      <c r="B22" s="9"/>
      <c r="C22" s="9"/>
      <c r="D22" s="9"/>
      <c r="E22" s="9"/>
      <c r="F22" s="9"/>
      <c r="G22" s="9"/>
      <c r="H22" s="9"/>
      <c r="I22" s="9"/>
      <c r="J22" s="9"/>
      <c r="K22" s="1"/>
      <c r="L22" s="1"/>
      <c r="M22" s="1"/>
    </row>
    <row r="23" spans="2:13" x14ac:dyDescent="0.35">
      <c r="B23" s="9"/>
      <c r="C23" s="9"/>
      <c r="D23" s="9"/>
      <c r="E23" s="9"/>
      <c r="F23" s="9"/>
      <c r="G23" s="9"/>
      <c r="H23" s="9"/>
      <c r="I23" s="9"/>
      <c r="J23" s="9"/>
      <c r="K23" s="1"/>
      <c r="L23" s="1"/>
      <c r="M23" s="1"/>
    </row>
    <row r="24" spans="2:13" x14ac:dyDescent="0.35">
      <c r="B24" s="9"/>
      <c r="C24" s="9"/>
      <c r="D24" s="9"/>
      <c r="E24" s="9"/>
      <c r="F24" s="9"/>
      <c r="G24" s="9"/>
      <c r="H24" s="9"/>
      <c r="I24" s="9"/>
      <c r="J24" s="9"/>
      <c r="K24" s="1"/>
      <c r="L24" s="1"/>
      <c r="M24" s="1"/>
    </row>
    <row r="25" spans="2:13" x14ac:dyDescent="0.35">
      <c r="B25" s="9"/>
      <c r="C25" s="9"/>
      <c r="D25" s="9"/>
      <c r="E25" s="9"/>
      <c r="F25" s="9"/>
      <c r="G25" s="9"/>
      <c r="H25" s="9"/>
      <c r="I25" s="9"/>
      <c r="J25" s="9"/>
      <c r="K25" s="1"/>
      <c r="L25" s="1"/>
      <c r="M25" s="1"/>
    </row>
    <row r="26" spans="2:13" x14ac:dyDescent="0.35">
      <c r="B26" s="9"/>
      <c r="C26" s="9"/>
      <c r="D26" s="9"/>
      <c r="E26" s="9"/>
      <c r="F26" s="9"/>
      <c r="G26" s="9"/>
      <c r="H26" s="9"/>
      <c r="I26" s="9"/>
      <c r="J26" s="9"/>
      <c r="K26" s="1"/>
      <c r="L26" s="1"/>
      <c r="M26" s="1"/>
    </row>
    <row r="27" spans="2:13" x14ac:dyDescent="0.35">
      <c r="B27" s="9"/>
      <c r="C27" s="9"/>
      <c r="D27" s="9"/>
      <c r="E27" s="9"/>
      <c r="F27" s="9"/>
      <c r="G27" s="9"/>
      <c r="H27" s="9"/>
      <c r="I27" s="9"/>
      <c r="J27" s="9"/>
      <c r="K27" s="1"/>
      <c r="L27" s="1"/>
      <c r="M27" s="1"/>
    </row>
    <row r="28" spans="2:13" x14ac:dyDescent="0.35">
      <c r="B28" s="9"/>
      <c r="C28" s="9"/>
      <c r="D28" s="9"/>
      <c r="E28" s="9"/>
      <c r="F28" s="9"/>
      <c r="G28" s="9"/>
      <c r="H28" s="9"/>
      <c r="I28" s="9"/>
      <c r="J28" s="9"/>
      <c r="K28" s="1"/>
      <c r="L28" s="1"/>
      <c r="M28" s="1"/>
    </row>
    <row r="29" spans="2:13" x14ac:dyDescent="0.35">
      <c r="B29" s="9"/>
      <c r="C29" s="9"/>
      <c r="D29" s="9"/>
      <c r="E29" s="9"/>
      <c r="F29" s="9"/>
      <c r="G29" s="9"/>
      <c r="H29" s="9"/>
      <c r="I29" s="9"/>
      <c r="J29" s="9"/>
      <c r="K29" s="1"/>
      <c r="L29" s="1"/>
      <c r="M29" s="1"/>
    </row>
    <row r="30" spans="2:13" x14ac:dyDescent="0.35">
      <c r="B30" s="9"/>
      <c r="C30" s="9"/>
      <c r="D30" s="9"/>
      <c r="E30" s="9"/>
      <c r="F30" s="9"/>
      <c r="G30" s="9"/>
      <c r="H30" s="9"/>
      <c r="I30" s="9"/>
      <c r="J30" s="9"/>
      <c r="K30" s="1"/>
      <c r="L30" s="1"/>
      <c r="M30" s="1"/>
    </row>
    <row r="31" spans="2:13" x14ac:dyDescent="0.35">
      <c r="B31" s="9"/>
      <c r="C31" s="9"/>
      <c r="D31" s="9"/>
      <c r="E31" s="9"/>
      <c r="F31" s="9"/>
      <c r="G31" s="9"/>
      <c r="H31" s="9"/>
      <c r="I31" s="9"/>
      <c r="J31" s="9"/>
      <c r="K31" s="1"/>
      <c r="L31" s="1"/>
      <c r="M31" s="1"/>
    </row>
    <row r="32" spans="2:13" x14ac:dyDescent="0.35">
      <c r="B32" s="9"/>
      <c r="C32" s="9"/>
      <c r="D32" s="9"/>
      <c r="E32" s="9"/>
      <c r="F32" s="9"/>
      <c r="G32" s="9"/>
      <c r="H32" s="9"/>
      <c r="I32" s="9"/>
      <c r="J32" s="9"/>
      <c r="K32" s="1"/>
      <c r="L32" s="1"/>
      <c r="M32" s="1"/>
    </row>
    <row r="33" spans="2:13" x14ac:dyDescent="0.35">
      <c r="B33" s="9"/>
      <c r="C33" s="9"/>
      <c r="D33" s="9"/>
      <c r="E33" s="9"/>
      <c r="F33" s="9"/>
      <c r="G33" s="9"/>
      <c r="H33" s="9"/>
      <c r="I33" s="9"/>
      <c r="J33" s="9"/>
      <c r="K33" s="1"/>
      <c r="L33" s="1"/>
      <c r="M33" s="1"/>
    </row>
    <row r="34" spans="2:13" x14ac:dyDescent="0.35">
      <c r="B34" s="9"/>
      <c r="C34" s="9"/>
      <c r="D34" s="9"/>
      <c r="E34" s="9"/>
      <c r="F34" s="9"/>
      <c r="G34" s="9"/>
      <c r="H34" s="9"/>
      <c r="I34" s="9"/>
      <c r="J34" s="9"/>
      <c r="K34" s="1"/>
      <c r="L34" s="1"/>
      <c r="M34" s="1"/>
    </row>
    <row r="35" spans="2:13" x14ac:dyDescent="0.35">
      <c r="B35" s="9"/>
      <c r="C35" s="9"/>
      <c r="D35" s="9"/>
      <c r="E35" s="9"/>
      <c r="F35" s="9"/>
      <c r="G35" s="9"/>
      <c r="H35" s="9"/>
      <c r="I35" s="9"/>
      <c r="J35" s="9"/>
      <c r="K35" s="1"/>
      <c r="L35" s="1"/>
      <c r="M35" s="1"/>
    </row>
    <row r="36" spans="2:13" x14ac:dyDescent="0.35">
      <c r="B36" s="9"/>
      <c r="C36" s="9"/>
      <c r="D36" s="9"/>
      <c r="E36" s="9"/>
      <c r="F36" s="9"/>
      <c r="G36" s="9"/>
      <c r="H36" s="9"/>
      <c r="I36" s="9"/>
      <c r="J36" s="9"/>
      <c r="K36" s="1"/>
      <c r="L36" s="1"/>
      <c r="M36" s="1"/>
    </row>
    <row r="37" spans="2:13" x14ac:dyDescent="0.35">
      <c r="B37" s="9"/>
      <c r="C37" s="9"/>
      <c r="D37" s="9"/>
      <c r="E37" s="9"/>
      <c r="F37" s="9"/>
      <c r="G37" s="9"/>
      <c r="H37" s="9"/>
      <c r="I37" s="9"/>
      <c r="J37" s="9"/>
      <c r="K37" s="1"/>
      <c r="L37" s="1"/>
      <c r="M37" s="1"/>
    </row>
    <row r="38" spans="2:13" x14ac:dyDescent="0.35">
      <c r="B38" s="9"/>
      <c r="C38" s="9"/>
      <c r="D38" s="9"/>
      <c r="E38" s="9"/>
      <c r="F38" s="9"/>
      <c r="G38" s="9"/>
      <c r="H38" s="9"/>
      <c r="I38" s="9"/>
      <c r="J38" s="9"/>
      <c r="K38" s="1"/>
      <c r="L38" s="1"/>
      <c r="M38" s="1"/>
    </row>
    <row r="39" spans="2:13" x14ac:dyDescent="0.35">
      <c r="B39" s="9"/>
      <c r="C39" s="9"/>
      <c r="D39" s="9"/>
      <c r="E39" s="9"/>
      <c r="F39" s="9"/>
      <c r="G39" s="9"/>
      <c r="H39" s="9"/>
      <c r="I39" s="9"/>
      <c r="J39" s="9"/>
      <c r="K39" s="1"/>
      <c r="L39" s="1"/>
      <c r="M39" s="1"/>
    </row>
    <row r="40" spans="2:13" x14ac:dyDescent="0.35">
      <c r="B40" s="9"/>
      <c r="C40" s="9"/>
      <c r="D40" s="9"/>
      <c r="E40" s="9"/>
      <c r="F40" s="9"/>
      <c r="G40" s="9"/>
      <c r="H40" s="9"/>
      <c r="I40" s="9"/>
      <c r="J40" s="9"/>
      <c r="K40" s="1"/>
      <c r="L40" s="1"/>
      <c r="M40" s="1"/>
    </row>
    <row r="41" spans="2:13" x14ac:dyDescent="0.35">
      <c r="B41" s="9"/>
      <c r="C41" s="9"/>
      <c r="D41" s="9"/>
      <c r="E41" s="9"/>
      <c r="F41" s="9"/>
      <c r="G41" s="9"/>
      <c r="H41" s="9"/>
      <c r="I41" s="9"/>
      <c r="J41" s="9"/>
      <c r="K41" s="1"/>
      <c r="L41" s="1"/>
      <c r="M41" s="1"/>
    </row>
    <row r="42" spans="2:13" x14ac:dyDescent="0.35">
      <c r="B42" s="9"/>
      <c r="C42" s="9"/>
      <c r="D42" s="9"/>
      <c r="E42" s="9"/>
      <c r="F42" s="9"/>
      <c r="G42" s="9"/>
      <c r="H42" s="9"/>
      <c r="I42" s="9"/>
      <c r="J42" s="9"/>
      <c r="K42" s="1"/>
      <c r="L42" s="1"/>
      <c r="M42" s="1"/>
    </row>
    <row r="43" spans="2:13" x14ac:dyDescent="0.35">
      <c r="B43" s="9"/>
      <c r="C43" s="9"/>
      <c r="D43" s="9"/>
      <c r="E43" s="9"/>
      <c r="F43" s="9"/>
      <c r="G43" s="9"/>
      <c r="H43" s="9"/>
      <c r="I43" s="9"/>
      <c r="J43" s="9"/>
      <c r="K43" s="1"/>
      <c r="L43" s="1"/>
      <c r="M43" s="1"/>
    </row>
    <row r="44" spans="2:13" x14ac:dyDescent="0.35">
      <c r="B44" s="9"/>
      <c r="C44" s="9"/>
      <c r="D44" s="9"/>
      <c r="E44" s="9"/>
      <c r="F44" s="9"/>
      <c r="G44" s="9"/>
      <c r="H44" s="9"/>
      <c r="I44" s="9"/>
      <c r="J44" s="9"/>
      <c r="K44" s="1"/>
      <c r="L44" s="1"/>
      <c r="M44" s="1"/>
    </row>
    <row r="45" spans="2:13" x14ac:dyDescent="0.35">
      <c r="B45" s="9"/>
      <c r="C45" s="9"/>
      <c r="D45" s="9"/>
      <c r="E45" s="9"/>
      <c r="F45" s="9"/>
      <c r="G45" s="9"/>
      <c r="H45" s="9"/>
      <c r="I45" s="9"/>
      <c r="J45" s="9"/>
      <c r="K45" s="1"/>
      <c r="L45" s="1"/>
      <c r="M45" s="1"/>
    </row>
    <row r="46" spans="2:13" x14ac:dyDescent="0.35">
      <c r="B46" s="9"/>
      <c r="C46" s="9"/>
      <c r="D46" s="9"/>
      <c r="E46" s="9"/>
      <c r="F46" s="9"/>
      <c r="G46" s="9"/>
      <c r="H46" s="9"/>
      <c r="I46" s="9"/>
      <c r="J46" s="9"/>
      <c r="K46" s="1"/>
      <c r="L46" s="1"/>
      <c r="M46" s="1"/>
    </row>
    <row r="47" spans="2:13" x14ac:dyDescent="0.35">
      <c r="B47" s="9"/>
      <c r="C47" s="9"/>
      <c r="D47" s="9"/>
      <c r="E47" s="9"/>
      <c r="F47" s="9"/>
      <c r="G47" s="9"/>
      <c r="H47" s="9"/>
      <c r="I47" s="9"/>
      <c r="J47" s="9"/>
      <c r="K47" s="1"/>
      <c r="L47" s="1"/>
      <c r="M47" s="1"/>
    </row>
    <row r="48" spans="2:13" x14ac:dyDescent="0.35">
      <c r="B48" s="9"/>
      <c r="C48" s="9"/>
      <c r="D48" s="9"/>
      <c r="E48" s="9"/>
      <c r="F48" s="9"/>
      <c r="G48" s="9"/>
      <c r="H48" s="9"/>
      <c r="I48" s="9"/>
      <c r="J48" s="9"/>
      <c r="K48" s="1"/>
      <c r="L48" s="1"/>
      <c r="M48" s="1"/>
    </row>
    <row r="49" spans="2:13" x14ac:dyDescent="0.35">
      <c r="B49" s="9"/>
      <c r="C49" s="9"/>
      <c r="D49" s="9"/>
      <c r="E49" s="9"/>
      <c r="F49" s="9"/>
      <c r="G49" s="9"/>
      <c r="H49" s="9"/>
      <c r="I49" s="9"/>
      <c r="J49" s="9"/>
      <c r="K49" s="1"/>
      <c r="L49" s="1"/>
      <c r="M49" s="1"/>
    </row>
    <row r="50" spans="2:13" x14ac:dyDescent="0.35">
      <c r="B50" s="9"/>
      <c r="C50" s="9"/>
      <c r="D50" s="9"/>
      <c r="E50" s="9"/>
      <c r="F50" s="9"/>
      <c r="G50" s="9"/>
      <c r="H50" s="9"/>
      <c r="I50" s="9"/>
      <c r="J50" s="9"/>
      <c r="K50" s="1"/>
      <c r="L50" s="1"/>
      <c r="M50" s="1"/>
    </row>
    <row r="51" spans="2:13" x14ac:dyDescent="0.35">
      <c r="B51" s="9"/>
      <c r="C51" s="9"/>
      <c r="D51" s="9"/>
      <c r="E51" s="9"/>
      <c r="F51" s="9"/>
      <c r="G51" s="9"/>
      <c r="H51" s="9"/>
      <c r="I51" s="9"/>
      <c r="J51" s="9"/>
      <c r="K51" s="1"/>
      <c r="L51" s="1"/>
      <c r="M51" s="1"/>
    </row>
    <row r="52" spans="2:13" x14ac:dyDescent="0.35">
      <c r="B52" s="9"/>
      <c r="C52" s="9"/>
      <c r="D52" s="9"/>
      <c r="E52" s="9"/>
      <c r="F52" s="9"/>
      <c r="G52" s="9"/>
      <c r="H52" s="9"/>
      <c r="I52" s="9"/>
      <c r="J52" s="9"/>
      <c r="K52" s="1"/>
      <c r="L52" s="1"/>
      <c r="M52" s="1"/>
    </row>
    <row r="53" spans="2:13" x14ac:dyDescent="0.35">
      <c r="B53" s="9"/>
      <c r="C53" s="9"/>
      <c r="D53" s="9"/>
      <c r="E53" s="9"/>
      <c r="F53" s="9"/>
      <c r="G53" s="9"/>
      <c r="H53" s="9"/>
      <c r="I53" s="9"/>
      <c r="J53" s="9"/>
      <c r="K53" s="1"/>
      <c r="L53" s="1"/>
      <c r="M53" s="1"/>
    </row>
    <row r="54" spans="2:13" x14ac:dyDescent="0.35">
      <c r="B54" s="9"/>
      <c r="C54" s="9"/>
      <c r="D54" s="9"/>
      <c r="E54" s="9"/>
      <c r="F54" s="9"/>
      <c r="G54" s="9"/>
      <c r="H54" s="9"/>
      <c r="I54" s="9"/>
      <c r="J54" s="9"/>
      <c r="K54" s="1"/>
      <c r="L54" s="1"/>
      <c r="M54" s="1"/>
    </row>
    <row r="55" spans="2:13" x14ac:dyDescent="0.35">
      <c r="B55" s="9"/>
      <c r="C55" s="9"/>
      <c r="D55" s="9"/>
      <c r="E55" s="9"/>
      <c r="F55" s="9"/>
      <c r="G55" s="9"/>
      <c r="H55" s="9"/>
      <c r="I55" s="9"/>
      <c r="J55" s="9"/>
      <c r="K55" s="1"/>
      <c r="L55" s="1"/>
      <c r="M55" s="1"/>
    </row>
    <row r="56" spans="2:13" x14ac:dyDescent="0.35">
      <c r="B56" s="9"/>
      <c r="C56" s="9"/>
      <c r="D56" s="9"/>
      <c r="E56" s="9"/>
      <c r="F56" s="9"/>
      <c r="G56" s="9"/>
      <c r="H56" s="9"/>
      <c r="I56" s="9"/>
      <c r="J56" s="9"/>
      <c r="K56" s="1"/>
      <c r="L56" s="1"/>
      <c r="M56" s="1"/>
    </row>
    <row r="57" spans="2:13" x14ac:dyDescent="0.35">
      <c r="B57" s="9"/>
      <c r="C57" s="9"/>
      <c r="D57" s="9"/>
      <c r="E57" s="9"/>
      <c r="F57" s="9"/>
      <c r="G57" s="9"/>
      <c r="H57" s="9"/>
      <c r="I57" s="9"/>
      <c r="J57" s="9"/>
      <c r="K57" s="1"/>
      <c r="L57" s="1"/>
      <c r="M57" s="1"/>
    </row>
    <row r="58" spans="2:13" x14ac:dyDescent="0.35">
      <c r="B58" s="9"/>
      <c r="C58" s="9"/>
      <c r="D58" s="9"/>
      <c r="E58" s="9"/>
      <c r="F58" s="9"/>
      <c r="G58" s="9"/>
      <c r="H58" s="9"/>
      <c r="I58" s="9"/>
      <c r="J58" s="9"/>
      <c r="K58" s="1"/>
      <c r="L58" s="1"/>
      <c r="M58" s="1"/>
    </row>
    <row r="59" spans="2:13" x14ac:dyDescent="0.35">
      <c r="B59" s="9"/>
      <c r="C59" s="9"/>
      <c r="D59" s="9"/>
      <c r="E59" s="9"/>
      <c r="F59" s="9"/>
      <c r="G59" s="9"/>
      <c r="H59" s="9"/>
      <c r="I59" s="9"/>
      <c r="J59" s="9"/>
      <c r="K59" s="1"/>
      <c r="L59" s="1"/>
      <c r="M59" s="1"/>
    </row>
    <row r="60" spans="2:13" x14ac:dyDescent="0.35">
      <c r="B60" s="9"/>
      <c r="C60" s="9"/>
      <c r="D60" s="9"/>
      <c r="E60" s="9"/>
      <c r="F60" s="9"/>
      <c r="G60" s="9"/>
      <c r="H60" s="9"/>
      <c r="I60" s="9"/>
      <c r="J60" s="9"/>
      <c r="K60" s="1"/>
      <c r="L60" s="1"/>
      <c r="M60" s="1"/>
    </row>
    <row r="61" spans="2:13" x14ac:dyDescent="0.35">
      <c r="B61" s="9"/>
      <c r="C61" s="9"/>
      <c r="D61" s="9"/>
      <c r="E61" s="9"/>
      <c r="F61" s="9"/>
      <c r="G61" s="9"/>
      <c r="H61" s="9"/>
      <c r="I61" s="9"/>
      <c r="J61" s="9"/>
      <c r="K61" s="1"/>
      <c r="L61" s="1"/>
      <c r="M61" s="1"/>
    </row>
    <row r="62" spans="2:13" x14ac:dyDescent="0.35">
      <c r="B62" s="9"/>
      <c r="C62" s="9"/>
      <c r="D62" s="9"/>
      <c r="E62" s="9"/>
      <c r="F62" s="9"/>
      <c r="G62" s="9"/>
      <c r="H62" s="9"/>
      <c r="I62" s="9"/>
      <c r="J62" s="9"/>
      <c r="K62" s="1"/>
      <c r="L62" s="1"/>
      <c r="M62" s="1"/>
    </row>
    <row r="63" spans="2:13" x14ac:dyDescent="0.35">
      <c r="B63" s="9"/>
      <c r="C63" s="9"/>
      <c r="D63" s="9"/>
      <c r="E63" s="9"/>
      <c r="F63" s="9"/>
      <c r="G63" s="9"/>
      <c r="H63" s="9"/>
      <c r="I63" s="9"/>
      <c r="J63" s="9"/>
      <c r="K63" s="1"/>
      <c r="L63" s="1"/>
      <c r="M63" s="1"/>
    </row>
    <row r="64" spans="2:13" x14ac:dyDescent="0.35">
      <c r="B64" s="9"/>
      <c r="C64" s="9"/>
      <c r="D64" s="9"/>
      <c r="E64" s="9"/>
      <c r="F64" s="9"/>
      <c r="G64" s="9"/>
      <c r="H64" s="9"/>
      <c r="I64" s="9"/>
      <c r="J64" s="9"/>
      <c r="K64" s="1"/>
      <c r="L64" s="1"/>
      <c r="M64" s="1"/>
    </row>
    <row r="65" spans="2:13" x14ac:dyDescent="0.35">
      <c r="B65" s="9"/>
      <c r="C65" s="9"/>
      <c r="D65" s="9"/>
      <c r="E65" s="9"/>
      <c r="F65" s="9"/>
      <c r="G65" s="9"/>
      <c r="H65" s="9"/>
      <c r="I65" s="9"/>
      <c r="J65" s="9"/>
      <c r="K65" s="1"/>
      <c r="L65" s="1"/>
      <c r="M65" s="1"/>
    </row>
    <row r="66" spans="2:13" x14ac:dyDescent="0.35">
      <c r="B66" s="9"/>
      <c r="C66" s="9"/>
      <c r="D66" s="9"/>
      <c r="E66" s="9"/>
      <c r="F66" s="9"/>
      <c r="G66" s="9"/>
      <c r="H66" s="9"/>
      <c r="I66" s="9"/>
      <c r="J66" s="9"/>
      <c r="K66" s="1"/>
      <c r="L66" s="1"/>
      <c r="M66" s="1"/>
    </row>
    <row r="67" spans="2:13" x14ac:dyDescent="0.35">
      <c r="B67" s="9"/>
      <c r="C67" s="9"/>
      <c r="D67" s="9"/>
      <c r="E67" s="9"/>
      <c r="F67" s="9"/>
      <c r="G67" s="9"/>
      <c r="H67" s="9"/>
      <c r="I67" s="9"/>
      <c r="J67" s="9"/>
      <c r="K67" s="1"/>
      <c r="L67" s="1"/>
      <c r="M67" s="1"/>
    </row>
    <row r="68" spans="2:13" x14ac:dyDescent="0.35">
      <c r="B68" s="9"/>
      <c r="C68" s="9"/>
      <c r="D68" s="9"/>
      <c r="E68" s="9"/>
      <c r="F68" s="9"/>
      <c r="G68" s="9"/>
      <c r="H68" s="9"/>
      <c r="I68" s="9"/>
      <c r="J68" s="9"/>
      <c r="K68" s="1"/>
      <c r="L68" s="1"/>
      <c r="M68" s="1"/>
    </row>
    <row r="69" spans="2:13" x14ac:dyDescent="0.35">
      <c r="B69" s="9"/>
      <c r="C69" s="9"/>
      <c r="D69" s="9"/>
      <c r="E69" s="9"/>
      <c r="F69" s="9"/>
      <c r="G69" s="9"/>
      <c r="H69" s="9"/>
      <c r="I69" s="9"/>
      <c r="J69" s="9"/>
      <c r="K69" s="1"/>
      <c r="L69" s="1"/>
      <c r="M69" s="1"/>
    </row>
    <row r="70" spans="2:13" x14ac:dyDescent="0.35">
      <c r="B70" s="9"/>
      <c r="C70" s="9"/>
      <c r="D70" s="9"/>
      <c r="E70" s="9"/>
      <c r="F70" s="9"/>
      <c r="G70" s="9"/>
      <c r="H70" s="9"/>
      <c r="I70" s="9"/>
      <c r="J70" s="9"/>
      <c r="K70" s="1"/>
      <c r="L70" s="1"/>
      <c r="M70" s="1"/>
    </row>
    <row r="71" spans="2:13" x14ac:dyDescent="0.35">
      <c r="B71" s="9"/>
      <c r="C71" s="9"/>
      <c r="D71" s="9"/>
      <c r="E71" s="9"/>
      <c r="F71" s="9"/>
      <c r="G71" s="9"/>
      <c r="H71" s="9"/>
      <c r="I71" s="9"/>
      <c r="J71" s="9"/>
      <c r="K71" s="1"/>
      <c r="L71" s="1"/>
      <c r="M71" s="1"/>
    </row>
    <row r="72" spans="2:13" x14ac:dyDescent="0.35">
      <c r="B72" s="9"/>
      <c r="C72" s="9"/>
      <c r="D72" s="9"/>
      <c r="E72" s="9"/>
      <c r="F72" s="9"/>
      <c r="G72" s="9"/>
      <c r="H72" s="9"/>
      <c r="I72" s="9"/>
      <c r="J72" s="9"/>
      <c r="K72" s="1"/>
      <c r="L72" s="1"/>
      <c r="M72" s="1"/>
    </row>
    <row r="73" spans="2:13" x14ac:dyDescent="0.35">
      <c r="B73" s="9"/>
      <c r="C73" s="9"/>
      <c r="D73" s="9"/>
      <c r="E73" s="9"/>
      <c r="F73" s="9"/>
      <c r="G73" s="9"/>
      <c r="H73" s="9"/>
      <c r="I73" s="9"/>
      <c r="J73" s="9"/>
      <c r="K73" s="1"/>
      <c r="L73" s="1"/>
      <c r="M73" s="1"/>
    </row>
    <row r="74" spans="2:13" x14ac:dyDescent="0.35">
      <c r="B74" s="9"/>
      <c r="C74" s="9"/>
      <c r="D74" s="9"/>
      <c r="E74" s="9"/>
      <c r="F74" s="9"/>
      <c r="G74" s="9"/>
      <c r="H74" s="9"/>
      <c r="I74" s="9"/>
      <c r="J74" s="9"/>
      <c r="K74" s="1"/>
      <c r="L74" s="1"/>
      <c r="M74" s="1"/>
    </row>
    <row r="75" spans="2:13" x14ac:dyDescent="0.35">
      <c r="B75" s="9"/>
      <c r="C75" s="9"/>
      <c r="D75" s="9"/>
      <c r="E75" s="9"/>
      <c r="F75" s="9"/>
      <c r="G75" s="9"/>
      <c r="H75" s="9"/>
      <c r="I75" s="9"/>
      <c r="J75" s="9"/>
      <c r="K75" s="1"/>
      <c r="L75" s="1"/>
      <c r="M75" s="1"/>
    </row>
    <row r="76" spans="2:13" x14ac:dyDescent="0.35">
      <c r="B76" s="9"/>
      <c r="C76" s="9"/>
      <c r="D76" s="9"/>
      <c r="E76" s="9"/>
      <c r="F76" s="9"/>
      <c r="G76" s="9"/>
      <c r="H76" s="9"/>
      <c r="I76" s="9"/>
      <c r="J76" s="9"/>
      <c r="K76" s="1"/>
      <c r="L76" s="1"/>
      <c r="M76" s="1"/>
    </row>
    <row r="77" spans="2:13" x14ac:dyDescent="0.35">
      <c r="B77" s="9"/>
      <c r="C77" s="9"/>
      <c r="D77" s="9"/>
      <c r="E77" s="9"/>
      <c r="F77" s="9"/>
      <c r="G77" s="9"/>
      <c r="H77" s="9"/>
      <c r="I77" s="9"/>
      <c r="J77" s="9"/>
      <c r="K77" s="1"/>
      <c r="L77" s="1"/>
      <c r="M77" s="1"/>
    </row>
    <row r="78" spans="2:13" x14ac:dyDescent="0.35">
      <c r="B78" s="9"/>
      <c r="C78" s="9"/>
      <c r="D78" s="9"/>
      <c r="E78" s="9"/>
      <c r="F78" s="9"/>
      <c r="G78" s="9"/>
      <c r="H78" s="9"/>
      <c r="I78" s="9"/>
      <c r="J78" s="9"/>
      <c r="K78" s="1"/>
      <c r="L78" s="1"/>
      <c r="M78" s="1"/>
    </row>
    <row r="79" spans="2:13" x14ac:dyDescent="0.35">
      <c r="B79" s="9"/>
      <c r="C79" s="9"/>
      <c r="D79" s="9"/>
      <c r="E79" s="9"/>
      <c r="F79" s="9"/>
      <c r="G79" s="9"/>
      <c r="H79" s="9"/>
      <c r="I79" s="9"/>
      <c r="J79" s="9"/>
      <c r="K79" s="1"/>
      <c r="L79" s="1"/>
      <c r="M79" s="1"/>
    </row>
    <row r="80" spans="2:13" x14ac:dyDescent="0.35">
      <c r="B80" s="9"/>
      <c r="C80" s="9"/>
      <c r="D80" s="9"/>
      <c r="E80" s="9"/>
      <c r="F80" s="9"/>
      <c r="G80" s="9"/>
      <c r="H80" s="9"/>
      <c r="I80" s="9"/>
      <c r="J80" s="9"/>
      <c r="K80" s="1"/>
      <c r="L80" s="1"/>
      <c r="M80" s="1"/>
    </row>
    <row r="81" spans="2:13" x14ac:dyDescent="0.35">
      <c r="B81" s="9"/>
      <c r="C81" s="9"/>
      <c r="D81" s="9"/>
      <c r="E81" s="9"/>
      <c r="F81" s="9"/>
      <c r="G81" s="9"/>
      <c r="H81" s="9"/>
      <c r="I81" s="9"/>
      <c r="J81" s="9"/>
      <c r="K81" s="1"/>
      <c r="L81" s="1"/>
      <c r="M81" s="1"/>
    </row>
    <row r="82" spans="2:13" x14ac:dyDescent="0.35">
      <c r="B82" s="9"/>
      <c r="C82" s="9"/>
      <c r="D82" s="9"/>
      <c r="E82" s="9"/>
      <c r="F82" s="9"/>
      <c r="G82" s="9"/>
      <c r="H82" s="9"/>
      <c r="I82" s="9"/>
      <c r="J82" s="9"/>
      <c r="K82" s="1"/>
      <c r="L82" s="1"/>
      <c r="M82" s="1"/>
    </row>
    <row r="83" spans="2:13" x14ac:dyDescent="0.35">
      <c r="B83" s="1"/>
      <c r="C83" s="1"/>
      <c r="D83" s="1"/>
      <c r="E83" s="1"/>
      <c r="F83" s="1"/>
      <c r="G83" s="1"/>
      <c r="H83" s="1"/>
      <c r="I83" s="1"/>
      <c r="J83" s="1"/>
      <c r="K83" s="1"/>
      <c r="L83" s="1"/>
      <c r="M83" s="1"/>
    </row>
    <row r="84" spans="2:13" x14ac:dyDescent="0.35">
      <c r="B84" s="1"/>
      <c r="C84" s="1"/>
      <c r="D84" s="1"/>
      <c r="E84" s="1"/>
      <c r="F84" s="1"/>
      <c r="G84" s="1"/>
      <c r="H84" s="1"/>
      <c r="I84" s="1"/>
      <c r="J84" s="1"/>
      <c r="K84" s="1"/>
      <c r="L84" s="1"/>
      <c r="M84" s="1"/>
    </row>
    <row r="85" spans="2:13" x14ac:dyDescent="0.35">
      <c r="B85" s="1"/>
      <c r="C85" s="1"/>
      <c r="D85" s="1"/>
      <c r="E85" s="1"/>
      <c r="F85" s="1"/>
      <c r="G85" s="1"/>
      <c r="H85" s="1"/>
      <c r="I85" s="1"/>
      <c r="J85" s="1"/>
      <c r="K85" s="1"/>
      <c r="L85" s="1"/>
      <c r="M85" s="1"/>
    </row>
    <row r="86" spans="2:13" x14ac:dyDescent="0.35">
      <c r="B86" s="1"/>
      <c r="C86" s="1"/>
      <c r="D86" s="1"/>
      <c r="E86" s="1"/>
      <c r="F86" s="1"/>
      <c r="G86" s="1"/>
      <c r="H86" s="1"/>
      <c r="I86" s="1"/>
      <c r="J86" s="1"/>
      <c r="K86" s="1"/>
      <c r="L86" s="1"/>
      <c r="M86" s="1"/>
    </row>
    <row r="87" spans="2:13" x14ac:dyDescent="0.35">
      <c r="B87" s="1"/>
      <c r="C87" s="1"/>
      <c r="D87" s="1"/>
      <c r="E87" s="1"/>
      <c r="F87" s="1"/>
      <c r="G87" s="1"/>
      <c r="H87" s="1"/>
      <c r="I87" s="1"/>
      <c r="J87" s="1"/>
      <c r="K87" s="1"/>
      <c r="L87" s="1"/>
      <c r="M87" s="1"/>
    </row>
    <row r="88" spans="2:13" x14ac:dyDescent="0.35">
      <c r="B88" s="1"/>
      <c r="C88" s="1"/>
      <c r="D88" s="1"/>
      <c r="E88" s="1"/>
      <c r="F88" s="1"/>
      <c r="G88" s="1"/>
      <c r="H88" s="1"/>
      <c r="I88" s="1"/>
      <c r="J88" s="1"/>
      <c r="K88" s="1"/>
      <c r="L88" s="1"/>
      <c r="M88" s="1"/>
    </row>
    <row r="89" spans="2:13" x14ac:dyDescent="0.35">
      <c r="B89" s="1"/>
      <c r="C89" s="1"/>
      <c r="D89" s="1"/>
      <c r="E89" s="1"/>
      <c r="F89" s="1"/>
      <c r="G89" s="1"/>
      <c r="H89" s="1"/>
      <c r="I89" s="1"/>
      <c r="J89" s="1"/>
      <c r="K89" s="1"/>
      <c r="L89" s="1"/>
      <c r="M89" s="1"/>
    </row>
    <row r="90" spans="2:13" x14ac:dyDescent="0.35">
      <c r="B90" s="1"/>
      <c r="C90" s="1"/>
      <c r="D90" s="1"/>
      <c r="E90" s="1"/>
      <c r="F90" s="1"/>
      <c r="G90" s="1"/>
      <c r="H90" s="1"/>
      <c r="I90" s="1"/>
      <c r="J90" s="1"/>
      <c r="K90" s="1"/>
      <c r="L90" s="1"/>
      <c r="M90" s="1"/>
    </row>
    <row r="91" spans="2:13" x14ac:dyDescent="0.35">
      <c r="B91" s="1"/>
      <c r="C91" s="1"/>
      <c r="D91" s="1"/>
      <c r="E91" s="1"/>
      <c r="F91" s="1"/>
      <c r="G91" s="1"/>
      <c r="H91" s="1"/>
      <c r="I91" s="1"/>
      <c r="J91" s="1"/>
      <c r="K91" s="1"/>
      <c r="L91" s="1"/>
      <c r="M91" s="1"/>
    </row>
    <row r="92" spans="2:13" x14ac:dyDescent="0.35">
      <c r="B92" s="1"/>
      <c r="C92" s="1"/>
      <c r="D92" s="1"/>
      <c r="E92" s="1"/>
      <c r="F92" s="1"/>
      <c r="G92" s="1"/>
      <c r="H92" s="1"/>
      <c r="I92" s="1"/>
      <c r="J92" s="1"/>
      <c r="K92" s="1"/>
      <c r="L92" s="1"/>
      <c r="M92" s="1"/>
    </row>
    <row r="93" spans="2:13" x14ac:dyDescent="0.35">
      <c r="B93" s="1"/>
      <c r="C93" s="1"/>
      <c r="D93" s="1"/>
      <c r="E93" s="1"/>
      <c r="F93" s="1"/>
      <c r="G93" s="1"/>
      <c r="H93" s="1"/>
      <c r="I93" s="1"/>
      <c r="J93" s="1"/>
      <c r="K93" s="1"/>
      <c r="L93" s="1"/>
      <c r="M93" s="1"/>
    </row>
    <row r="94" spans="2:13" x14ac:dyDescent="0.35">
      <c r="B94" s="1"/>
      <c r="C94" s="1"/>
      <c r="D94" s="1"/>
      <c r="E94" s="1"/>
      <c r="F94" s="1"/>
      <c r="G94" s="1"/>
      <c r="H94" s="1"/>
      <c r="I94" s="1"/>
      <c r="J94" s="1"/>
      <c r="K94" s="1"/>
      <c r="L94" s="1"/>
      <c r="M94" s="1"/>
    </row>
    <row r="95" spans="2:13" x14ac:dyDescent="0.35">
      <c r="B95" s="1"/>
      <c r="C95" s="1"/>
      <c r="D95" s="1"/>
      <c r="E95" s="1"/>
      <c r="F95" s="1"/>
      <c r="G95" s="1"/>
      <c r="H95" s="1"/>
      <c r="I95" s="1"/>
      <c r="J95" s="1"/>
      <c r="K95" s="1"/>
      <c r="L95" s="1"/>
      <c r="M95" s="1"/>
    </row>
    <row r="96" spans="2:13" x14ac:dyDescent="0.35">
      <c r="B96" s="1"/>
      <c r="C96" s="1"/>
      <c r="D96" s="1"/>
      <c r="E96" s="1"/>
      <c r="F96" s="1"/>
      <c r="G96" s="1"/>
      <c r="H96" s="1"/>
      <c r="I96" s="1"/>
      <c r="J96" s="1"/>
      <c r="K96" s="1"/>
      <c r="L96" s="1"/>
      <c r="M96" s="1"/>
    </row>
  </sheetData>
  <mergeCells count="3">
    <mergeCell ref="B2:H4"/>
    <mergeCell ref="B5:J82"/>
    <mergeCell ref="M9:T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17F6-B239-440A-A8E3-79700FF6A106}">
  <dimension ref="B2:S1414"/>
  <sheetViews>
    <sheetView tabSelected="1" topLeftCell="E37" zoomScale="93" workbookViewId="0">
      <selection activeCell="J46" sqref="J46"/>
    </sheetView>
  </sheetViews>
  <sheetFormatPr defaultRowHeight="14.5" x14ac:dyDescent="0.35"/>
  <cols>
    <col min="6" max="6" width="12.453125" customWidth="1"/>
    <col min="7" max="7" width="17.6328125" customWidth="1"/>
    <col min="12" max="12" width="26.26953125" bestFit="1" customWidth="1"/>
    <col min="13" max="13" width="15.54296875" bestFit="1" customWidth="1"/>
    <col min="14" max="19" width="12.7265625" bestFit="1" customWidth="1"/>
    <col min="20" max="21" width="5.1796875" bestFit="1" customWidth="1"/>
    <col min="22" max="22" width="4.08984375" bestFit="1" customWidth="1"/>
    <col min="23" max="24" width="5.1796875" bestFit="1" customWidth="1"/>
    <col min="25" max="25" width="10.7265625" bestFit="1" customWidth="1"/>
    <col min="26" max="26" width="11.7265625" bestFit="1" customWidth="1"/>
    <col min="27" max="27" width="8.54296875" bestFit="1" customWidth="1"/>
    <col min="28" max="32" width="4.81640625" bestFit="1" customWidth="1"/>
    <col min="33" max="33" width="11.453125" bestFit="1" customWidth="1"/>
    <col min="34" max="34" width="10.54296875" bestFit="1" customWidth="1"/>
    <col min="35" max="39" width="4.81640625" bestFit="1" customWidth="1"/>
    <col min="40" max="40" width="13.54296875" bestFit="1" customWidth="1"/>
    <col min="41" max="41" width="9.08984375" bestFit="1" customWidth="1"/>
    <col min="42" max="46" width="4.81640625" bestFit="1" customWidth="1"/>
    <col min="47" max="47" width="12" bestFit="1" customWidth="1"/>
    <col min="48" max="48" width="7.6328125" bestFit="1" customWidth="1"/>
    <col min="49" max="53" width="4.81640625" bestFit="1" customWidth="1"/>
    <col min="54" max="54" width="10.54296875" bestFit="1" customWidth="1"/>
    <col min="55" max="55" width="8.6328125" bestFit="1" customWidth="1"/>
    <col min="56" max="60" width="4.81640625" bestFit="1" customWidth="1"/>
    <col min="61" max="61" width="11.54296875" bestFit="1" customWidth="1"/>
    <col min="62" max="62" width="8.6328125" bestFit="1" customWidth="1"/>
    <col min="63" max="67" width="4.81640625" bestFit="1" customWidth="1"/>
    <col min="68" max="68" width="11.54296875" bestFit="1" customWidth="1"/>
    <col min="69" max="69" width="6.26953125" bestFit="1" customWidth="1"/>
    <col min="70" max="72" width="4.81640625" bestFit="1" customWidth="1"/>
    <col min="73" max="73" width="9.1796875" bestFit="1" customWidth="1"/>
    <col min="74" max="74" width="7" bestFit="1" customWidth="1"/>
    <col min="75" max="77" width="4.81640625" bestFit="1" customWidth="1"/>
    <col min="78" max="78" width="9.90625" bestFit="1" customWidth="1"/>
    <col min="79" max="79" width="9.81640625" bestFit="1" customWidth="1"/>
    <col min="80" max="84" width="4.81640625" bestFit="1" customWidth="1"/>
    <col min="85" max="85" width="12.7265625" bestFit="1" customWidth="1"/>
    <col min="86" max="86" width="12.81640625" bestFit="1" customWidth="1"/>
    <col min="87" max="91" width="4.81640625" bestFit="1" customWidth="1"/>
    <col min="92" max="92" width="15.81640625" bestFit="1" customWidth="1"/>
    <col min="93" max="93" width="12.36328125" bestFit="1" customWidth="1"/>
    <col min="94" max="98" width="4.81640625" bestFit="1" customWidth="1"/>
    <col min="99" max="99" width="15.36328125" bestFit="1" customWidth="1"/>
    <col min="100" max="100" width="11" bestFit="1" customWidth="1"/>
    <col min="101" max="102" width="4.81640625" bestFit="1" customWidth="1"/>
    <col min="103" max="103" width="14" bestFit="1" customWidth="1"/>
    <col min="104" max="104" width="12.6328125" bestFit="1" customWidth="1"/>
    <col min="105" max="109" width="4.81640625" bestFit="1" customWidth="1"/>
    <col min="110" max="110" width="15.6328125" bestFit="1" customWidth="1"/>
    <col min="111" max="111" width="11.1796875" bestFit="1" customWidth="1"/>
    <col min="112" max="116" width="4.81640625" bestFit="1" customWidth="1"/>
    <col min="117" max="117" width="14.1796875" bestFit="1" customWidth="1"/>
    <col min="118" max="118" width="12.81640625" bestFit="1" customWidth="1"/>
    <col min="119" max="123" width="4.81640625" bestFit="1" customWidth="1"/>
    <col min="124" max="124" width="15.81640625" bestFit="1" customWidth="1"/>
    <col min="125" max="125" width="7.90625" bestFit="1" customWidth="1"/>
    <col min="126" max="130" width="4.81640625" bestFit="1" customWidth="1"/>
    <col min="131" max="131" width="10.81640625" bestFit="1" customWidth="1"/>
    <col min="132" max="132" width="12.90625" bestFit="1" customWidth="1"/>
    <col min="133" max="137" width="4.81640625" bestFit="1" customWidth="1"/>
    <col min="138" max="138" width="15.90625" bestFit="1" customWidth="1"/>
    <col min="139" max="139" width="10.453125" bestFit="1" customWidth="1"/>
    <col min="140" max="144" width="4.81640625" bestFit="1" customWidth="1"/>
    <col min="145" max="145" width="13.453125" bestFit="1" customWidth="1"/>
    <col min="146" max="146" width="11" bestFit="1" customWidth="1"/>
    <col min="147" max="149" width="4.81640625" bestFit="1" customWidth="1"/>
    <col min="150" max="150" width="14" bestFit="1" customWidth="1"/>
    <col min="151" max="151" width="10.08984375" bestFit="1" customWidth="1"/>
    <col min="152" max="156" width="4.81640625" bestFit="1" customWidth="1"/>
    <col min="157" max="157" width="13.08984375" bestFit="1" customWidth="1"/>
    <col min="158" max="158" width="11.1796875" bestFit="1" customWidth="1"/>
    <col min="159" max="163" width="4.81640625" bestFit="1" customWidth="1"/>
    <col min="164" max="164" width="14.1796875" bestFit="1" customWidth="1"/>
    <col min="165" max="165" width="12.90625" bestFit="1" customWidth="1"/>
    <col min="166" max="170" width="4.81640625" bestFit="1" customWidth="1"/>
    <col min="171" max="171" width="15.90625" bestFit="1" customWidth="1"/>
    <col min="172" max="172" width="9.36328125" bestFit="1" customWidth="1"/>
    <col min="173" max="176" width="4.81640625" bestFit="1" customWidth="1"/>
    <col min="177" max="177" width="12.26953125" bestFit="1" customWidth="1"/>
    <col min="178" max="178" width="11.36328125" bestFit="1" customWidth="1"/>
    <col min="179" max="183" width="4.81640625" bestFit="1" customWidth="1"/>
    <col min="184" max="184" width="14.36328125" bestFit="1" customWidth="1"/>
    <col min="185" max="185" width="9.90625" bestFit="1" customWidth="1"/>
    <col min="186" max="190" width="4.81640625" bestFit="1" customWidth="1"/>
    <col min="191" max="191" width="12.90625" bestFit="1" customWidth="1"/>
    <col min="192" max="192" width="12.08984375" bestFit="1" customWidth="1"/>
    <col min="193" max="197" width="4.81640625" bestFit="1" customWidth="1"/>
    <col min="198" max="198" width="15.08984375" bestFit="1" customWidth="1"/>
    <col min="199" max="199" width="13.36328125" bestFit="1" customWidth="1"/>
    <col min="200" max="204" width="4.81640625" bestFit="1" customWidth="1"/>
    <col min="205" max="205" width="16.36328125" bestFit="1" customWidth="1"/>
    <col min="206" max="206" width="11.36328125" bestFit="1" customWidth="1"/>
    <col min="207" max="210" width="4.81640625" bestFit="1" customWidth="1"/>
    <col min="211" max="212" width="14.36328125" bestFit="1" customWidth="1"/>
    <col min="213" max="217" width="4.81640625" bestFit="1" customWidth="1"/>
    <col min="218" max="218" width="17.453125" bestFit="1" customWidth="1"/>
    <col min="219" max="219" width="8.453125" bestFit="1" customWidth="1"/>
    <col min="220" max="223" width="4.81640625" bestFit="1" customWidth="1"/>
    <col min="224" max="224" width="11.36328125" bestFit="1" customWidth="1"/>
    <col min="225" max="225" width="16.6328125" bestFit="1" customWidth="1"/>
    <col min="226" max="230" width="4.81640625" bestFit="1" customWidth="1"/>
    <col min="231" max="231" width="19.6328125" bestFit="1" customWidth="1"/>
    <col min="232" max="232" width="9.453125" bestFit="1" customWidth="1"/>
    <col min="233" max="237" width="4.81640625" bestFit="1" customWidth="1"/>
    <col min="238" max="238" width="12.36328125" bestFit="1" customWidth="1"/>
    <col min="239" max="239" width="11.54296875" bestFit="1" customWidth="1"/>
    <col min="240" max="244" width="4.81640625" bestFit="1" customWidth="1"/>
    <col min="245" max="245" width="14.54296875" bestFit="1" customWidth="1"/>
    <col min="246" max="246" width="10.7265625" bestFit="1" customWidth="1"/>
  </cols>
  <sheetData>
    <row r="2" spans="2:19" x14ac:dyDescent="0.35">
      <c r="B2" s="6" t="s">
        <v>12</v>
      </c>
      <c r="C2" s="16"/>
      <c r="D2" s="16"/>
      <c r="E2" s="16"/>
      <c r="F2" s="16"/>
      <c r="G2" s="16"/>
      <c r="H2" s="16"/>
      <c r="I2" s="16"/>
    </row>
    <row r="3" spans="2:19" x14ac:dyDescent="0.35">
      <c r="B3" s="16"/>
      <c r="C3" s="16"/>
      <c r="D3" s="16"/>
      <c r="E3" s="16"/>
      <c r="F3" s="16"/>
      <c r="G3" s="16"/>
      <c r="H3" s="16"/>
      <c r="I3" s="16"/>
    </row>
    <row r="4" spans="2:19" x14ac:dyDescent="0.35">
      <c r="B4" s="16"/>
      <c r="C4" s="16"/>
      <c r="D4" s="16"/>
      <c r="E4" s="16"/>
      <c r="F4" s="16"/>
      <c r="G4" s="16"/>
      <c r="H4" s="16"/>
      <c r="I4" s="16"/>
    </row>
    <row r="5" spans="2:19" x14ac:dyDescent="0.35">
      <c r="B5" s="16"/>
      <c r="C5" s="16"/>
      <c r="D5" s="16"/>
      <c r="E5" s="16"/>
      <c r="F5" s="16"/>
      <c r="G5" s="16"/>
      <c r="H5" s="16"/>
      <c r="I5" s="16"/>
    </row>
    <row r="7" spans="2:19" x14ac:dyDescent="0.35">
      <c r="C7" s="9" t="s">
        <v>86</v>
      </c>
      <c r="D7" s="14"/>
      <c r="E7" s="14"/>
      <c r="F7" s="14"/>
      <c r="G7" s="14"/>
      <c r="H7" s="14"/>
      <c r="I7" s="14"/>
    </row>
    <row r="8" spans="2:19" x14ac:dyDescent="0.35">
      <c r="C8" s="14"/>
      <c r="D8" s="14"/>
      <c r="E8" s="14"/>
      <c r="F8" s="14"/>
      <c r="G8" s="14"/>
      <c r="H8" s="14"/>
      <c r="I8" s="14"/>
    </row>
    <row r="9" spans="2:19" x14ac:dyDescent="0.35">
      <c r="C9" s="14"/>
      <c r="D9" s="14"/>
      <c r="E9" s="14"/>
      <c r="F9" s="14"/>
      <c r="G9" s="14"/>
      <c r="H9" s="14"/>
      <c r="I9" s="14"/>
    </row>
    <row r="10" spans="2:19" x14ac:dyDescent="0.35">
      <c r="C10" s="14"/>
      <c r="D10" s="14"/>
      <c r="E10" s="14"/>
      <c r="F10" s="14"/>
      <c r="G10" s="14"/>
      <c r="H10" s="14"/>
      <c r="I10" s="14"/>
      <c r="L10" s="4" t="s">
        <v>98</v>
      </c>
      <c r="M10" s="4" t="s">
        <v>70</v>
      </c>
    </row>
    <row r="11" spans="2:19" x14ac:dyDescent="0.35">
      <c r="C11" s="14"/>
      <c r="D11" s="14"/>
      <c r="E11" s="14"/>
      <c r="F11" s="14"/>
      <c r="G11" s="14"/>
      <c r="H11" s="14"/>
      <c r="I11" s="14"/>
      <c r="L11" s="4" t="s">
        <v>68</v>
      </c>
      <c r="M11">
        <v>2012</v>
      </c>
      <c r="N11">
        <v>2013</v>
      </c>
      <c r="O11">
        <v>2014</v>
      </c>
      <c r="P11">
        <v>2015</v>
      </c>
      <c r="Q11">
        <v>2016</v>
      </c>
      <c r="R11">
        <v>2017</v>
      </c>
      <c r="S11" t="s">
        <v>69</v>
      </c>
    </row>
    <row r="12" spans="2:19" x14ac:dyDescent="0.35">
      <c r="C12" s="14"/>
      <c r="D12" s="14"/>
      <c r="E12" s="14"/>
      <c r="F12" s="14"/>
      <c r="G12" s="14"/>
      <c r="H12" s="14"/>
      <c r="I12" s="14"/>
      <c r="L12" s="5">
        <v>1</v>
      </c>
      <c r="M12" s="31"/>
      <c r="N12" s="31">
        <v>28.434782608695652</v>
      </c>
      <c r="O12" s="31">
        <v>35.157894736842103</v>
      </c>
      <c r="P12" s="31">
        <v>119.94444444444444</v>
      </c>
      <c r="Q12" s="31">
        <v>45.928571428571431</v>
      </c>
      <c r="R12" s="31">
        <v>38.58064516129032</v>
      </c>
      <c r="S12" s="31">
        <v>50.109243697478995</v>
      </c>
    </row>
    <row r="13" spans="2:19" x14ac:dyDescent="0.35">
      <c r="C13" s="14"/>
      <c r="D13" s="14"/>
      <c r="E13" s="14"/>
      <c r="F13" s="14"/>
      <c r="G13" s="14"/>
      <c r="H13" s="14"/>
      <c r="I13" s="14"/>
      <c r="L13" s="5">
        <v>2</v>
      </c>
      <c r="M13" s="31"/>
      <c r="N13" s="31">
        <v>36.136363636363633</v>
      </c>
      <c r="O13" s="31"/>
      <c r="P13" s="31">
        <v>156.11764705882354</v>
      </c>
      <c r="Q13" s="31">
        <v>44.037037037037038</v>
      </c>
      <c r="R13" s="31">
        <v>27</v>
      </c>
      <c r="S13" s="31">
        <v>57.382978723404257</v>
      </c>
    </row>
    <row r="14" spans="2:19" x14ac:dyDescent="0.35">
      <c r="C14" s="14"/>
      <c r="D14" s="14"/>
      <c r="E14" s="14"/>
      <c r="F14" s="14"/>
      <c r="G14" s="14"/>
      <c r="H14" s="14"/>
      <c r="I14" s="14"/>
      <c r="L14" s="5">
        <v>3</v>
      </c>
      <c r="M14" s="31"/>
      <c r="N14" s="31">
        <v>44.416666666666664</v>
      </c>
      <c r="O14" s="31">
        <v>4.2</v>
      </c>
      <c r="P14" s="31">
        <v>78.8</v>
      </c>
      <c r="Q14" s="31">
        <v>17.846153846153847</v>
      </c>
      <c r="R14" s="31">
        <v>25.424242424242426</v>
      </c>
      <c r="S14" s="31">
        <v>34.679611650485434</v>
      </c>
    </row>
    <row r="15" spans="2:19" x14ac:dyDescent="0.35">
      <c r="C15" s="14"/>
      <c r="D15" s="14"/>
      <c r="E15" s="14"/>
      <c r="F15" s="14"/>
      <c r="G15" s="14"/>
      <c r="H15" s="14"/>
      <c r="I15" s="14"/>
      <c r="L15" s="5">
        <v>4</v>
      </c>
      <c r="M15" s="31"/>
      <c r="N15" s="31">
        <v>14.333333333333334</v>
      </c>
      <c r="O15" s="31">
        <v>19</v>
      </c>
      <c r="P15" s="31">
        <v>31</v>
      </c>
      <c r="Q15" s="31">
        <v>12.870967741935484</v>
      </c>
      <c r="R15" s="31">
        <v>12.206896551724139</v>
      </c>
      <c r="S15" s="31">
        <v>13.932584269662922</v>
      </c>
    </row>
    <row r="16" spans="2:19" x14ac:dyDescent="0.35">
      <c r="C16" s="14"/>
      <c r="D16" s="14"/>
      <c r="E16" s="14"/>
      <c r="F16" s="14"/>
      <c r="G16" s="14"/>
      <c r="H16" s="14"/>
      <c r="I16" s="14"/>
      <c r="L16" s="5">
        <v>5</v>
      </c>
      <c r="M16" s="31"/>
      <c r="N16" s="31">
        <v>11.925925925925926</v>
      </c>
      <c r="O16" s="31">
        <v>8.6923076923076916</v>
      </c>
      <c r="P16" s="31"/>
      <c r="Q16" s="31">
        <v>16.384615384615383</v>
      </c>
      <c r="R16" s="31">
        <v>12.62962962962963</v>
      </c>
      <c r="S16" s="31">
        <v>12.40566037735849</v>
      </c>
    </row>
    <row r="17" spans="3:19" x14ac:dyDescent="0.35">
      <c r="C17" s="14"/>
      <c r="D17" s="14"/>
      <c r="E17" s="14"/>
      <c r="F17" s="14"/>
      <c r="G17" s="14"/>
      <c r="H17" s="14"/>
      <c r="I17" s="14"/>
      <c r="L17" s="5">
        <v>6</v>
      </c>
      <c r="M17" s="31"/>
      <c r="N17" s="31">
        <v>15.28</v>
      </c>
      <c r="O17" s="31">
        <v>8.8260869565217384</v>
      </c>
      <c r="P17" s="31">
        <v>5.9615384615384617</v>
      </c>
      <c r="Q17" s="31">
        <v>11.653846153846153</v>
      </c>
      <c r="R17" s="31">
        <v>21.52</v>
      </c>
      <c r="S17" s="31">
        <v>12.648</v>
      </c>
    </row>
    <row r="18" spans="3:19" x14ac:dyDescent="0.35">
      <c r="C18" s="14"/>
      <c r="D18" s="14"/>
      <c r="E18" s="14"/>
      <c r="F18" s="14"/>
      <c r="G18" s="14"/>
      <c r="H18" s="14"/>
      <c r="I18" s="14"/>
      <c r="L18" s="5">
        <v>7</v>
      </c>
      <c r="M18" s="31"/>
      <c r="N18" s="31">
        <v>16.592592592592592</v>
      </c>
      <c r="O18" s="31">
        <v>17.703703703703702</v>
      </c>
      <c r="P18" s="31">
        <v>20.892857142857142</v>
      </c>
      <c r="Q18" s="31">
        <v>19.75</v>
      </c>
      <c r="R18" s="31">
        <v>29.25925925925926</v>
      </c>
      <c r="S18" s="31">
        <v>20.832116788321169</v>
      </c>
    </row>
    <row r="19" spans="3:19" x14ac:dyDescent="0.35">
      <c r="C19" s="14"/>
      <c r="D19" s="14"/>
      <c r="E19" s="14"/>
      <c r="F19" s="14"/>
      <c r="G19" s="14"/>
      <c r="H19" s="14"/>
      <c r="I19" s="14"/>
      <c r="L19" s="5">
        <v>8</v>
      </c>
      <c r="M19" s="31"/>
      <c r="N19" s="31">
        <v>10.423076923076923</v>
      </c>
      <c r="O19" s="31">
        <v>5.125</v>
      </c>
      <c r="P19" s="31">
        <v>20.620689655172413</v>
      </c>
      <c r="Q19" s="31">
        <v>13.307692307692308</v>
      </c>
      <c r="R19" s="31">
        <v>22.5</v>
      </c>
      <c r="S19" s="31">
        <v>14.679389312977099</v>
      </c>
    </row>
    <row r="20" spans="3:19" x14ac:dyDescent="0.35">
      <c r="C20" s="14"/>
      <c r="D20" s="14"/>
      <c r="E20" s="14"/>
      <c r="F20" s="14"/>
      <c r="G20" s="14"/>
      <c r="H20" s="14"/>
      <c r="I20" s="14"/>
      <c r="L20" s="5">
        <v>9</v>
      </c>
      <c r="M20" s="31"/>
      <c r="N20" s="31">
        <v>5.3461538461538458</v>
      </c>
      <c r="O20" s="31">
        <v>6.5</v>
      </c>
      <c r="P20" s="31">
        <v>12.387096774193548</v>
      </c>
      <c r="Q20" s="31">
        <v>9.9629629629629637</v>
      </c>
      <c r="R20" s="31">
        <v>9.8965517241379306</v>
      </c>
      <c r="S20" s="31">
        <v>9.4956521739130437</v>
      </c>
    </row>
    <row r="21" spans="3:19" x14ac:dyDescent="0.35">
      <c r="C21" s="14"/>
      <c r="D21" s="14"/>
      <c r="E21" s="14"/>
      <c r="F21" s="14"/>
      <c r="G21" s="14"/>
      <c r="H21" s="14"/>
      <c r="I21" s="14"/>
      <c r="L21" s="5">
        <v>10</v>
      </c>
      <c r="M21" s="31">
        <v>7</v>
      </c>
      <c r="N21" s="31">
        <v>6.7647058823529411</v>
      </c>
      <c r="O21" s="31">
        <v>4.5714285714285712</v>
      </c>
      <c r="P21" s="31">
        <v>5.5161290322580649</v>
      </c>
      <c r="Q21" s="31"/>
      <c r="R21" s="31">
        <v>7.0370370370370372</v>
      </c>
      <c r="S21" s="31">
        <v>6.34</v>
      </c>
    </row>
    <row r="22" spans="3:19" x14ac:dyDescent="0.35">
      <c r="C22" s="14"/>
      <c r="D22" s="14"/>
      <c r="E22" s="14"/>
      <c r="F22" s="14"/>
      <c r="G22" s="14"/>
      <c r="H22" s="14"/>
      <c r="I22" s="14"/>
      <c r="L22" s="5">
        <v>11</v>
      </c>
      <c r="M22" s="31">
        <v>10.238095238095237</v>
      </c>
      <c r="N22" s="31">
        <v>10.074074074074074</v>
      </c>
      <c r="O22" s="31">
        <v>60.944444444444443</v>
      </c>
      <c r="P22" s="31">
        <v>8.2142857142857135</v>
      </c>
      <c r="Q22" s="31">
        <v>16.478260869565219</v>
      </c>
      <c r="R22" s="31">
        <v>18.375</v>
      </c>
      <c r="S22" s="31">
        <v>18.699248120300751</v>
      </c>
    </row>
    <row r="23" spans="3:19" x14ac:dyDescent="0.35">
      <c r="C23" s="14"/>
      <c r="D23" s="14"/>
      <c r="E23" s="14"/>
      <c r="F23" s="14"/>
      <c r="G23" s="14"/>
      <c r="H23" s="14"/>
      <c r="I23" s="14"/>
      <c r="L23" s="5">
        <v>12</v>
      </c>
      <c r="M23" s="31">
        <v>24.814814814814813</v>
      </c>
      <c r="N23" s="31">
        <v>34.153846153846153</v>
      </c>
      <c r="O23" s="31">
        <v>47.5</v>
      </c>
      <c r="P23" s="31">
        <v>19.399999999999999</v>
      </c>
      <c r="Q23" s="31">
        <v>46.84375</v>
      </c>
      <c r="R23" s="31"/>
      <c r="S23" s="31">
        <v>33.992592592592594</v>
      </c>
    </row>
    <row r="24" spans="3:19" x14ac:dyDescent="0.35">
      <c r="C24" s="14"/>
      <c r="D24" s="14"/>
      <c r="E24" s="14"/>
      <c r="F24" s="14"/>
      <c r="G24" s="14"/>
      <c r="H24" s="14"/>
      <c r="I24" s="14"/>
      <c r="L24" s="5" t="s">
        <v>69</v>
      </c>
      <c r="M24" s="31">
        <v>15.318181818181818</v>
      </c>
      <c r="N24" s="31">
        <v>19.374149659863946</v>
      </c>
      <c r="O24" s="31">
        <v>22.267441860465116</v>
      </c>
      <c r="P24" s="31">
        <v>34.334630350194551</v>
      </c>
      <c r="Q24" s="31">
        <v>23.71</v>
      </c>
      <c r="R24" s="31">
        <v>20.70469798657718</v>
      </c>
      <c r="S24" s="31">
        <v>23.535688536409516</v>
      </c>
    </row>
    <row r="27" spans="3:19" x14ac:dyDescent="0.35">
      <c r="D27" t="s">
        <v>72</v>
      </c>
      <c r="E27" t="s">
        <v>73</v>
      </c>
      <c r="F27" t="s">
        <v>50</v>
      </c>
      <c r="G27" t="s">
        <v>85</v>
      </c>
    </row>
    <row r="28" spans="3:19" x14ac:dyDescent="0.35">
      <c r="D28" s="3">
        <v>2012</v>
      </c>
      <c r="E28" s="3">
        <v>10</v>
      </c>
      <c r="F28" s="3" t="s">
        <v>43</v>
      </c>
      <c r="G28" s="3">
        <v>1</v>
      </c>
    </row>
    <row r="29" spans="3:19" x14ac:dyDescent="0.35">
      <c r="D29" s="3">
        <v>2012</v>
      </c>
      <c r="E29" s="3">
        <v>10</v>
      </c>
      <c r="F29" s="3" t="s">
        <v>36</v>
      </c>
      <c r="G29" s="3">
        <v>3</v>
      </c>
    </row>
    <row r="30" spans="3:19" x14ac:dyDescent="0.35">
      <c r="D30" s="3">
        <v>2012</v>
      </c>
      <c r="E30" s="3">
        <v>10</v>
      </c>
      <c r="F30" s="3" t="s">
        <v>30</v>
      </c>
      <c r="G30" s="3">
        <v>4</v>
      </c>
    </row>
    <row r="31" spans="3:19" x14ac:dyDescent="0.35">
      <c r="D31" s="3">
        <v>2012</v>
      </c>
      <c r="E31" s="3">
        <v>10</v>
      </c>
      <c r="F31" s="3" t="s">
        <v>23</v>
      </c>
      <c r="G31" s="3">
        <v>6</v>
      </c>
    </row>
    <row r="32" spans="3:19" x14ac:dyDescent="0.35">
      <c r="D32" s="3">
        <v>2012</v>
      </c>
      <c r="E32" s="3">
        <v>10</v>
      </c>
      <c r="F32" s="3" t="s">
        <v>34</v>
      </c>
      <c r="G32" s="3">
        <v>1</v>
      </c>
    </row>
    <row r="33" spans="4:18" x14ac:dyDescent="0.35">
      <c r="D33" s="3">
        <v>2012</v>
      </c>
      <c r="E33" s="3">
        <v>10</v>
      </c>
      <c r="F33" s="3" t="s">
        <v>26</v>
      </c>
      <c r="G33" s="3">
        <v>2</v>
      </c>
    </row>
    <row r="34" spans="4:18" ht="29" x14ac:dyDescent="0.35">
      <c r="D34" s="3">
        <v>2012</v>
      </c>
      <c r="E34" s="3">
        <v>10</v>
      </c>
      <c r="F34" s="3" t="s">
        <v>32</v>
      </c>
      <c r="G34" s="3">
        <v>12</v>
      </c>
    </row>
    <row r="35" spans="4:18" ht="29" x14ac:dyDescent="0.35">
      <c r="D35" s="3">
        <v>2012</v>
      </c>
      <c r="E35" s="3">
        <v>10</v>
      </c>
      <c r="F35" s="3" t="s">
        <v>35</v>
      </c>
      <c r="G35" s="3">
        <v>20</v>
      </c>
    </row>
    <row r="36" spans="4:18" ht="29" x14ac:dyDescent="0.35">
      <c r="D36" s="3">
        <v>2012</v>
      </c>
      <c r="E36" s="3">
        <v>10</v>
      </c>
      <c r="F36" s="3" t="s">
        <v>54</v>
      </c>
      <c r="G36" s="3">
        <v>4</v>
      </c>
    </row>
    <row r="37" spans="4:18" ht="29" x14ac:dyDescent="0.35">
      <c r="D37" s="3">
        <v>2012</v>
      </c>
      <c r="E37" s="3">
        <v>10</v>
      </c>
      <c r="F37" s="3" t="s">
        <v>61</v>
      </c>
      <c r="G37" s="3">
        <v>8</v>
      </c>
    </row>
    <row r="38" spans="4:18" ht="29" x14ac:dyDescent="0.35">
      <c r="D38" s="3">
        <v>2012</v>
      </c>
      <c r="E38" s="3">
        <v>10</v>
      </c>
      <c r="F38" s="3" t="s">
        <v>59</v>
      </c>
      <c r="G38" s="3">
        <v>2</v>
      </c>
    </row>
    <row r="39" spans="4:18" x14ac:dyDescent="0.35">
      <c r="D39" s="3">
        <v>2012</v>
      </c>
      <c r="E39" s="3">
        <v>10</v>
      </c>
      <c r="F39" s="3" t="s">
        <v>37</v>
      </c>
      <c r="G39" s="3">
        <v>11</v>
      </c>
    </row>
    <row r="40" spans="4:18" ht="29" x14ac:dyDescent="0.35">
      <c r="D40" s="3">
        <v>2012</v>
      </c>
      <c r="E40" s="3">
        <v>10</v>
      </c>
      <c r="F40" s="3" t="s">
        <v>28</v>
      </c>
      <c r="G40" s="3">
        <v>12</v>
      </c>
    </row>
    <row r="41" spans="4:18" ht="29" customHeight="1" x14ac:dyDescent="0.35">
      <c r="D41" s="3">
        <v>2012</v>
      </c>
      <c r="E41" s="3">
        <v>10</v>
      </c>
      <c r="F41" s="3" t="s">
        <v>55</v>
      </c>
      <c r="G41" s="3">
        <v>18</v>
      </c>
      <c r="K41" s="9" t="s">
        <v>99</v>
      </c>
      <c r="L41" s="9"/>
      <c r="M41" s="9"/>
      <c r="N41" s="9"/>
      <c r="O41" s="9"/>
      <c r="P41" s="1"/>
      <c r="Q41" s="1"/>
      <c r="R41" s="1"/>
    </row>
    <row r="42" spans="4:18" ht="29" x14ac:dyDescent="0.35">
      <c r="D42" s="3">
        <v>2012</v>
      </c>
      <c r="E42" s="3">
        <v>10</v>
      </c>
      <c r="F42" s="3" t="s">
        <v>56</v>
      </c>
      <c r="G42" s="3">
        <v>7</v>
      </c>
      <c r="K42" s="9"/>
      <c r="L42" s="9"/>
      <c r="M42" s="9"/>
      <c r="N42" s="9"/>
      <c r="O42" s="9"/>
      <c r="P42" s="1"/>
      <c r="Q42" s="1"/>
      <c r="R42" s="1"/>
    </row>
    <row r="43" spans="4:18" ht="29" x14ac:dyDescent="0.35">
      <c r="D43" s="3">
        <v>2012</v>
      </c>
      <c r="E43" s="3">
        <v>10</v>
      </c>
      <c r="F43" s="3" t="s">
        <v>53</v>
      </c>
      <c r="G43" s="3">
        <v>8</v>
      </c>
      <c r="K43" s="9"/>
      <c r="L43" s="9"/>
      <c r="M43" s="9"/>
      <c r="N43" s="9"/>
      <c r="O43" s="9"/>
      <c r="P43" s="1"/>
      <c r="Q43" s="1"/>
      <c r="R43" s="1"/>
    </row>
    <row r="44" spans="4:18" ht="29" x14ac:dyDescent="0.35">
      <c r="D44" s="3">
        <v>2012</v>
      </c>
      <c r="E44" s="3">
        <v>10</v>
      </c>
      <c r="F44" s="3" t="s">
        <v>57</v>
      </c>
      <c r="G44" s="3">
        <v>3</v>
      </c>
      <c r="K44" s="9"/>
      <c r="L44" s="9"/>
      <c r="M44" s="9"/>
      <c r="N44" s="9"/>
      <c r="O44" s="9"/>
      <c r="P44" s="1"/>
      <c r="Q44" s="1"/>
      <c r="R44" s="1"/>
    </row>
    <row r="45" spans="4:18" ht="29" x14ac:dyDescent="0.35">
      <c r="D45" s="3">
        <v>2012</v>
      </c>
      <c r="E45" s="3">
        <v>10</v>
      </c>
      <c r="F45" s="3" t="s">
        <v>60</v>
      </c>
      <c r="G45" s="3">
        <v>4</v>
      </c>
      <c r="K45" s="1"/>
      <c r="L45" s="1"/>
      <c r="M45" s="1"/>
      <c r="N45" s="1"/>
      <c r="O45" s="1"/>
      <c r="P45" s="1"/>
      <c r="Q45" s="1"/>
      <c r="R45" s="1"/>
    </row>
    <row r="46" spans="4:18" ht="29" x14ac:dyDescent="0.35">
      <c r="D46" s="3">
        <v>2012</v>
      </c>
      <c r="E46" s="3">
        <v>11</v>
      </c>
      <c r="F46" s="3" t="s">
        <v>22</v>
      </c>
      <c r="G46" s="3">
        <v>1</v>
      </c>
    </row>
    <row r="47" spans="4:18" x14ac:dyDescent="0.35">
      <c r="D47" s="3">
        <v>2012</v>
      </c>
      <c r="E47" s="3">
        <v>11</v>
      </c>
      <c r="F47" s="3" t="s">
        <v>33</v>
      </c>
      <c r="G47" s="3">
        <v>2</v>
      </c>
    </row>
    <row r="48" spans="4:18" x14ac:dyDescent="0.35">
      <c r="D48" s="3">
        <v>2012</v>
      </c>
      <c r="E48" s="3">
        <v>11</v>
      </c>
      <c r="F48" s="3" t="s">
        <v>43</v>
      </c>
      <c r="G48" s="3">
        <v>8</v>
      </c>
    </row>
    <row r="49" spans="4:7" x14ac:dyDescent="0.35">
      <c r="D49" s="3">
        <v>2012</v>
      </c>
      <c r="E49" s="3">
        <v>11</v>
      </c>
      <c r="F49" s="3" t="s">
        <v>30</v>
      </c>
      <c r="G49" s="3">
        <v>5</v>
      </c>
    </row>
    <row r="50" spans="4:7" x14ac:dyDescent="0.35">
      <c r="D50" s="3">
        <v>2012</v>
      </c>
      <c r="E50" s="3">
        <v>11</v>
      </c>
      <c r="F50" s="3" t="s">
        <v>34</v>
      </c>
      <c r="G50" s="3">
        <v>16</v>
      </c>
    </row>
    <row r="51" spans="4:7" x14ac:dyDescent="0.35">
      <c r="D51" s="3">
        <v>2012</v>
      </c>
      <c r="E51" s="3">
        <v>11</v>
      </c>
      <c r="F51" s="3" t="s">
        <v>26</v>
      </c>
      <c r="G51" s="3">
        <v>5</v>
      </c>
    </row>
    <row r="52" spans="4:7" ht="29" x14ac:dyDescent="0.35">
      <c r="D52" s="3">
        <v>2012</v>
      </c>
      <c r="E52" s="3">
        <v>11</v>
      </c>
      <c r="F52" s="3" t="s">
        <v>32</v>
      </c>
      <c r="G52" s="3">
        <v>5</v>
      </c>
    </row>
    <row r="53" spans="4:7" ht="29" x14ac:dyDescent="0.35">
      <c r="D53" s="3">
        <v>2012</v>
      </c>
      <c r="E53" s="3">
        <v>11</v>
      </c>
      <c r="F53" s="3" t="s">
        <v>35</v>
      </c>
      <c r="G53" s="3">
        <v>5</v>
      </c>
    </row>
    <row r="54" spans="4:7" ht="29" x14ac:dyDescent="0.35">
      <c r="D54" s="3">
        <v>2012</v>
      </c>
      <c r="E54" s="3">
        <v>11</v>
      </c>
      <c r="F54" s="3" t="s">
        <v>54</v>
      </c>
      <c r="G54" s="3">
        <v>2</v>
      </c>
    </row>
    <row r="55" spans="4:7" ht="29" x14ac:dyDescent="0.35">
      <c r="D55" s="3">
        <v>2012</v>
      </c>
      <c r="E55" s="3">
        <v>11</v>
      </c>
      <c r="F55" s="3" t="s">
        <v>28</v>
      </c>
      <c r="G55" s="3">
        <v>35</v>
      </c>
    </row>
    <row r="56" spans="4:7" x14ac:dyDescent="0.35">
      <c r="D56" s="3">
        <v>2012</v>
      </c>
      <c r="E56" s="3">
        <v>11</v>
      </c>
      <c r="F56" s="3" t="s">
        <v>42</v>
      </c>
      <c r="G56" s="3">
        <v>26</v>
      </c>
    </row>
    <row r="57" spans="4:7" x14ac:dyDescent="0.35">
      <c r="D57" s="3">
        <v>2012</v>
      </c>
      <c r="E57" s="3">
        <v>11</v>
      </c>
      <c r="F57" s="3" t="s">
        <v>31</v>
      </c>
      <c r="G57" s="3">
        <v>3</v>
      </c>
    </row>
    <row r="58" spans="4:7" ht="29" x14ac:dyDescent="0.35">
      <c r="D58" s="3">
        <v>2012</v>
      </c>
      <c r="E58" s="3">
        <v>11</v>
      </c>
      <c r="F58" s="3" t="s">
        <v>55</v>
      </c>
      <c r="G58" s="3">
        <v>29</v>
      </c>
    </row>
    <row r="59" spans="4:7" ht="29" x14ac:dyDescent="0.35">
      <c r="D59" s="3">
        <v>2012</v>
      </c>
      <c r="E59" s="3">
        <v>11</v>
      </c>
      <c r="F59" s="3" t="s">
        <v>40</v>
      </c>
      <c r="G59" s="3">
        <v>5</v>
      </c>
    </row>
    <row r="60" spans="4:7" ht="29" x14ac:dyDescent="0.35">
      <c r="D60" s="3">
        <v>2012</v>
      </c>
      <c r="E60" s="3">
        <v>11</v>
      </c>
      <c r="F60" s="3" t="s">
        <v>38</v>
      </c>
      <c r="G60" s="3">
        <v>18</v>
      </c>
    </row>
    <row r="61" spans="4:7" ht="29" x14ac:dyDescent="0.35">
      <c r="D61" s="3">
        <v>2012</v>
      </c>
      <c r="E61" s="3">
        <v>11</v>
      </c>
      <c r="F61" s="3" t="s">
        <v>56</v>
      </c>
      <c r="G61" s="3">
        <v>15</v>
      </c>
    </row>
    <row r="62" spans="4:7" ht="29" x14ac:dyDescent="0.35">
      <c r="D62" s="3">
        <v>2012</v>
      </c>
      <c r="E62" s="3">
        <v>11</v>
      </c>
      <c r="F62" s="3" t="s">
        <v>53</v>
      </c>
      <c r="G62" s="3">
        <v>1</v>
      </c>
    </row>
    <row r="63" spans="4:7" x14ac:dyDescent="0.35">
      <c r="D63" s="3">
        <v>2012</v>
      </c>
      <c r="E63" s="3">
        <v>11</v>
      </c>
      <c r="F63" s="3" t="s">
        <v>17</v>
      </c>
      <c r="G63" s="3">
        <v>1</v>
      </c>
    </row>
    <row r="64" spans="4:7" ht="29" x14ac:dyDescent="0.35">
      <c r="D64" s="3">
        <v>2012</v>
      </c>
      <c r="E64" s="3">
        <v>11</v>
      </c>
      <c r="F64" s="3" t="s">
        <v>60</v>
      </c>
      <c r="G64" s="3">
        <v>8</v>
      </c>
    </row>
    <row r="65" spans="4:7" x14ac:dyDescent="0.35">
      <c r="D65" s="3">
        <v>2012</v>
      </c>
      <c r="E65" s="3">
        <v>11</v>
      </c>
      <c r="F65" s="3" t="s">
        <v>39</v>
      </c>
      <c r="G65" s="3">
        <v>23</v>
      </c>
    </row>
    <row r="66" spans="4:7" ht="29" x14ac:dyDescent="0.35">
      <c r="D66" s="3">
        <v>2012</v>
      </c>
      <c r="E66" s="3">
        <v>11</v>
      </c>
      <c r="F66" s="3" t="s">
        <v>14</v>
      </c>
      <c r="G66" s="3">
        <v>2</v>
      </c>
    </row>
    <row r="67" spans="4:7" ht="29" x14ac:dyDescent="0.35">
      <c r="D67" s="3">
        <v>2012</v>
      </c>
      <c r="E67" s="3">
        <v>12</v>
      </c>
      <c r="F67" s="3" t="s">
        <v>22</v>
      </c>
      <c r="G67" s="3">
        <v>1</v>
      </c>
    </row>
    <row r="68" spans="4:7" x14ac:dyDescent="0.35">
      <c r="D68" s="3">
        <v>2012</v>
      </c>
      <c r="E68" s="3">
        <v>12</v>
      </c>
      <c r="F68" s="3" t="s">
        <v>33</v>
      </c>
      <c r="G68" s="3">
        <v>5</v>
      </c>
    </row>
    <row r="69" spans="4:7" x14ac:dyDescent="0.35">
      <c r="D69" s="3">
        <v>2012</v>
      </c>
      <c r="E69" s="3">
        <v>12</v>
      </c>
      <c r="F69" s="3" t="s">
        <v>43</v>
      </c>
      <c r="G69" s="3">
        <v>25</v>
      </c>
    </row>
    <row r="70" spans="4:7" x14ac:dyDescent="0.35">
      <c r="D70" s="3">
        <v>2012</v>
      </c>
      <c r="E70" s="3">
        <v>12</v>
      </c>
      <c r="F70" s="3" t="s">
        <v>36</v>
      </c>
      <c r="G70" s="3">
        <v>1</v>
      </c>
    </row>
    <row r="71" spans="4:7" x14ac:dyDescent="0.35">
      <c r="D71" s="3">
        <v>2012</v>
      </c>
      <c r="E71" s="3">
        <v>12</v>
      </c>
      <c r="F71" s="3" t="s">
        <v>30</v>
      </c>
      <c r="G71" s="3">
        <v>42</v>
      </c>
    </row>
    <row r="72" spans="4:7" x14ac:dyDescent="0.35">
      <c r="D72" s="3">
        <v>2012</v>
      </c>
      <c r="E72" s="3">
        <v>12</v>
      </c>
      <c r="F72" s="3" t="s">
        <v>25</v>
      </c>
      <c r="G72" s="3">
        <v>9</v>
      </c>
    </row>
    <row r="73" spans="4:7" x14ac:dyDescent="0.35">
      <c r="D73" s="3">
        <v>2012</v>
      </c>
      <c r="E73" s="3">
        <v>12</v>
      </c>
      <c r="F73" s="3" t="s">
        <v>23</v>
      </c>
      <c r="G73" s="3">
        <v>8</v>
      </c>
    </row>
    <row r="74" spans="4:7" x14ac:dyDescent="0.35">
      <c r="D74" s="3">
        <v>2012</v>
      </c>
      <c r="E74" s="3">
        <v>12</v>
      </c>
      <c r="F74" s="3" t="s">
        <v>34</v>
      </c>
      <c r="G74" s="3">
        <v>45</v>
      </c>
    </row>
    <row r="75" spans="4:7" x14ac:dyDescent="0.35">
      <c r="D75" s="3">
        <v>2012</v>
      </c>
      <c r="E75" s="3">
        <v>12</v>
      </c>
      <c r="F75" s="3" t="s">
        <v>26</v>
      </c>
      <c r="G75" s="3">
        <v>5</v>
      </c>
    </row>
    <row r="76" spans="4:7" ht="29" x14ac:dyDescent="0.35">
      <c r="D76" s="3">
        <v>2012</v>
      </c>
      <c r="E76" s="3">
        <v>12</v>
      </c>
      <c r="F76" s="3" t="s">
        <v>32</v>
      </c>
      <c r="G76" s="3">
        <v>13</v>
      </c>
    </row>
    <row r="77" spans="4:7" ht="29" x14ac:dyDescent="0.35">
      <c r="D77" s="3">
        <v>2012</v>
      </c>
      <c r="E77" s="3">
        <v>12</v>
      </c>
      <c r="F77" s="3" t="s">
        <v>35</v>
      </c>
      <c r="G77" s="3">
        <v>4</v>
      </c>
    </row>
    <row r="78" spans="4:7" ht="29" x14ac:dyDescent="0.35">
      <c r="D78" s="3">
        <v>2012</v>
      </c>
      <c r="E78" s="3">
        <v>12</v>
      </c>
      <c r="F78" s="3" t="s">
        <v>54</v>
      </c>
      <c r="G78" s="3">
        <v>11</v>
      </c>
    </row>
    <row r="79" spans="4:7" x14ac:dyDescent="0.35">
      <c r="D79" s="3">
        <v>2012</v>
      </c>
      <c r="E79" s="3">
        <v>12</v>
      </c>
      <c r="F79" s="3" t="s">
        <v>37</v>
      </c>
      <c r="G79" s="3">
        <v>1</v>
      </c>
    </row>
    <row r="80" spans="4:7" ht="29" x14ac:dyDescent="0.35">
      <c r="D80" s="3">
        <v>2012</v>
      </c>
      <c r="E80" s="3">
        <v>12</v>
      </c>
      <c r="F80" s="3" t="s">
        <v>28</v>
      </c>
      <c r="G80" s="3">
        <v>63</v>
      </c>
    </row>
    <row r="81" spans="4:7" x14ac:dyDescent="0.35">
      <c r="D81" s="3">
        <v>2012</v>
      </c>
      <c r="E81" s="3">
        <v>12</v>
      </c>
      <c r="F81" s="3" t="s">
        <v>42</v>
      </c>
      <c r="G81" s="3">
        <v>157</v>
      </c>
    </row>
    <row r="82" spans="4:7" x14ac:dyDescent="0.35">
      <c r="D82" s="3">
        <v>2012</v>
      </c>
      <c r="E82" s="3">
        <v>12</v>
      </c>
      <c r="F82" s="3" t="s">
        <v>31</v>
      </c>
      <c r="G82" s="3">
        <v>12</v>
      </c>
    </row>
    <row r="83" spans="4:7" ht="29" x14ac:dyDescent="0.35">
      <c r="D83" s="3">
        <v>2012</v>
      </c>
      <c r="E83" s="3">
        <v>12</v>
      </c>
      <c r="F83" s="3" t="s">
        <v>55</v>
      </c>
      <c r="G83" s="3">
        <v>21</v>
      </c>
    </row>
    <row r="84" spans="4:7" ht="29" x14ac:dyDescent="0.35">
      <c r="D84" s="3">
        <v>2012</v>
      </c>
      <c r="E84" s="3">
        <v>12</v>
      </c>
      <c r="F84" s="3" t="s">
        <v>40</v>
      </c>
      <c r="G84" s="3">
        <v>3</v>
      </c>
    </row>
    <row r="85" spans="4:7" ht="29" x14ac:dyDescent="0.35">
      <c r="D85" s="3">
        <v>2012</v>
      </c>
      <c r="E85" s="3">
        <v>12</v>
      </c>
      <c r="F85" s="3" t="s">
        <v>38</v>
      </c>
      <c r="G85" s="3">
        <v>60</v>
      </c>
    </row>
    <row r="86" spans="4:7" x14ac:dyDescent="0.35">
      <c r="D86" s="3">
        <v>2012</v>
      </c>
      <c r="E86" s="3">
        <v>12</v>
      </c>
      <c r="F86" s="3" t="s">
        <v>15</v>
      </c>
      <c r="G86" s="3">
        <v>1</v>
      </c>
    </row>
    <row r="87" spans="4:7" ht="29" x14ac:dyDescent="0.35">
      <c r="D87" s="3">
        <v>2012</v>
      </c>
      <c r="E87" s="3">
        <v>12</v>
      </c>
      <c r="F87" s="3" t="s">
        <v>56</v>
      </c>
      <c r="G87" s="3">
        <v>20</v>
      </c>
    </row>
    <row r="88" spans="4:7" ht="29" x14ac:dyDescent="0.35">
      <c r="D88" s="3">
        <v>2012</v>
      </c>
      <c r="E88" s="3">
        <v>12</v>
      </c>
      <c r="F88" s="3" t="s">
        <v>53</v>
      </c>
      <c r="G88" s="3">
        <v>6</v>
      </c>
    </row>
    <row r="89" spans="4:7" ht="29" x14ac:dyDescent="0.35">
      <c r="D89" s="3">
        <v>2012</v>
      </c>
      <c r="E89" s="3">
        <v>12</v>
      </c>
      <c r="F89" s="3" t="s">
        <v>57</v>
      </c>
      <c r="G89" s="3">
        <v>24</v>
      </c>
    </row>
    <row r="90" spans="4:7" x14ac:dyDescent="0.35">
      <c r="D90" s="3">
        <v>2012</v>
      </c>
      <c r="E90" s="3">
        <v>12</v>
      </c>
      <c r="F90" s="3" t="s">
        <v>17</v>
      </c>
      <c r="G90" s="3">
        <v>3</v>
      </c>
    </row>
    <row r="91" spans="4:7" ht="29" x14ac:dyDescent="0.35">
      <c r="D91" s="3">
        <v>2012</v>
      </c>
      <c r="E91" s="3">
        <v>12</v>
      </c>
      <c r="F91" s="3" t="s">
        <v>60</v>
      </c>
      <c r="G91" s="3">
        <v>3</v>
      </c>
    </row>
    <row r="92" spans="4:7" x14ac:dyDescent="0.35">
      <c r="D92" s="3">
        <v>2012</v>
      </c>
      <c r="E92" s="3">
        <v>12</v>
      </c>
      <c r="F92" s="3" t="s">
        <v>39</v>
      </c>
      <c r="G92" s="3">
        <v>101</v>
      </c>
    </row>
    <row r="93" spans="4:7" ht="29" x14ac:dyDescent="0.35">
      <c r="D93" s="3">
        <v>2012</v>
      </c>
      <c r="E93" s="3">
        <v>12</v>
      </c>
      <c r="F93" s="3" t="s">
        <v>14</v>
      </c>
      <c r="G93" s="3">
        <v>26</v>
      </c>
    </row>
    <row r="94" spans="4:7" ht="29" x14ac:dyDescent="0.35">
      <c r="D94" s="3">
        <v>2013</v>
      </c>
      <c r="E94" s="3">
        <v>1</v>
      </c>
      <c r="F94" s="3" t="s">
        <v>22</v>
      </c>
      <c r="G94" s="3">
        <v>3</v>
      </c>
    </row>
    <row r="95" spans="4:7" x14ac:dyDescent="0.35">
      <c r="D95" s="3">
        <v>2013</v>
      </c>
      <c r="E95" s="3">
        <v>1</v>
      </c>
      <c r="F95" s="3" t="s">
        <v>33</v>
      </c>
      <c r="G95" s="3">
        <v>2</v>
      </c>
    </row>
    <row r="96" spans="4:7" x14ac:dyDescent="0.35">
      <c r="D96" s="3">
        <v>2013</v>
      </c>
      <c r="E96" s="3">
        <v>1</v>
      </c>
      <c r="F96" s="3" t="s">
        <v>43</v>
      </c>
      <c r="G96" s="3">
        <v>20</v>
      </c>
    </row>
    <row r="97" spans="4:7" x14ac:dyDescent="0.35">
      <c r="D97" s="3">
        <v>2013</v>
      </c>
      <c r="E97" s="3">
        <v>1</v>
      </c>
      <c r="F97" s="3" t="s">
        <v>30</v>
      </c>
      <c r="G97" s="3">
        <v>31</v>
      </c>
    </row>
    <row r="98" spans="4:7" x14ac:dyDescent="0.35">
      <c r="D98" s="3">
        <v>2013</v>
      </c>
      <c r="E98" s="3">
        <v>1</v>
      </c>
      <c r="F98" s="3" t="s">
        <v>25</v>
      </c>
      <c r="G98" s="3">
        <v>3</v>
      </c>
    </row>
    <row r="99" spans="4:7" x14ac:dyDescent="0.35">
      <c r="D99" s="3">
        <v>2013</v>
      </c>
      <c r="E99" s="3">
        <v>1</v>
      </c>
      <c r="F99" s="3" t="s">
        <v>23</v>
      </c>
      <c r="G99" s="3">
        <v>40</v>
      </c>
    </row>
    <row r="100" spans="4:7" x14ac:dyDescent="0.35">
      <c r="D100" s="3">
        <v>2013</v>
      </c>
      <c r="E100" s="3">
        <v>1</v>
      </c>
      <c r="F100" s="3" t="s">
        <v>34</v>
      </c>
      <c r="G100" s="3">
        <v>76</v>
      </c>
    </row>
    <row r="101" spans="4:7" x14ac:dyDescent="0.35">
      <c r="D101" s="3">
        <v>2013</v>
      </c>
      <c r="E101" s="3">
        <v>1</v>
      </c>
      <c r="F101" s="3" t="s">
        <v>26</v>
      </c>
      <c r="G101" s="3">
        <v>1</v>
      </c>
    </row>
    <row r="102" spans="4:7" ht="29" x14ac:dyDescent="0.35">
      <c r="D102" s="3">
        <v>2013</v>
      </c>
      <c r="E102" s="3">
        <v>1</v>
      </c>
      <c r="F102" s="3" t="s">
        <v>32</v>
      </c>
      <c r="G102" s="3">
        <v>16</v>
      </c>
    </row>
    <row r="103" spans="4:7" ht="29" x14ac:dyDescent="0.35">
      <c r="D103" s="3">
        <v>2013</v>
      </c>
      <c r="E103" s="3">
        <v>1</v>
      </c>
      <c r="F103" s="3" t="s">
        <v>54</v>
      </c>
      <c r="G103" s="3">
        <v>1</v>
      </c>
    </row>
    <row r="104" spans="4:7" ht="29" x14ac:dyDescent="0.35">
      <c r="D104" s="3">
        <v>2013</v>
      </c>
      <c r="E104" s="3">
        <v>1</v>
      </c>
      <c r="F104" s="3" t="s">
        <v>28</v>
      </c>
      <c r="G104" s="3">
        <v>48</v>
      </c>
    </row>
    <row r="105" spans="4:7" x14ac:dyDescent="0.35">
      <c r="D105" s="3">
        <v>2013</v>
      </c>
      <c r="E105" s="3">
        <v>1</v>
      </c>
      <c r="F105" s="3" t="s">
        <v>42</v>
      </c>
      <c r="G105" s="3">
        <v>154</v>
      </c>
    </row>
    <row r="106" spans="4:7" ht="29" x14ac:dyDescent="0.35">
      <c r="D106" s="3">
        <v>2013</v>
      </c>
      <c r="E106" s="3">
        <v>1</v>
      </c>
      <c r="F106" s="3" t="s">
        <v>55</v>
      </c>
      <c r="G106" s="3">
        <v>8</v>
      </c>
    </row>
    <row r="107" spans="4:7" ht="29" x14ac:dyDescent="0.35">
      <c r="D107" s="3">
        <v>2013</v>
      </c>
      <c r="E107" s="3">
        <v>1</v>
      </c>
      <c r="F107" s="3" t="s">
        <v>40</v>
      </c>
      <c r="G107" s="3">
        <v>2</v>
      </c>
    </row>
    <row r="108" spans="4:7" x14ac:dyDescent="0.35">
      <c r="D108" s="3">
        <v>2013</v>
      </c>
      <c r="E108" s="3">
        <v>1</v>
      </c>
      <c r="F108" s="3" t="s">
        <v>21</v>
      </c>
      <c r="G108" s="3">
        <v>5</v>
      </c>
    </row>
    <row r="109" spans="4:7" ht="29" x14ac:dyDescent="0.35">
      <c r="D109" s="3">
        <v>2013</v>
      </c>
      <c r="E109" s="3">
        <v>1</v>
      </c>
      <c r="F109" s="3" t="s">
        <v>38</v>
      </c>
      <c r="G109" s="3">
        <v>57</v>
      </c>
    </row>
    <row r="110" spans="4:7" x14ac:dyDescent="0.35">
      <c r="D110" s="3">
        <v>2013</v>
      </c>
      <c r="E110" s="3">
        <v>1</v>
      </c>
      <c r="F110" s="3" t="s">
        <v>15</v>
      </c>
      <c r="G110" s="3">
        <v>15</v>
      </c>
    </row>
    <row r="111" spans="4:7" ht="29" x14ac:dyDescent="0.35">
      <c r="D111" s="3">
        <v>2013</v>
      </c>
      <c r="E111" s="3">
        <v>1</v>
      </c>
      <c r="F111" s="3" t="s">
        <v>56</v>
      </c>
      <c r="G111" s="3">
        <v>16</v>
      </c>
    </row>
    <row r="112" spans="4:7" ht="29" x14ac:dyDescent="0.35">
      <c r="D112" s="3">
        <v>2013</v>
      </c>
      <c r="E112" s="3">
        <v>1</v>
      </c>
      <c r="F112" s="3" t="s">
        <v>53</v>
      </c>
      <c r="G112" s="3">
        <v>2</v>
      </c>
    </row>
    <row r="113" spans="4:7" ht="29" x14ac:dyDescent="0.35">
      <c r="D113" s="3">
        <v>2013</v>
      </c>
      <c r="E113" s="3">
        <v>1</v>
      </c>
      <c r="F113" s="3" t="s">
        <v>57</v>
      </c>
      <c r="G113" s="3">
        <v>27</v>
      </c>
    </row>
    <row r="114" spans="4:7" ht="29" x14ac:dyDescent="0.35">
      <c r="D114" s="3">
        <v>2013</v>
      </c>
      <c r="E114" s="3">
        <v>1</v>
      </c>
      <c r="F114" s="3" t="s">
        <v>60</v>
      </c>
      <c r="G114" s="3">
        <v>3</v>
      </c>
    </row>
    <row r="115" spans="4:7" x14ac:dyDescent="0.35">
      <c r="D115" s="3">
        <v>2013</v>
      </c>
      <c r="E115" s="3">
        <v>1</v>
      </c>
      <c r="F115" s="3" t="s">
        <v>39</v>
      </c>
      <c r="G115" s="3">
        <v>112</v>
      </c>
    </row>
    <row r="116" spans="4:7" ht="29" x14ac:dyDescent="0.35">
      <c r="D116" s="3">
        <v>2013</v>
      </c>
      <c r="E116" s="3">
        <v>1</v>
      </c>
      <c r="F116" s="3" t="s">
        <v>14</v>
      </c>
      <c r="G116" s="3">
        <v>12</v>
      </c>
    </row>
    <row r="117" spans="4:7" ht="29" x14ac:dyDescent="0.35">
      <c r="D117" s="3">
        <v>2013</v>
      </c>
      <c r="E117" s="3">
        <v>2</v>
      </c>
      <c r="F117" s="3" t="s">
        <v>22</v>
      </c>
      <c r="G117" s="3">
        <v>5</v>
      </c>
    </row>
    <row r="118" spans="4:7" x14ac:dyDescent="0.35">
      <c r="D118" s="3">
        <v>2013</v>
      </c>
      <c r="E118" s="3">
        <v>2</v>
      </c>
      <c r="F118" s="3" t="s">
        <v>43</v>
      </c>
      <c r="G118" s="3">
        <v>55</v>
      </c>
    </row>
    <row r="119" spans="4:7" x14ac:dyDescent="0.35">
      <c r="D119" s="3">
        <v>2013</v>
      </c>
      <c r="E119" s="3">
        <v>2</v>
      </c>
      <c r="F119" s="3" t="s">
        <v>36</v>
      </c>
      <c r="G119" s="3">
        <v>5</v>
      </c>
    </row>
    <row r="120" spans="4:7" x14ac:dyDescent="0.35">
      <c r="D120" s="3">
        <v>2013</v>
      </c>
      <c r="E120" s="3">
        <v>2</v>
      </c>
      <c r="F120" s="3" t="s">
        <v>30</v>
      </c>
      <c r="G120" s="3">
        <v>34</v>
      </c>
    </row>
    <row r="121" spans="4:7" x14ac:dyDescent="0.35">
      <c r="D121" s="3">
        <v>2013</v>
      </c>
      <c r="E121" s="3">
        <v>2</v>
      </c>
      <c r="F121" s="3" t="s">
        <v>23</v>
      </c>
      <c r="G121" s="3">
        <v>14</v>
      </c>
    </row>
    <row r="122" spans="4:7" x14ac:dyDescent="0.35">
      <c r="D122" s="3">
        <v>2013</v>
      </c>
      <c r="E122" s="3">
        <v>2</v>
      </c>
      <c r="F122" s="3" t="s">
        <v>34</v>
      </c>
      <c r="G122" s="3">
        <v>81</v>
      </c>
    </row>
    <row r="123" spans="4:7" x14ac:dyDescent="0.35">
      <c r="D123" s="3">
        <v>2013</v>
      </c>
      <c r="E123" s="3">
        <v>2</v>
      </c>
      <c r="F123" s="3" t="s">
        <v>46</v>
      </c>
      <c r="G123" s="3">
        <v>1</v>
      </c>
    </row>
    <row r="124" spans="4:7" x14ac:dyDescent="0.35">
      <c r="D124" s="3">
        <v>2013</v>
      </c>
      <c r="E124" s="3">
        <v>2</v>
      </c>
      <c r="F124" s="3" t="s">
        <v>26</v>
      </c>
      <c r="G124" s="3">
        <v>1</v>
      </c>
    </row>
    <row r="125" spans="4:7" ht="29" x14ac:dyDescent="0.35">
      <c r="D125" s="3">
        <v>2013</v>
      </c>
      <c r="E125" s="3">
        <v>2</v>
      </c>
      <c r="F125" s="3" t="s">
        <v>32</v>
      </c>
      <c r="G125" s="3">
        <v>43</v>
      </c>
    </row>
    <row r="126" spans="4:7" ht="29" x14ac:dyDescent="0.35">
      <c r="D126" s="3">
        <v>2013</v>
      </c>
      <c r="E126" s="3">
        <v>2</v>
      </c>
      <c r="F126" s="3" t="s">
        <v>35</v>
      </c>
      <c r="G126" s="3">
        <v>8</v>
      </c>
    </row>
    <row r="127" spans="4:7" ht="29" x14ac:dyDescent="0.35">
      <c r="D127" s="3">
        <v>2013</v>
      </c>
      <c r="E127" s="3">
        <v>2</v>
      </c>
      <c r="F127" s="3" t="s">
        <v>54</v>
      </c>
      <c r="G127" s="3">
        <v>16</v>
      </c>
    </row>
    <row r="128" spans="4:7" ht="29" x14ac:dyDescent="0.35">
      <c r="D128" s="3">
        <v>2013</v>
      </c>
      <c r="E128" s="3">
        <v>2</v>
      </c>
      <c r="F128" s="3" t="s">
        <v>61</v>
      </c>
      <c r="G128" s="3">
        <v>15</v>
      </c>
    </row>
    <row r="129" spans="4:7" ht="29" x14ac:dyDescent="0.35">
      <c r="D129" s="3">
        <v>2013</v>
      </c>
      <c r="E129" s="3">
        <v>2</v>
      </c>
      <c r="F129" s="3" t="s">
        <v>28</v>
      </c>
      <c r="G129" s="3">
        <v>61</v>
      </c>
    </row>
    <row r="130" spans="4:7" x14ac:dyDescent="0.35">
      <c r="D130" s="3">
        <v>2013</v>
      </c>
      <c r="E130" s="3">
        <v>2</v>
      </c>
      <c r="F130" s="3" t="s">
        <v>42</v>
      </c>
      <c r="G130" s="3">
        <v>170</v>
      </c>
    </row>
    <row r="131" spans="4:7" x14ac:dyDescent="0.35">
      <c r="D131" s="3">
        <v>2013</v>
      </c>
      <c r="E131" s="3">
        <v>2</v>
      </c>
      <c r="F131" s="3" t="s">
        <v>31</v>
      </c>
      <c r="G131" s="3">
        <v>1</v>
      </c>
    </row>
    <row r="132" spans="4:7" ht="29" x14ac:dyDescent="0.35">
      <c r="D132" s="3">
        <v>2013</v>
      </c>
      <c r="E132" s="3">
        <v>2</v>
      </c>
      <c r="F132" s="3" t="s">
        <v>55</v>
      </c>
      <c r="G132" s="3">
        <v>28</v>
      </c>
    </row>
    <row r="133" spans="4:7" ht="29" x14ac:dyDescent="0.35">
      <c r="D133" s="3">
        <v>2013</v>
      </c>
      <c r="E133" s="3">
        <v>2</v>
      </c>
      <c r="F133" s="3" t="s">
        <v>40</v>
      </c>
      <c r="G133" s="3">
        <v>19</v>
      </c>
    </row>
    <row r="134" spans="4:7" ht="29" x14ac:dyDescent="0.35">
      <c r="D134" s="3">
        <v>2013</v>
      </c>
      <c r="E134" s="3">
        <v>2</v>
      </c>
      <c r="F134" s="3" t="s">
        <v>38</v>
      </c>
      <c r="G134" s="3">
        <v>65</v>
      </c>
    </row>
    <row r="135" spans="4:7" ht="29" x14ac:dyDescent="0.35">
      <c r="D135" s="3">
        <v>2013</v>
      </c>
      <c r="E135" s="3">
        <v>2</v>
      </c>
      <c r="F135" s="3" t="s">
        <v>56</v>
      </c>
      <c r="G135" s="3">
        <v>28</v>
      </c>
    </row>
    <row r="136" spans="4:7" ht="29" x14ac:dyDescent="0.35">
      <c r="D136" s="3">
        <v>2013</v>
      </c>
      <c r="E136" s="3">
        <v>2</v>
      </c>
      <c r="F136" s="3" t="s">
        <v>60</v>
      </c>
      <c r="G136" s="3">
        <v>2</v>
      </c>
    </row>
    <row r="137" spans="4:7" x14ac:dyDescent="0.35">
      <c r="D137" s="3">
        <v>2013</v>
      </c>
      <c r="E137" s="3">
        <v>2</v>
      </c>
      <c r="F137" s="3" t="s">
        <v>39</v>
      </c>
      <c r="G137" s="3">
        <v>140</v>
      </c>
    </row>
    <row r="138" spans="4:7" ht="29" x14ac:dyDescent="0.35">
      <c r="D138" s="3">
        <v>2013</v>
      </c>
      <c r="E138" s="3">
        <v>2</v>
      </c>
      <c r="F138" s="3" t="s">
        <v>14</v>
      </c>
      <c r="G138" s="3">
        <v>3</v>
      </c>
    </row>
    <row r="139" spans="4:7" ht="29" x14ac:dyDescent="0.35">
      <c r="D139" s="3">
        <v>2013</v>
      </c>
      <c r="E139" s="3">
        <v>3</v>
      </c>
      <c r="F139" s="3" t="s">
        <v>22</v>
      </c>
      <c r="G139" s="3">
        <v>3</v>
      </c>
    </row>
    <row r="140" spans="4:7" x14ac:dyDescent="0.35">
      <c r="D140" s="3">
        <v>2013</v>
      </c>
      <c r="E140" s="3">
        <v>3</v>
      </c>
      <c r="F140" s="3" t="s">
        <v>33</v>
      </c>
      <c r="G140" s="3">
        <v>26</v>
      </c>
    </row>
    <row r="141" spans="4:7" x14ac:dyDescent="0.35">
      <c r="D141" s="3">
        <v>2013</v>
      </c>
      <c r="E141" s="3">
        <v>3</v>
      </c>
      <c r="F141" s="3" t="s">
        <v>43</v>
      </c>
      <c r="G141" s="3">
        <v>22</v>
      </c>
    </row>
    <row r="142" spans="4:7" x14ac:dyDescent="0.35">
      <c r="D142" s="3">
        <v>2013</v>
      </c>
      <c r="E142" s="3">
        <v>3</v>
      </c>
      <c r="F142" s="3" t="s">
        <v>30</v>
      </c>
      <c r="G142" s="3">
        <v>87</v>
      </c>
    </row>
    <row r="143" spans="4:7" x14ac:dyDescent="0.35">
      <c r="D143" s="3">
        <v>2013</v>
      </c>
      <c r="E143" s="3">
        <v>3</v>
      </c>
      <c r="F143" s="3" t="s">
        <v>25</v>
      </c>
      <c r="G143" s="3">
        <v>7</v>
      </c>
    </row>
    <row r="144" spans="4:7" x14ac:dyDescent="0.35">
      <c r="D144" s="3">
        <v>2013</v>
      </c>
      <c r="E144" s="3">
        <v>3</v>
      </c>
      <c r="F144" s="3" t="s">
        <v>23</v>
      </c>
      <c r="G144" s="3">
        <v>20</v>
      </c>
    </row>
    <row r="145" spans="4:7" x14ac:dyDescent="0.35">
      <c r="D145" s="3">
        <v>2013</v>
      </c>
      <c r="E145" s="3">
        <v>3</v>
      </c>
      <c r="F145" s="3" t="s">
        <v>34</v>
      </c>
      <c r="G145" s="3">
        <v>144</v>
      </c>
    </row>
    <row r="146" spans="4:7" x14ac:dyDescent="0.35">
      <c r="D146" s="3">
        <v>2013</v>
      </c>
      <c r="E146" s="3">
        <v>3</v>
      </c>
      <c r="F146" s="3" t="s">
        <v>26</v>
      </c>
      <c r="G146" s="3">
        <v>2</v>
      </c>
    </row>
    <row r="147" spans="4:7" ht="29" x14ac:dyDescent="0.35">
      <c r="D147" s="3">
        <v>2013</v>
      </c>
      <c r="E147" s="3">
        <v>3</v>
      </c>
      <c r="F147" s="3" t="s">
        <v>32</v>
      </c>
      <c r="G147" s="3">
        <v>78</v>
      </c>
    </row>
    <row r="148" spans="4:7" ht="29" x14ac:dyDescent="0.35">
      <c r="D148" s="3">
        <v>2013</v>
      </c>
      <c r="E148" s="3">
        <v>3</v>
      </c>
      <c r="F148" s="3" t="s">
        <v>35</v>
      </c>
      <c r="G148" s="3">
        <v>11</v>
      </c>
    </row>
    <row r="149" spans="4:7" ht="29" x14ac:dyDescent="0.35">
      <c r="D149" s="3">
        <v>2013</v>
      </c>
      <c r="E149" s="3">
        <v>3</v>
      </c>
      <c r="F149" s="3" t="s">
        <v>54</v>
      </c>
      <c r="G149" s="3">
        <v>28</v>
      </c>
    </row>
    <row r="150" spans="4:7" ht="29" x14ac:dyDescent="0.35">
      <c r="D150" s="3">
        <v>2013</v>
      </c>
      <c r="E150" s="3">
        <v>3</v>
      </c>
      <c r="F150" s="3" t="s">
        <v>61</v>
      </c>
      <c r="G150" s="3">
        <v>38</v>
      </c>
    </row>
    <row r="151" spans="4:7" x14ac:dyDescent="0.35">
      <c r="D151" s="3">
        <v>2013</v>
      </c>
      <c r="E151" s="3">
        <v>3</v>
      </c>
      <c r="F151" s="3" t="s">
        <v>37</v>
      </c>
      <c r="G151" s="3">
        <v>3</v>
      </c>
    </row>
    <row r="152" spans="4:7" ht="29" x14ac:dyDescent="0.35">
      <c r="D152" s="3">
        <v>2013</v>
      </c>
      <c r="E152" s="3">
        <v>3</v>
      </c>
      <c r="F152" s="3" t="s">
        <v>28</v>
      </c>
      <c r="G152" s="3">
        <v>90</v>
      </c>
    </row>
    <row r="153" spans="4:7" x14ac:dyDescent="0.35">
      <c r="D153" s="3">
        <v>2013</v>
      </c>
      <c r="E153" s="3">
        <v>3</v>
      </c>
      <c r="F153" s="3" t="s">
        <v>42</v>
      </c>
      <c r="G153" s="3">
        <v>158</v>
      </c>
    </row>
    <row r="154" spans="4:7" x14ac:dyDescent="0.35">
      <c r="D154" s="3">
        <v>2013</v>
      </c>
      <c r="E154" s="3">
        <v>3</v>
      </c>
      <c r="F154" s="3" t="s">
        <v>31</v>
      </c>
      <c r="G154" s="3">
        <v>16</v>
      </c>
    </row>
    <row r="155" spans="4:7" ht="29" x14ac:dyDescent="0.35">
      <c r="D155" s="3">
        <v>2013</v>
      </c>
      <c r="E155" s="3">
        <v>3</v>
      </c>
      <c r="F155" s="3" t="s">
        <v>55</v>
      </c>
      <c r="G155" s="3">
        <v>36</v>
      </c>
    </row>
    <row r="156" spans="4:7" ht="29" x14ac:dyDescent="0.35">
      <c r="D156" s="3">
        <v>2013</v>
      </c>
      <c r="E156" s="3">
        <v>3</v>
      </c>
      <c r="F156" s="3" t="s">
        <v>40</v>
      </c>
      <c r="G156" s="3">
        <v>14</v>
      </c>
    </row>
    <row r="157" spans="4:7" x14ac:dyDescent="0.35">
      <c r="D157" s="3">
        <v>2013</v>
      </c>
      <c r="E157" s="3">
        <v>3</v>
      </c>
      <c r="F157" s="3" t="s">
        <v>21</v>
      </c>
      <c r="G157" s="3">
        <v>1</v>
      </c>
    </row>
    <row r="158" spans="4:7" ht="29" x14ac:dyDescent="0.35">
      <c r="D158" s="3">
        <v>2013</v>
      </c>
      <c r="E158" s="3">
        <v>3</v>
      </c>
      <c r="F158" s="3" t="s">
        <v>38</v>
      </c>
      <c r="G158" s="3">
        <v>102</v>
      </c>
    </row>
    <row r="159" spans="4:7" ht="29" x14ac:dyDescent="0.35">
      <c r="D159" s="3">
        <v>2013</v>
      </c>
      <c r="E159" s="3">
        <v>3</v>
      </c>
      <c r="F159" s="3" t="s">
        <v>56</v>
      </c>
      <c r="G159" s="3">
        <v>60</v>
      </c>
    </row>
    <row r="160" spans="4:7" ht="29" x14ac:dyDescent="0.35">
      <c r="D160" s="3">
        <v>2013</v>
      </c>
      <c r="E160" s="3">
        <v>3</v>
      </c>
      <c r="F160" s="3" t="s">
        <v>57</v>
      </c>
      <c r="G160" s="3">
        <v>1</v>
      </c>
    </row>
    <row r="161" spans="4:7" x14ac:dyDescent="0.35">
      <c r="D161" s="3">
        <v>2013</v>
      </c>
      <c r="E161" s="3">
        <v>3</v>
      </c>
      <c r="F161" s="3" t="s">
        <v>39</v>
      </c>
      <c r="G161" s="3">
        <v>118</v>
      </c>
    </row>
    <row r="162" spans="4:7" ht="29" x14ac:dyDescent="0.35">
      <c r="D162" s="3">
        <v>2013</v>
      </c>
      <c r="E162" s="3">
        <v>3</v>
      </c>
      <c r="F162" s="3" t="s">
        <v>14</v>
      </c>
      <c r="G162" s="3">
        <v>1</v>
      </c>
    </row>
    <row r="163" spans="4:7" x14ac:dyDescent="0.35">
      <c r="D163" s="3">
        <v>2013</v>
      </c>
      <c r="E163" s="3">
        <v>4</v>
      </c>
      <c r="F163" s="3" t="s">
        <v>33</v>
      </c>
      <c r="G163" s="3">
        <v>5</v>
      </c>
    </row>
    <row r="164" spans="4:7" x14ac:dyDescent="0.35">
      <c r="D164" s="3">
        <v>2013</v>
      </c>
      <c r="E164" s="3">
        <v>4</v>
      </c>
      <c r="F164" s="3" t="s">
        <v>36</v>
      </c>
      <c r="G164" s="3">
        <v>1</v>
      </c>
    </row>
    <row r="165" spans="4:7" x14ac:dyDescent="0.35">
      <c r="D165" s="3">
        <v>2013</v>
      </c>
      <c r="E165" s="3">
        <v>4</v>
      </c>
      <c r="F165" s="3" t="s">
        <v>30</v>
      </c>
      <c r="G165" s="3">
        <v>19</v>
      </c>
    </row>
    <row r="166" spans="4:7" x14ac:dyDescent="0.35">
      <c r="D166" s="3">
        <v>2013</v>
      </c>
      <c r="E166" s="3">
        <v>4</v>
      </c>
      <c r="F166" s="3" t="s">
        <v>25</v>
      </c>
      <c r="G166" s="3">
        <v>2</v>
      </c>
    </row>
    <row r="167" spans="4:7" x14ac:dyDescent="0.35">
      <c r="D167" s="3">
        <v>2013</v>
      </c>
      <c r="E167" s="3">
        <v>4</v>
      </c>
      <c r="F167" s="3" t="s">
        <v>23</v>
      </c>
      <c r="G167" s="3">
        <v>25</v>
      </c>
    </row>
    <row r="168" spans="4:7" x14ac:dyDescent="0.35">
      <c r="D168" s="3">
        <v>2013</v>
      </c>
      <c r="E168" s="3">
        <v>4</v>
      </c>
      <c r="F168" s="3" t="s">
        <v>34</v>
      </c>
      <c r="G168" s="3">
        <v>16</v>
      </c>
    </row>
    <row r="169" spans="4:7" x14ac:dyDescent="0.35">
      <c r="D169" s="3">
        <v>2013</v>
      </c>
      <c r="E169" s="3">
        <v>4</v>
      </c>
      <c r="F169" s="3" t="s">
        <v>26</v>
      </c>
      <c r="G169" s="3">
        <v>13</v>
      </c>
    </row>
    <row r="170" spans="4:7" ht="29" x14ac:dyDescent="0.35">
      <c r="D170" s="3">
        <v>2013</v>
      </c>
      <c r="E170" s="3">
        <v>4</v>
      </c>
      <c r="F170" s="3" t="s">
        <v>32</v>
      </c>
      <c r="G170" s="3">
        <v>17</v>
      </c>
    </row>
    <row r="171" spans="4:7" ht="29" x14ac:dyDescent="0.35">
      <c r="D171" s="3">
        <v>2013</v>
      </c>
      <c r="E171" s="3">
        <v>4</v>
      </c>
      <c r="F171" s="3" t="s">
        <v>35</v>
      </c>
      <c r="G171" s="3">
        <v>9</v>
      </c>
    </row>
    <row r="172" spans="4:7" ht="29" x14ac:dyDescent="0.35">
      <c r="D172" s="3">
        <v>2013</v>
      </c>
      <c r="E172" s="3">
        <v>4</v>
      </c>
      <c r="F172" s="3" t="s">
        <v>54</v>
      </c>
      <c r="G172" s="3">
        <v>7</v>
      </c>
    </row>
    <row r="173" spans="4:7" ht="29" x14ac:dyDescent="0.35">
      <c r="D173" s="3">
        <v>2013</v>
      </c>
      <c r="E173" s="3">
        <v>4</v>
      </c>
      <c r="F173" s="3" t="s">
        <v>61</v>
      </c>
      <c r="G173" s="3">
        <v>42</v>
      </c>
    </row>
    <row r="174" spans="4:7" x14ac:dyDescent="0.35">
      <c r="D174" s="3">
        <v>2013</v>
      </c>
      <c r="E174" s="3">
        <v>4</v>
      </c>
      <c r="F174" s="3" t="s">
        <v>37</v>
      </c>
      <c r="G174" s="3">
        <v>15</v>
      </c>
    </row>
    <row r="175" spans="4:7" ht="29" x14ac:dyDescent="0.35">
      <c r="D175" s="3">
        <v>2013</v>
      </c>
      <c r="E175" s="3">
        <v>4</v>
      </c>
      <c r="F175" s="3" t="s">
        <v>28</v>
      </c>
      <c r="G175" s="3">
        <v>80</v>
      </c>
    </row>
    <row r="176" spans="4:7" x14ac:dyDescent="0.35">
      <c r="D176" s="3">
        <v>2013</v>
      </c>
      <c r="E176" s="3">
        <v>4</v>
      </c>
      <c r="F176" s="3" t="s">
        <v>42</v>
      </c>
      <c r="G176" s="3">
        <v>23</v>
      </c>
    </row>
    <row r="177" spans="4:7" x14ac:dyDescent="0.35">
      <c r="D177" s="3">
        <v>2013</v>
      </c>
      <c r="E177" s="3">
        <v>4</v>
      </c>
      <c r="F177" s="3" t="s">
        <v>31</v>
      </c>
      <c r="G177" s="3">
        <v>6</v>
      </c>
    </row>
    <row r="178" spans="4:7" ht="29" x14ac:dyDescent="0.35">
      <c r="D178" s="3">
        <v>2013</v>
      </c>
      <c r="E178" s="3">
        <v>4</v>
      </c>
      <c r="F178" s="3" t="s">
        <v>55</v>
      </c>
      <c r="G178" s="3">
        <v>3</v>
      </c>
    </row>
    <row r="179" spans="4:7" ht="29" x14ac:dyDescent="0.35">
      <c r="D179" s="3">
        <v>2013</v>
      </c>
      <c r="E179" s="3">
        <v>4</v>
      </c>
      <c r="F179" s="3" t="s">
        <v>40</v>
      </c>
      <c r="G179" s="3">
        <v>1</v>
      </c>
    </row>
    <row r="180" spans="4:7" ht="29" x14ac:dyDescent="0.35">
      <c r="D180" s="3">
        <v>2013</v>
      </c>
      <c r="E180" s="3">
        <v>4</v>
      </c>
      <c r="F180" s="3" t="s">
        <v>38</v>
      </c>
      <c r="G180" s="3">
        <v>9</v>
      </c>
    </row>
    <row r="181" spans="4:7" ht="29" x14ac:dyDescent="0.35">
      <c r="D181" s="3">
        <v>2013</v>
      </c>
      <c r="E181" s="3">
        <v>4</v>
      </c>
      <c r="F181" s="3" t="s">
        <v>56</v>
      </c>
      <c r="G181" s="3">
        <v>20</v>
      </c>
    </row>
    <row r="182" spans="4:7" ht="29" x14ac:dyDescent="0.35">
      <c r="D182" s="3">
        <v>2013</v>
      </c>
      <c r="E182" s="3">
        <v>4</v>
      </c>
      <c r="F182" s="3" t="s">
        <v>53</v>
      </c>
      <c r="G182" s="3">
        <v>9</v>
      </c>
    </row>
    <row r="183" spans="4:7" ht="29" x14ac:dyDescent="0.35">
      <c r="D183" s="3">
        <v>2013</v>
      </c>
      <c r="E183" s="3">
        <v>4</v>
      </c>
      <c r="F183" s="3" t="s">
        <v>57</v>
      </c>
      <c r="G183" s="3">
        <v>2</v>
      </c>
    </row>
    <row r="184" spans="4:7" x14ac:dyDescent="0.35">
      <c r="D184" s="3">
        <v>2013</v>
      </c>
      <c r="E184" s="3">
        <v>4</v>
      </c>
      <c r="F184" s="3" t="s">
        <v>17</v>
      </c>
      <c r="G184" s="3">
        <v>2</v>
      </c>
    </row>
    <row r="185" spans="4:7" ht="29" x14ac:dyDescent="0.35">
      <c r="D185" s="3">
        <v>2013</v>
      </c>
      <c r="E185" s="3">
        <v>4</v>
      </c>
      <c r="F185" s="3" t="s">
        <v>60</v>
      </c>
      <c r="G185" s="3">
        <v>1</v>
      </c>
    </row>
    <row r="186" spans="4:7" x14ac:dyDescent="0.35">
      <c r="D186" s="3">
        <v>2013</v>
      </c>
      <c r="E186" s="3">
        <v>4</v>
      </c>
      <c r="F186" s="3" t="s">
        <v>39</v>
      </c>
      <c r="G186" s="3">
        <v>17</v>
      </c>
    </row>
    <row r="187" spans="4:7" ht="29" x14ac:dyDescent="0.35">
      <c r="D187" s="3">
        <v>2013</v>
      </c>
      <c r="E187" s="3">
        <v>5</v>
      </c>
      <c r="F187" s="3" t="s">
        <v>22</v>
      </c>
      <c r="G187" s="3">
        <v>2</v>
      </c>
    </row>
    <row r="188" spans="4:7" x14ac:dyDescent="0.35">
      <c r="D188" s="3">
        <v>2013</v>
      </c>
      <c r="E188" s="3">
        <v>5</v>
      </c>
      <c r="F188" s="3" t="s">
        <v>33</v>
      </c>
      <c r="G188" s="3">
        <v>13</v>
      </c>
    </row>
    <row r="189" spans="4:7" x14ac:dyDescent="0.35">
      <c r="D189" s="3">
        <v>2013</v>
      </c>
      <c r="E189" s="3">
        <v>5</v>
      </c>
      <c r="F189" s="3" t="s">
        <v>43</v>
      </c>
      <c r="G189" s="3">
        <v>5</v>
      </c>
    </row>
    <row r="190" spans="4:7" x14ac:dyDescent="0.35">
      <c r="D190" s="3">
        <v>2013</v>
      </c>
      <c r="E190" s="3">
        <v>5</v>
      </c>
      <c r="F190" s="3" t="s">
        <v>36</v>
      </c>
      <c r="G190" s="3">
        <v>11</v>
      </c>
    </row>
    <row r="191" spans="4:7" x14ac:dyDescent="0.35">
      <c r="D191" s="3">
        <v>2013</v>
      </c>
      <c r="E191" s="3">
        <v>5</v>
      </c>
      <c r="F191" s="3" t="s">
        <v>30</v>
      </c>
      <c r="G191" s="3">
        <v>10</v>
      </c>
    </row>
    <row r="192" spans="4:7" x14ac:dyDescent="0.35">
      <c r="D192" s="3">
        <v>2013</v>
      </c>
      <c r="E192" s="3">
        <v>5</v>
      </c>
      <c r="F192" s="3" t="s">
        <v>25</v>
      </c>
      <c r="G192" s="3">
        <v>11</v>
      </c>
    </row>
    <row r="193" spans="4:7" x14ac:dyDescent="0.35">
      <c r="D193" s="3">
        <v>2013</v>
      </c>
      <c r="E193" s="3">
        <v>5</v>
      </c>
      <c r="F193" s="3" t="s">
        <v>23</v>
      </c>
      <c r="G193" s="3">
        <v>26</v>
      </c>
    </row>
    <row r="194" spans="4:7" x14ac:dyDescent="0.35">
      <c r="D194" s="3">
        <v>2013</v>
      </c>
      <c r="E194" s="3">
        <v>5</v>
      </c>
      <c r="F194" s="3" t="s">
        <v>34</v>
      </c>
      <c r="G194" s="3">
        <v>4</v>
      </c>
    </row>
    <row r="195" spans="4:7" x14ac:dyDescent="0.35">
      <c r="D195" s="3">
        <v>2013</v>
      </c>
      <c r="E195" s="3">
        <v>5</v>
      </c>
      <c r="F195" s="3" t="s">
        <v>46</v>
      </c>
      <c r="G195" s="3">
        <v>1</v>
      </c>
    </row>
    <row r="196" spans="4:7" x14ac:dyDescent="0.35">
      <c r="D196" s="3">
        <v>2013</v>
      </c>
      <c r="E196" s="3">
        <v>5</v>
      </c>
      <c r="F196" s="3" t="s">
        <v>26</v>
      </c>
      <c r="G196" s="3">
        <v>5</v>
      </c>
    </row>
    <row r="197" spans="4:7" ht="29" x14ac:dyDescent="0.35">
      <c r="D197" s="3">
        <v>2013</v>
      </c>
      <c r="E197" s="3">
        <v>5</v>
      </c>
      <c r="F197" s="3" t="s">
        <v>32</v>
      </c>
      <c r="G197" s="3">
        <v>12</v>
      </c>
    </row>
    <row r="198" spans="4:7" ht="29" x14ac:dyDescent="0.35">
      <c r="D198" s="3">
        <v>2013</v>
      </c>
      <c r="E198" s="3">
        <v>5</v>
      </c>
      <c r="F198" s="3" t="s">
        <v>35</v>
      </c>
      <c r="G198" s="3">
        <v>27</v>
      </c>
    </row>
    <row r="199" spans="4:7" ht="29" x14ac:dyDescent="0.35">
      <c r="D199" s="3">
        <v>2013</v>
      </c>
      <c r="E199" s="3">
        <v>5</v>
      </c>
      <c r="F199" s="3" t="s">
        <v>54</v>
      </c>
      <c r="G199" s="3">
        <v>20</v>
      </c>
    </row>
    <row r="200" spans="4:7" ht="29" x14ac:dyDescent="0.35">
      <c r="D200" s="3">
        <v>2013</v>
      </c>
      <c r="E200" s="3">
        <v>5</v>
      </c>
      <c r="F200" s="3" t="s">
        <v>61</v>
      </c>
      <c r="G200" s="3">
        <v>44</v>
      </c>
    </row>
    <row r="201" spans="4:7" x14ac:dyDescent="0.35">
      <c r="D201" s="3">
        <v>2013</v>
      </c>
      <c r="E201" s="3">
        <v>5</v>
      </c>
      <c r="F201" s="3" t="s">
        <v>37</v>
      </c>
      <c r="G201" s="3">
        <v>32</v>
      </c>
    </row>
    <row r="202" spans="4:7" ht="29" x14ac:dyDescent="0.35">
      <c r="D202" s="3">
        <v>2013</v>
      </c>
      <c r="E202" s="3">
        <v>5</v>
      </c>
      <c r="F202" s="3" t="s">
        <v>28</v>
      </c>
      <c r="G202" s="3">
        <v>16</v>
      </c>
    </row>
    <row r="203" spans="4:7" x14ac:dyDescent="0.35">
      <c r="D203" s="3">
        <v>2013</v>
      </c>
      <c r="E203" s="3">
        <v>5</v>
      </c>
      <c r="F203" s="3" t="s">
        <v>42</v>
      </c>
      <c r="G203" s="3">
        <v>3</v>
      </c>
    </row>
    <row r="204" spans="4:7" x14ac:dyDescent="0.35">
      <c r="D204" s="3">
        <v>2013</v>
      </c>
      <c r="E204" s="3">
        <v>5</v>
      </c>
      <c r="F204" s="3" t="s">
        <v>31</v>
      </c>
      <c r="G204" s="3">
        <v>1</v>
      </c>
    </row>
    <row r="205" spans="4:7" ht="29" x14ac:dyDescent="0.35">
      <c r="D205" s="3">
        <v>2013</v>
      </c>
      <c r="E205" s="3">
        <v>5</v>
      </c>
      <c r="F205" s="3" t="s">
        <v>55</v>
      </c>
      <c r="G205" s="3">
        <v>4</v>
      </c>
    </row>
    <row r="206" spans="4:7" ht="29" x14ac:dyDescent="0.35">
      <c r="D206" s="3">
        <v>2013</v>
      </c>
      <c r="E206" s="3">
        <v>5</v>
      </c>
      <c r="F206" s="3" t="s">
        <v>40</v>
      </c>
      <c r="G206" s="3">
        <v>3</v>
      </c>
    </row>
    <row r="207" spans="4:7" x14ac:dyDescent="0.35">
      <c r="D207" s="3">
        <v>2013</v>
      </c>
      <c r="E207" s="3">
        <v>5</v>
      </c>
      <c r="F207" s="3" t="s">
        <v>21</v>
      </c>
      <c r="G207" s="3">
        <v>1</v>
      </c>
    </row>
    <row r="208" spans="4:7" ht="29" x14ac:dyDescent="0.35">
      <c r="D208" s="3">
        <v>2013</v>
      </c>
      <c r="E208" s="3">
        <v>5</v>
      </c>
      <c r="F208" s="3" t="s">
        <v>38</v>
      </c>
      <c r="G208" s="3">
        <v>10</v>
      </c>
    </row>
    <row r="209" spans="4:7" ht="29" x14ac:dyDescent="0.35">
      <c r="D209" s="3">
        <v>2013</v>
      </c>
      <c r="E209" s="3">
        <v>5</v>
      </c>
      <c r="F209" s="3" t="s">
        <v>56</v>
      </c>
      <c r="G209" s="3">
        <v>25</v>
      </c>
    </row>
    <row r="210" spans="4:7" ht="29" x14ac:dyDescent="0.35">
      <c r="D210" s="3">
        <v>2013</v>
      </c>
      <c r="E210" s="3">
        <v>5</v>
      </c>
      <c r="F210" s="3" t="s">
        <v>53</v>
      </c>
      <c r="G210" s="3">
        <v>25</v>
      </c>
    </row>
    <row r="211" spans="4:7" x14ac:dyDescent="0.35">
      <c r="D211" s="3">
        <v>2013</v>
      </c>
      <c r="E211" s="3">
        <v>5</v>
      </c>
      <c r="F211" s="3" t="s">
        <v>17</v>
      </c>
      <c r="G211" s="3">
        <v>1</v>
      </c>
    </row>
    <row r="212" spans="4:7" ht="29" x14ac:dyDescent="0.35">
      <c r="D212" s="3">
        <v>2013</v>
      </c>
      <c r="E212" s="3">
        <v>5</v>
      </c>
      <c r="F212" s="3" t="s">
        <v>60</v>
      </c>
      <c r="G212" s="3">
        <v>5</v>
      </c>
    </row>
    <row r="213" spans="4:7" x14ac:dyDescent="0.35">
      <c r="D213" s="3">
        <v>2013</v>
      </c>
      <c r="E213" s="3">
        <v>5</v>
      </c>
      <c r="F213" s="3" t="s">
        <v>39</v>
      </c>
      <c r="G213" s="3">
        <v>5</v>
      </c>
    </row>
    <row r="214" spans="4:7" ht="29" x14ac:dyDescent="0.35">
      <c r="D214" s="3">
        <v>2013</v>
      </c>
      <c r="E214" s="3">
        <v>6</v>
      </c>
      <c r="F214" s="3" t="s">
        <v>22</v>
      </c>
      <c r="G214" s="3">
        <v>2</v>
      </c>
    </row>
    <row r="215" spans="4:7" x14ac:dyDescent="0.35">
      <c r="D215" s="3">
        <v>2013</v>
      </c>
      <c r="E215" s="3">
        <v>6</v>
      </c>
      <c r="F215" s="3" t="s">
        <v>33</v>
      </c>
      <c r="G215" s="3">
        <v>26</v>
      </c>
    </row>
    <row r="216" spans="4:7" x14ac:dyDescent="0.35">
      <c r="D216" s="3">
        <v>2013</v>
      </c>
      <c r="E216" s="3">
        <v>6</v>
      </c>
      <c r="F216" s="3" t="s">
        <v>43</v>
      </c>
      <c r="G216" s="3">
        <v>4</v>
      </c>
    </row>
    <row r="217" spans="4:7" x14ac:dyDescent="0.35">
      <c r="D217" s="3">
        <v>2013</v>
      </c>
      <c r="E217" s="3">
        <v>6</v>
      </c>
      <c r="F217" s="3" t="s">
        <v>36</v>
      </c>
      <c r="G217" s="3">
        <v>19</v>
      </c>
    </row>
    <row r="218" spans="4:7" x14ac:dyDescent="0.35">
      <c r="D218" s="3">
        <v>2013</v>
      </c>
      <c r="E218" s="3">
        <v>6</v>
      </c>
      <c r="F218" s="3" t="s">
        <v>30</v>
      </c>
      <c r="G218" s="3">
        <v>20</v>
      </c>
    </row>
    <row r="219" spans="4:7" x14ac:dyDescent="0.35">
      <c r="D219" s="3">
        <v>2013</v>
      </c>
      <c r="E219" s="3">
        <v>6</v>
      </c>
      <c r="F219" s="3" t="s">
        <v>25</v>
      </c>
      <c r="G219" s="3">
        <v>9</v>
      </c>
    </row>
    <row r="220" spans="4:7" x14ac:dyDescent="0.35">
      <c r="D220" s="3">
        <v>2013</v>
      </c>
      <c r="E220" s="3">
        <v>6</v>
      </c>
      <c r="F220" s="3" t="s">
        <v>23</v>
      </c>
      <c r="G220" s="3">
        <v>20</v>
      </c>
    </row>
    <row r="221" spans="4:7" x14ac:dyDescent="0.35">
      <c r="D221" s="3">
        <v>2013</v>
      </c>
      <c r="E221" s="3">
        <v>6</v>
      </c>
      <c r="F221" s="3" t="s">
        <v>34</v>
      </c>
      <c r="G221" s="3">
        <v>11</v>
      </c>
    </row>
    <row r="222" spans="4:7" x14ac:dyDescent="0.35">
      <c r="D222" s="3">
        <v>2013</v>
      </c>
      <c r="E222" s="3">
        <v>6</v>
      </c>
      <c r="F222" s="3" t="s">
        <v>26</v>
      </c>
      <c r="G222" s="3">
        <v>13</v>
      </c>
    </row>
    <row r="223" spans="4:7" ht="29" x14ac:dyDescent="0.35">
      <c r="D223" s="3">
        <v>2013</v>
      </c>
      <c r="E223" s="3">
        <v>6</v>
      </c>
      <c r="F223" s="3" t="s">
        <v>32</v>
      </c>
      <c r="G223" s="3">
        <v>12</v>
      </c>
    </row>
    <row r="224" spans="4:7" ht="29" x14ac:dyDescent="0.35">
      <c r="D224" s="3">
        <v>2013</v>
      </c>
      <c r="E224" s="3">
        <v>6</v>
      </c>
      <c r="F224" s="3" t="s">
        <v>35</v>
      </c>
      <c r="G224" s="3">
        <v>36</v>
      </c>
    </row>
    <row r="225" spans="4:7" ht="29" x14ac:dyDescent="0.35">
      <c r="D225" s="3">
        <v>2013</v>
      </c>
      <c r="E225" s="3">
        <v>6</v>
      </c>
      <c r="F225" s="3" t="s">
        <v>54</v>
      </c>
      <c r="G225" s="3">
        <v>16</v>
      </c>
    </row>
    <row r="226" spans="4:7" ht="29" x14ac:dyDescent="0.35">
      <c r="D226" s="3">
        <v>2013</v>
      </c>
      <c r="E226" s="3">
        <v>6</v>
      </c>
      <c r="F226" s="3" t="s">
        <v>61</v>
      </c>
      <c r="G226" s="3">
        <v>39</v>
      </c>
    </row>
    <row r="227" spans="4:7" x14ac:dyDescent="0.35">
      <c r="D227" s="3">
        <v>2013</v>
      </c>
      <c r="E227" s="3">
        <v>6</v>
      </c>
      <c r="F227" s="3" t="s">
        <v>37</v>
      </c>
      <c r="G227" s="3">
        <v>31</v>
      </c>
    </row>
    <row r="228" spans="4:7" ht="29" x14ac:dyDescent="0.35">
      <c r="D228" s="3">
        <v>2013</v>
      </c>
      <c r="E228" s="3">
        <v>6</v>
      </c>
      <c r="F228" s="3" t="s">
        <v>28</v>
      </c>
      <c r="G228" s="3">
        <v>22</v>
      </c>
    </row>
    <row r="229" spans="4:7" x14ac:dyDescent="0.35">
      <c r="D229" s="3">
        <v>2013</v>
      </c>
      <c r="E229" s="3">
        <v>6</v>
      </c>
      <c r="F229" s="3" t="s">
        <v>42</v>
      </c>
      <c r="G229" s="3">
        <v>8</v>
      </c>
    </row>
    <row r="230" spans="4:7" x14ac:dyDescent="0.35">
      <c r="D230" s="3">
        <v>2013</v>
      </c>
      <c r="E230" s="3">
        <v>6</v>
      </c>
      <c r="F230" s="3" t="s">
        <v>31</v>
      </c>
      <c r="G230" s="3">
        <v>11</v>
      </c>
    </row>
    <row r="231" spans="4:7" ht="29" x14ac:dyDescent="0.35">
      <c r="D231" s="3">
        <v>2013</v>
      </c>
      <c r="E231" s="3">
        <v>6</v>
      </c>
      <c r="F231" s="3" t="s">
        <v>55</v>
      </c>
      <c r="G231" s="3">
        <v>6</v>
      </c>
    </row>
    <row r="232" spans="4:7" ht="29" x14ac:dyDescent="0.35">
      <c r="D232" s="3">
        <v>2013</v>
      </c>
      <c r="E232" s="3">
        <v>6</v>
      </c>
      <c r="F232" s="3" t="s">
        <v>40</v>
      </c>
      <c r="G232" s="3">
        <v>17</v>
      </c>
    </row>
    <row r="233" spans="4:7" ht="29" x14ac:dyDescent="0.35">
      <c r="D233" s="3">
        <v>2013</v>
      </c>
      <c r="E233" s="3">
        <v>6</v>
      </c>
      <c r="F233" s="3" t="s">
        <v>38</v>
      </c>
      <c r="G233" s="3">
        <v>12</v>
      </c>
    </row>
    <row r="234" spans="4:7" ht="29" x14ac:dyDescent="0.35">
      <c r="D234" s="3">
        <v>2013</v>
      </c>
      <c r="E234" s="3">
        <v>6</v>
      </c>
      <c r="F234" s="3" t="s">
        <v>56</v>
      </c>
      <c r="G234" s="3">
        <v>22</v>
      </c>
    </row>
    <row r="235" spans="4:7" ht="29" x14ac:dyDescent="0.35">
      <c r="D235" s="3">
        <v>2013</v>
      </c>
      <c r="E235" s="3">
        <v>6</v>
      </c>
      <c r="F235" s="3" t="s">
        <v>53</v>
      </c>
      <c r="G235" s="3">
        <v>13</v>
      </c>
    </row>
    <row r="236" spans="4:7" ht="29" x14ac:dyDescent="0.35">
      <c r="D236" s="3">
        <v>2013</v>
      </c>
      <c r="E236" s="3">
        <v>6</v>
      </c>
      <c r="F236" s="3" t="s">
        <v>57</v>
      </c>
      <c r="G236" s="3">
        <v>6</v>
      </c>
    </row>
    <row r="237" spans="4:7" x14ac:dyDescent="0.35">
      <c r="D237" s="3">
        <v>2013</v>
      </c>
      <c r="E237" s="3">
        <v>6</v>
      </c>
      <c r="F237" s="3" t="s">
        <v>17</v>
      </c>
      <c r="G237" s="3">
        <v>2</v>
      </c>
    </row>
    <row r="238" spans="4:7" x14ac:dyDescent="0.35">
      <c r="D238" s="3">
        <v>2013</v>
      </c>
      <c r="E238" s="3">
        <v>6</v>
      </c>
      <c r="F238" s="3" t="s">
        <v>39</v>
      </c>
      <c r="G238" s="3">
        <v>5</v>
      </c>
    </row>
    <row r="239" spans="4:7" ht="29" x14ac:dyDescent="0.35">
      <c r="D239" s="3">
        <v>2013</v>
      </c>
      <c r="E239" s="3">
        <v>7</v>
      </c>
      <c r="F239" s="3" t="s">
        <v>22</v>
      </c>
      <c r="G239" s="3">
        <v>29</v>
      </c>
    </row>
    <row r="240" spans="4:7" x14ac:dyDescent="0.35">
      <c r="D240" s="3">
        <v>2013</v>
      </c>
      <c r="E240" s="3">
        <v>7</v>
      </c>
      <c r="F240" s="3" t="s">
        <v>33</v>
      </c>
      <c r="G240" s="3">
        <v>36</v>
      </c>
    </row>
    <row r="241" spans="4:7" x14ac:dyDescent="0.35">
      <c r="D241" s="3">
        <v>2013</v>
      </c>
      <c r="E241" s="3">
        <v>7</v>
      </c>
      <c r="F241" s="3" t="s">
        <v>43</v>
      </c>
      <c r="G241" s="3">
        <v>6</v>
      </c>
    </row>
    <row r="242" spans="4:7" x14ac:dyDescent="0.35">
      <c r="D242" s="3">
        <v>2013</v>
      </c>
      <c r="E242" s="3">
        <v>7</v>
      </c>
      <c r="F242" s="3" t="s">
        <v>36</v>
      </c>
      <c r="G242" s="3">
        <v>24</v>
      </c>
    </row>
    <row r="243" spans="4:7" x14ac:dyDescent="0.35">
      <c r="D243" s="3">
        <v>2013</v>
      </c>
      <c r="E243" s="3">
        <v>7</v>
      </c>
      <c r="F243" s="3" t="s">
        <v>30</v>
      </c>
      <c r="G243" s="3">
        <v>10</v>
      </c>
    </row>
    <row r="244" spans="4:7" x14ac:dyDescent="0.35">
      <c r="D244" s="3">
        <v>2013</v>
      </c>
      <c r="E244" s="3">
        <v>7</v>
      </c>
      <c r="F244" s="3" t="s">
        <v>25</v>
      </c>
      <c r="G244" s="3">
        <v>6</v>
      </c>
    </row>
    <row r="245" spans="4:7" x14ac:dyDescent="0.35">
      <c r="D245" s="3">
        <v>2013</v>
      </c>
      <c r="E245" s="3">
        <v>7</v>
      </c>
      <c r="F245" s="3" t="s">
        <v>23</v>
      </c>
      <c r="G245" s="3">
        <v>29</v>
      </c>
    </row>
    <row r="246" spans="4:7" x14ac:dyDescent="0.35">
      <c r="D246" s="3">
        <v>2013</v>
      </c>
      <c r="E246" s="3">
        <v>7</v>
      </c>
      <c r="F246" s="3" t="s">
        <v>34</v>
      </c>
      <c r="G246" s="3">
        <v>15</v>
      </c>
    </row>
    <row r="247" spans="4:7" x14ac:dyDescent="0.35">
      <c r="D247" s="3">
        <v>2013</v>
      </c>
      <c r="E247" s="3">
        <v>7</v>
      </c>
      <c r="F247" s="3" t="s">
        <v>26</v>
      </c>
      <c r="G247" s="3">
        <v>18</v>
      </c>
    </row>
    <row r="248" spans="4:7" ht="29" x14ac:dyDescent="0.35">
      <c r="D248" s="3">
        <v>2013</v>
      </c>
      <c r="E248" s="3">
        <v>7</v>
      </c>
      <c r="F248" s="3" t="s">
        <v>32</v>
      </c>
      <c r="G248" s="3">
        <v>8</v>
      </c>
    </row>
    <row r="249" spans="4:7" ht="29" x14ac:dyDescent="0.35">
      <c r="D249" s="3">
        <v>2013</v>
      </c>
      <c r="E249" s="3">
        <v>7</v>
      </c>
      <c r="F249" s="3" t="s">
        <v>35</v>
      </c>
      <c r="G249" s="3">
        <v>32</v>
      </c>
    </row>
    <row r="250" spans="4:7" ht="29" x14ac:dyDescent="0.35">
      <c r="D250" s="3">
        <v>2013</v>
      </c>
      <c r="E250" s="3">
        <v>7</v>
      </c>
      <c r="F250" s="3" t="s">
        <v>54</v>
      </c>
      <c r="G250" s="3">
        <v>4</v>
      </c>
    </row>
    <row r="251" spans="4:7" ht="29" x14ac:dyDescent="0.35">
      <c r="D251" s="3">
        <v>2013</v>
      </c>
      <c r="E251" s="3">
        <v>7</v>
      </c>
      <c r="F251" s="3" t="s">
        <v>61</v>
      </c>
      <c r="G251" s="3">
        <v>64</v>
      </c>
    </row>
    <row r="252" spans="4:7" x14ac:dyDescent="0.35">
      <c r="D252" s="3">
        <v>2013</v>
      </c>
      <c r="E252" s="3">
        <v>7</v>
      </c>
      <c r="F252" s="3" t="s">
        <v>37</v>
      </c>
      <c r="G252" s="3">
        <v>53</v>
      </c>
    </row>
    <row r="253" spans="4:7" ht="29" x14ac:dyDescent="0.35">
      <c r="D253" s="3">
        <v>2013</v>
      </c>
      <c r="E253" s="3">
        <v>7</v>
      </c>
      <c r="F253" s="3" t="s">
        <v>28</v>
      </c>
      <c r="G253" s="3">
        <v>11</v>
      </c>
    </row>
    <row r="254" spans="4:7" x14ac:dyDescent="0.35">
      <c r="D254" s="3">
        <v>2013</v>
      </c>
      <c r="E254" s="3">
        <v>7</v>
      </c>
      <c r="F254" s="3" t="s">
        <v>42</v>
      </c>
      <c r="G254" s="3">
        <v>8</v>
      </c>
    </row>
    <row r="255" spans="4:7" x14ac:dyDescent="0.35">
      <c r="D255" s="3">
        <v>2013</v>
      </c>
      <c r="E255" s="3">
        <v>7</v>
      </c>
      <c r="F255" s="3" t="s">
        <v>31</v>
      </c>
      <c r="G255" s="3">
        <v>9</v>
      </c>
    </row>
    <row r="256" spans="4:7" ht="29" x14ac:dyDescent="0.35">
      <c r="D256" s="3">
        <v>2013</v>
      </c>
      <c r="E256" s="3">
        <v>7</v>
      </c>
      <c r="F256" s="3" t="s">
        <v>55</v>
      </c>
      <c r="G256" s="3">
        <v>10</v>
      </c>
    </row>
    <row r="257" spans="4:7" ht="29" x14ac:dyDescent="0.35">
      <c r="D257" s="3">
        <v>2013</v>
      </c>
      <c r="E257" s="3">
        <v>7</v>
      </c>
      <c r="F257" s="3" t="s">
        <v>40</v>
      </c>
      <c r="G257" s="3">
        <v>14</v>
      </c>
    </row>
    <row r="258" spans="4:7" x14ac:dyDescent="0.35">
      <c r="D258" s="3">
        <v>2013</v>
      </c>
      <c r="E258" s="3">
        <v>7</v>
      </c>
      <c r="F258" s="3" t="s">
        <v>21</v>
      </c>
      <c r="G258" s="3">
        <v>7</v>
      </c>
    </row>
    <row r="259" spans="4:7" ht="29" x14ac:dyDescent="0.35">
      <c r="D259" s="3">
        <v>2013</v>
      </c>
      <c r="E259" s="3">
        <v>7</v>
      </c>
      <c r="F259" s="3" t="s">
        <v>38</v>
      </c>
      <c r="G259" s="3">
        <v>18</v>
      </c>
    </row>
    <row r="260" spans="4:7" ht="29" x14ac:dyDescent="0.35">
      <c r="D260" s="3">
        <v>2013</v>
      </c>
      <c r="E260" s="3">
        <v>7</v>
      </c>
      <c r="F260" s="3" t="s">
        <v>56</v>
      </c>
      <c r="G260" s="3">
        <v>7</v>
      </c>
    </row>
    <row r="261" spans="4:7" ht="29" x14ac:dyDescent="0.35">
      <c r="D261" s="3">
        <v>2013</v>
      </c>
      <c r="E261" s="3">
        <v>7</v>
      </c>
      <c r="F261" s="3" t="s">
        <v>53</v>
      </c>
      <c r="G261" s="3">
        <v>12</v>
      </c>
    </row>
    <row r="262" spans="4:7" ht="29" x14ac:dyDescent="0.35">
      <c r="D262" s="3">
        <v>2013</v>
      </c>
      <c r="E262" s="3">
        <v>7</v>
      </c>
      <c r="F262" s="3" t="s">
        <v>58</v>
      </c>
      <c r="G262" s="3">
        <v>1</v>
      </c>
    </row>
    <row r="263" spans="4:7" ht="29" x14ac:dyDescent="0.35">
      <c r="D263" s="3">
        <v>2013</v>
      </c>
      <c r="E263" s="3">
        <v>7</v>
      </c>
      <c r="F263" s="3" t="s">
        <v>57</v>
      </c>
      <c r="G263" s="3">
        <v>5</v>
      </c>
    </row>
    <row r="264" spans="4:7" x14ac:dyDescent="0.35">
      <c r="D264" s="3">
        <v>2013</v>
      </c>
      <c r="E264" s="3">
        <v>7</v>
      </c>
      <c r="F264" s="3" t="s">
        <v>17</v>
      </c>
      <c r="G264" s="3">
        <v>1</v>
      </c>
    </row>
    <row r="265" spans="4:7" x14ac:dyDescent="0.35">
      <c r="D265" s="3">
        <v>2013</v>
      </c>
      <c r="E265" s="3">
        <v>7</v>
      </c>
      <c r="F265" s="3" t="s">
        <v>39</v>
      </c>
      <c r="G265" s="3">
        <v>11</v>
      </c>
    </row>
    <row r="266" spans="4:7" ht="29" x14ac:dyDescent="0.35">
      <c r="D266" s="3">
        <v>2013</v>
      </c>
      <c r="E266" s="3">
        <v>8</v>
      </c>
      <c r="F266" s="3" t="s">
        <v>22</v>
      </c>
      <c r="G266" s="3">
        <v>22</v>
      </c>
    </row>
    <row r="267" spans="4:7" x14ac:dyDescent="0.35">
      <c r="D267" s="3">
        <v>2013</v>
      </c>
      <c r="E267" s="3">
        <v>8</v>
      </c>
      <c r="F267" s="3" t="s">
        <v>33</v>
      </c>
      <c r="G267" s="3">
        <v>24</v>
      </c>
    </row>
    <row r="268" spans="4:7" x14ac:dyDescent="0.35">
      <c r="D268" s="3">
        <v>2013</v>
      </c>
      <c r="E268" s="3">
        <v>8</v>
      </c>
      <c r="F268" s="3" t="s">
        <v>43</v>
      </c>
      <c r="G268" s="3">
        <v>1</v>
      </c>
    </row>
    <row r="269" spans="4:7" x14ac:dyDescent="0.35">
      <c r="D269" s="3">
        <v>2013</v>
      </c>
      <c r="E269" s="3">
        <v>8</v>
      </c>
      <c r="F269" s="3" t="s">
        <v>36</v>
      </c>
      <c r="G269" s="3">
        <v>10</v>
      </c>
    </row>
    <row r="270" spans="4:7" x14ac:dyDescent="0.35">
      <c r="D270" s="3">
        <v>2013</v>
      </c>
      <c r="E270" s="3">
        <v>8</v>
      </c>
      <c r="F270" s="3" t="s">
        <v>30</v>
      </c>
      <c r="G270" s="3">
        <v>2</v>
      </c>
    </row>
    <row r="271" spans="4:7" x14ac:dyDescent="0.35">
      <c r="D271" s="3">
        <v>2013</v>
      </c>
      <c r="E271" s="3">
        <v>8</v>
      </c>
      <c r="F271" s="3" t="s">
        <v>25</v>
      </c>
      <c r="G271" s="3">
        <v>6</v>
      </c>
    </row>
    <row r="272" spans="4:7" x14ac:dyDescent="0.35">
      <c r="D272" s="3">
        <v>2013</v>
      </c>
      <c r="E272" s="3">
        <v>8</v>
      </c>
      <c r="F272" s="3" t="s">
        <v>23</v>
      </c>
      <c r="G272" s="3">
        <v>27</v>
      </c>
    </row>
    <row r="273" spans="4:7" x14ac:dyDescent="0.35">
      <c r="D273" s="3">
        <v>2013</v>
      </c>
      <c r="E273" s="3">
        <v>8</v>
      </c>
      <c r="F273" s="3" t="s">
        <v>34</v>
      </c>
      <c r="G273" s="3">
        <v>3</v>
      </c>
    </row>
    <row r="274" spans="4:7" x14ac:dyDescent="0.35">
      <c r="D274" s="3">
        <v>2013</v>
      </c>
      <c r="E274" s="3">
        <v>8</v>
      </c>
      <c r="F274" s="3" t="s">
        <v>26</v>
      </c>
      <c r="G274" s="3">
        <v>5</v>
      </c>
    </row>
    <row r="275" spans="4:7" ht="29" x14ac:dyDescent="0.35">
      <c r="D275" s="3">
        <v>2013</v>
      </c>
      <c r="E275" s="3">
        <v>8</v>
      </c>
      <c r="F275" s="3" t="s">
        <v>32</v>
      </c>
      <c r="G275" s="3">
        <v>1</v>
      </c>
    </row>
    <row r="276" spans="4:7" ht="29" x14ac:dyDescent="0.35">
      <c r="D276" s="3">
        <v>2013</v>
      </c>
      <c r="E276" s="3">
        <v>8</v>
      </c>
      <c r="F276" s="3" t="s">
        <v>35</v>
      </c>
      <c r="G276" s="3">
        <v>47</v>
      </c>
    </row>
    <row r="277" spans="4:7" ht="29" x14ac:dyDescent="0.35">
      <c r="D277" s="3">
        <v>2013</v>
      </c>
      <c r="E277" s="3">
        <v>8</v>
      </c>
      <c r="F277" s="3" t="s">
        <v>54</v>
      </c>
      <c r="G277" s="3">
        <v>2</v>
      </c>
    </row>
    <row r="278" spans="4:7" ht="29" x14ac:dyDescent="0.35">
      <c r="D278" s="3">
        <v>2013</v>
      </c>
      <c r="E278" s="3">
        <v>8</v>
      </c>
      <c r="F278" s="3" t="s">
        <v>61</v>
      </c>
      <c r="G278" s="3">
        <v>12</v>
      </c>
    </row>
    <row r="279" spans="4:7" x14ac:dyDescent="0.35">
      <c r="D279" s="3">
        <v>2013</v>
      </c>
      <c r="E279" s="3">
        <v>8</v>
      </c>
      <c r="F279" s="3" t="s">
        <v>37</v>
      </c>
      <c r="G279" s="3">
        <v>24</v>
      </c>
    </row>
    <row r="280" spans="4:7" ht="29" x14ac:dyDescent="0.35">
      <c r="D280" s="3">
        <v>2013</v>
      </c>
      <c r="E280" s="3">
        <v>8</v>
      </c>
      <c r="F280" s="3" t="s">
        <v>28</v>
      </c>
      <c r="G280" s="3">
        <v>5</v>
      </c>
    </row>
    <row r="281" spans="4:7" x14ac:dyDescent="0.35">
      <c r="D281" s="3">
        <v>2013</v>
      </c>
      <c r="E281" s="3">
        <v>8</v>
      </c>
      <c r="F281" s="3" t="s">
        <v>42</v>
      </c>
      <c r="G281" s="3">
        <v>9</v>
      </c>
    </row>
    <row r="282" spans="4:7" x14ac:dyDescent="0.35">
      <c r="D282" s="3">
        <v>2013</v>
      </c>
      <c r="E282" s="3">
        <v>8</v>
      </c>
      <c r="F282" s="3" t="s">
        <v>31</v>
      </c>
      <c r="G282" s="3">
        <v>6</v>
      </c>
    </row>
    <row r="283" spans="4:7" ht="29" x14ac:dyDescent="0.35">
      <c r="D283" s="3">
        <v>2013</v>
      </c>
      <c r="E283" s="3">
        <v>8</v>
      </c>
      <c r="F283" s="3" t="s">
        <v>55</v>
      </c>
      <c r="G283" s="3">
        <v>1</v>
      </c>
    </row>
    <row r="284" spans="4:7" ht="29" x14ac:dyDescent="0.35">
      <c r="D284" s="3">
        <v>2013</v>
      </c>
      <c r="E284" s="3">
        <v>8</v>
      </c>
      <c r="F284" s="3" t="s">
        <v>40</v>
      </c>
      <c r="G284" s="3">
        <v>2</v>
      </c>
    </row>
    <row r="285" spans="4:7" x14ac:dyDescent="0.35">
      <c r="D285" s="3">
        <v>2013</v>
      </c>
      <c r="E285" s="3">
        <v>8</v>
      </c>
      <c r="F285" s="3" t="s">
        <v>21</v>
      </c>
      <c r="G285" s="3">
        <v>13</v>
      </c>
    </row>
    <row r="286" spans="4:7" ht="29" x14ac:dyDescent="0.35">
      <c r="D286" s="3">
        <v>2013</v>
      </c>
      <c r="E286" s="3">
        <v>8</v>
      </c>
      <c r="F286" s="3" t="s">
        <v>38</v>
      </c>
      <c r="G286" s="3">
        <v>7</v>
      </c>
    </row>
    <row r="287" spans="4:7" ht="29" x14ac:dyDescent="0.35">
      <c r="D287" s="3">
        <v>2013</v>
      </c>
      <c r="E287" s="3">
        <v>8</v>
      </c>
      <c r="F287" s="3" t="s">
        <v>56</v>
      </c>
      <c r="G287" s="3">
        <v>4</v>
      </c>
    </row>
    <row r="288" spans="4:7" ht="29" x14ac:dyDescent="0.35">
      <c r="D288" s="3">
        <v>2013</v>
      </c>
      <c r="E288" s="3">
        <v>8</v>
      </c>
      <c r="F288" s="3" t="s">
        <v>53</v>
      </c>
      <c r="G288" s="3">
        <v>6</v>
      </c>
    </row>
    <row r="289" spans="4:7" ht="29" x14ac:dyDescent="0.35">
      <c r="D289" s="3">
        <v>2013</v>
      </c>
      <c r="E289" s="3">
        <v>8</v>
      </c>
      <c r="F289" s="3" t="s">
        <v>57</v>
      </c>
      <c r="G289" s="3">
        <v>24</v>
      </c>
    </row>
    <row r="290" spans="4:7" x14ac:dyDescent="0.35">
      <c r="D290" s="3">
        <v>2013</v>
      </c>
      <c r="E290" s="3">
        <v>8</v>
      </c>
      <c r="F290" s="3" t="s">
        <v>17</v>
      </c>
      <c r="G290" s="3">
        <v>4</v>
      </c>
    </row>
    <row r="291" spans="4:7" x14ac:dyDescent="0.35">
      <c r="D291" s="3">
        <v>2013</v>
      </c>
      <c r="E291" s="3">
        <v>8</v>
      </c>
      <c r="F291" s="3" t="s">
        <v>39</v>
      </c>
      <c r="G291" s="3">
        <v>4</v>
      </c>
    </row>
    <row r="292" spans="4:7" ht="29" x14ac:dyDescent="0.35">
      <c r="D292" s="3">
        <v>2013</v>
      </c>
      <c r="E292" s="3">
        <v>9</v>
      </c>
      <c r="F292" s="3" t="s">
        <v>22</v>
      </c>
      <c r="G292" s="3">
        <v>17</v>
      </c>
    </row>
    <row r="293" spans="4:7" x14ac:dyDescent="0.35">
      <c r="D293" s="3">
        <v>2013</v>
      </c>
      <c r="E293" s="3">
        <v>9</v>
      </c>
      <c r="F293" s="3" t="s">
        <v>33</v>
      </c>
      <c r="G293" s="3">
        <v>3</v>
      </c>
    </row>
    <row r="294" spans="4:7" x14ac:dyDescent="0.35">
      <c r="D294" s="3">
        <v>2013</v>
      </c>
      <c r="E294" s="3">
        <v>9</v>
      </c>
      <c r="F294" s="3" t="s">
        <v>43</v>
      </c>
      <c r="G294" s="3">
        <v>2</v>
      </c>
    </row>
    <row r="295" spans="4:7" x14ac:dyDescent="0.35">
      <c r="D295" s="3">
        <v>2013</v>
      </c>
      <c r="E295" s="3">
        <v>9</v>
      </c>
      <c r="F295" s="3" t="s">
        <v>30</v>
      </c>
      <c r="G295" s="3">
        <v>4</v>
      </c>
    </row>
    <row r="296" spans="4:7" x14ac:dyDescent="0.35">
      <c r="D296" s="3">
        <v>2013</v>
      </c>
      <c r="E296" s="3">
        <v>9</v>
      </c>
      <c r="F296" s="3" t="s">
        <v>25</v>
      </c>
      <c r="G296" s="3">
        <v>4</v>
      </c>
    </row>
    <row r="297" spans="4:7" x14ac:dyDescent="0.35">
      <c r="D297" s="3">
        <v>2013</v>
      </c>
      <c r="E297" s="3">
        <v>9</v>
      </c>
      <c r="F297" s="3" t="s">
        <v>23</v>
      </c>
      <c r="G297" s="3">
        <v>10</v>
      </c>
    </row>
    <row r="298" spans="4:7" x14ac:dyDescent="0.35">
      <c r="D298" s="3">
        <v>2013</v>
      </c>
      <c r="E298" s="3">
        <v>9</v>
      </c>
      <c r="F298" s="3" t="s">
        <v>34</v>
      </c>
      <c r="G298" s="3">
        <v>4</v>
      </c>
    </row>
    <row r="299" spans="4:7" x14ac:dyDescent="0.35">
      <c r="D299" s="3">
        <v>2013</v>
      </c>
      <c r="E299" s="3">
        <v>9</v>
      </c>
      <c r="F299" s="3" t="s">
        <v>26</v>
      </c>
      <c r="G299" s="3">
        <v>3</v>
      </c>
    </row>
    <row r="300" spans="4:7" ht="29" x14ac:dyDescent="0.35">
      <c r="D300" s="3">
        <v>2013</v>
      </c>
      <c r="E300" s="3">
        <v>9</v>
      </c>
      <c r="F300" s="3" t="s">
        <v>32</v>
      </c>
      <c r="G300" s="3">
        <v>2</v>
      </c>
    </row>
    <row r="301" spans="4:7" ht="29" x14ac:dyDescent="0.35">
      <c r="D301" s="3">
        <v>2013</v>
      </c>
      <c r="E301" s="3">
        <v>9</v>
      </c>
      <c r="F301" s="3" t="s">
        <v>35</v>
      </c>
      <c r="G301" s="3">
        <v>19</v>
      </c>
    </row>
    <row r="302" spans="4:7" ht="29" x14ac:dyDescent="0.35">
      <c r="D302" s="3">
        <v>2013</v>
      </c>
      <c r="E302" s="3">
        <v>9</v>
      </c>
      <c r="F302" s="3" t="s">
        <v>54</v>
      </c>
      <c r="G302" s="3">
        <v>1</v>
      </c>
    </row>
    <row r="303" spans="4:7" ht="29" x14ac:dyDescent="0.35">
      <c r="D303" s="3">
        <v>2013</v>
      </c>
      <c r="E303" s="3">
        <v>9</v>
      </c>
      <c r="F303" s="3" t="s">
        <v>61</v>
      </c>
      <c r="G303" s="3">
        <v>5</v>
      </c>
    </row>
    <row r="304" spans="4:7" x14ac:dyDescent="0.35">
      <c r="D304" s="3">
        <v>2013</v>
      </c>
      <c r="E304" s="3">
        <v>9</v>
      </c>
      <c r="F304" s="3" t="s">
        <v>37</v>
      </c>
      <c r="G304" s="3">
        <v>12</v>
      </c>
    </row>
    <row r="305" spans="4:7" ht="29" x14ac:dyDescent="0.35">
      <c r="D305" s="3">
        <v>2013</v>
      </c>
      <c r="E305" s="3">
        <v>9</v>
      </c>
      <c r="F305" s="3" t="s">
        <v>28</v>
      </c>
      <c r="G305" s="3">
        <v>3</v>
      </c>
    </row>
    <row r="306" spans="4:7" x14ac:dyDescent="0.35">
      <c r="D306" s="3">
        <v>2013</v>
      </c>
      <c r="E306" s="3">
        <v>9</v>
      </c>
      <c r="F306" s="3" t="s">
        <v>42</v>
      </c>
      <c r="G306" s="3">
        <v>2</v>
      </c>
    </row>
    <row r="307" spans="4:7" x14ac:dyDescent="0.35">
      <c r="D307" s="3">
        <v>2013</v>
      </c>
      <c r="E307" s="3">
        <v>9</v>
      </c>
      <c r="F307" s="3" t="s">
        <v>31</v>
      </c>
      <c r="G307" s="3">
        <v>4</v>
      </c>
    </row>
    <row r="308" spans="4:7" ht="29" x14ac:dyDescent="0.35">
      <c r="D308" s="3">
        <v>2013</v>
      </c>
      <c r="E308" s="3">
        <v>9</v>
      </c>
      <c r="F308" s="3" t="s">
        <v>55</v>
      </c>
      <c r="G308" s="3">
        <v>7</v>
      </c>
    </row>
    <row r="309" spans="4:7" x14ac:dyDescent="0.35">
      <c r="D309" s="3">
        <v>2013</v>
      </c>
      <c r="E309" s="3">
        <v>9</v>
      </c>
      <c r="F309" s="3" t="s">
        <v>21</v>
      </c>
      <c r="G309" s="3">
        <v>2</v>
      </c>
    </row>
    <row r="310" spans="4:7" ht="29" x14ac:dyDescent="0.35">
      <c r="D310" s="3">
        <v>2013</v>
      </c>
      <c r="E310" s="3">
        <v>9</v>
      </c>
      <c r="F310" s="3" t="s">
        <v>38</v>
      </c>
      <c r="G310" s="3">
        <v>3</v>
      </c>
    </row>
    <row r="311" spans="4:7" x14ac:dyDescent="0.35">
      <c r="D311" s="3">
        <v>2013</v>
      </c>
      <c r="E311" s="3">
        <v>9</v>
      </c>
      <c r="F311" s="3" t="s">
        <v>15</v>
      </c>
      <c r="G311" s="3">
        <v>2</v>
      </c>
    </row>
    <row r="312" spans="4:7" ht="29" x14ac:dyDescent="0.35">
      <c r="D312" s="3">
        <v>2013</v>
      </c>
      <c r="E312" s="3">
        <v>9</v>
      </c>
      <c r="F312" s="3" t="s">
        <v>56</v>
      </c>
      <c r="G312" s="3">
        <v>4</v>
      </c>
    </row>
    <row r="313" spans="4:7" ht="29" x14ac:dyDescent="0.35">
      <c r="D313" s="3">
        <v>2013</v>
      </c>
      <c r="E313" s="3">
        <v>9</v>
      </c>
      <c r="F313" s="3" t="s">
        <v>53</v>
      </c>
      <c r="G313" s="3">
        <v>16</v>
      </c>
    </row>
    <row r="314" spans="4:7" ht="29" x14ac:dyDescent="0.35">
      <c r="D314" s="3">
        <v>2013</v>
      </c>
      <c r="E314" s="3">
        <v>9</v>
      </c>
      <c r="F314" s="3" t="s">
        <v>57</v>
      </c>
      <c r="G314" s="3">
        <v>2</v>
      </c>
    </row>
    <row r="315" spans="4:7" x14ac:dyDescent="0.35">
      <c r="D315" s="3">
        <v>2013</v>
      </c>
      <c r="E315" s="3">
        <v>9</v>
      </c>
      <c r="F315" s="3" t="s">
        <v>17</v>
      </c>
      <c r="G315" s="3">
        <v>4</v>
      </c>
    </row>
    <row r="316" spans="4:7" x14ac:dyDescent="0.35">
      <c r="D316" s="3">
        <v>2013</v>
      </c>
      <c r="E316" s="3">
        <v>9</v>
      </c>
      <c r="F316" s="3" t="s">
        <v>39</v>
      </c>
      <c r="G316" s="3">
        <v>3</v>
      </c>
    </row>
    <row r="317" spans="4:7" ht="29" x14ac:dyDescent="0.35">
      <c r="D317" s="3">
        <v>2013</v>
      </c>
      <c r="E317" s="3">
        <v>9</v>
      </c>
      <c r="F317" s="3" t="s">
        <v>14</v>
      </c>
      <c r="G317" s="3">
        <v>1</v>
      </c>
    </row>
    <row r="318" spans="4:7" ht="29" x14ac:dyDescent="0.35">
      <c r="D318" s="3">
        <v>2013</v>
      </c>
      <c r="E318" s="3">
        <v>10</v>
      </c>
      <c r="F318" s="3" t="s">
        <v>22</v>
      </c>
      <c r="G318" s="3">
        <v>1</v>
      </c>
    </row>
    <row r="319" spans="4:7" x14ac:dyDescent="0.35">
      <c r="D319" s="3">
        <v>2013</v>
      </c>
      <c r="E319" s="3">
        <v>10</v>
      </c>
      <c r="F319" s="3" t="s">
        <v>33</v>
      </c>
      <c r="G319" s="3">
        <v>1</v>
      </c>
    </row>
    <row r="320" spans="4:7" x14ac:dyDescent="0.35">
      <c r="D320" s="3">
        <v>2013</v>
      </c>
      <c r="E320" s="3">
        <v>10</v>
      </c>
      <c r="F320" s="3" t="s">
        <v>36</v>
      </c>
      <c r="G320" s="3">
        <v>1</v>
      </c>
    </row>
    <row r="321" spans="4:7" x14ac:dyDescent="0.35">
      <c r="D321" s="3">
        <v>2013</v>
      </c>
      <c r="E321" s="3">
        <v>10</v>
      </c>
      <c r="F321" s="3" t="s">
        <v>30</v>
      </c>
      <c r="G321" s="3">
        <v>5</v>
      </c>
    </row>
    <row r="322" spans="4:7" x14ac:dyDescent="0.35">
      <c r="D322" s="3">
        <v>2013</v>
      </c>
      <c r="E322" s="3">
        <v>10</v>
      </c>
      <c r="F322" s="3" t="s">
        <v>25</v>
      </c>
      <c r="G322" s="3">
        <v>1</v>
      </c>
    </row>
    <row r="323" spans="4:7" x14ac:dyDescent="0.35">
      <c r="D323" s="3">
        <v>2013</v>
      </c>
      <c r="E323" s="3">
        <v>10</v>
      </c>
      <c r="F323" s="3" t="s">
        <v>23</v>
      </c>
      <c r="G323" s="3">
        <v>24</v>
      </c>
    </row>
    <row r="324" spans="4:7" x14ac:dyDescent="0.35">
      <c r="D324" s="3">
        <v>2013</v>
      </c>
      <c r="E324" s="3">
        <v>10</v>
      </c>
      <c r="F324" s="3" t="s">
        <v>26</v>
      </c>
      <c r="G324" s="3">
        <v>1</v>
      </c>
    </row>
    <row r="325" spans="4:7" ht="29" x14ac:dyDescent="0.35">
      <c r="D325" s="3">
        <v>2013</v>
      </c>
      <c r="E325" s="3">
        <v>10</v>
      </c>
      <c r="F325" s="3" t="s">
        <v>32</v>
      </c>
      <c r="G325" s="3">
        <v>35</v>
      </c>
    </row>
    <row r="326" spans="4:7" ht="29" x14ac:dyDescent="0.35">
      <c r="D326" s="3">
        <v>2013</v>
      </c>
      <c r="E326" s="3">
        <v>10</v>
      </c>
      <c r="F326" s="3" t="s">
        <v>35</v>
      </c>
      <c r="G326" s="3">
        <v>1</v>
      </c>
    </row>
    <row r="327" spans="4:7" ht="29" x14ac:dyDescent="0.35">
      <c r="D327" s="3">
        <v>2013</v>
      </c>
      <c r="E327" s="3">
        <v>10</v>
      </c>
      <c r="F327" s="3" t="s">
        <v>54</v>
      </c>
      <c r="G327" s="3">
        <v>4</v>
      </c>
    </row>
    <row r="328" spans="4:7" x14ac:dyDescent="0.35">
      <c r="D328" s="3">
        <v>2013</v>
      </c>
      <c r="E328" s="3">
        <v>10</v>
      </c>
      <c r="F328" s="3" t="s">
        <v>37</v>
      </c>
      <c r="G328" s="3">
        <v>2</v>
      </c>
    </row>
    <row r="329" spans="4:7" ht="29" x14ac:dyDescent="0.35">
      <c r="D329" s="3">
        <v>2013</v>
      </c>
      <c r="E329" s="3">
        <v>10</v>
      </c>
      <c r="F329" s="3" t="s">
        <v>28</v>
      </c>
      <c r="G329" s="3">
        <v>25</v>
      </c>
    </row>
    <row r="330" spans="4:7" x14ac:dyDescent="0.35">
      <c r="D330" s="3">
        <v>2013</v>
      </c>
      <c r="E330" s="3">
        <v>10</v>
      </c>
      <c r="F330" s="3" t="s">
        <v>42</v>
      </c>
      <c r="G330" s="3">
        <v>1</v>
      </c>
    </row>
    <row r="331" spans="4:7" ht="29" x14ac:dyDescent="0.35">
      <c r="D331" s="3">
        <v>2013</v>
      </c>
      <c r="E331" s="3">
        <v>10</v>
      </c>
      <c r="F331" s="3" t="s">
        <v>38</v>
      </c>
      <c r="G331" s="3">
        <v>9</v>
      </c>
    </row>
    <row r="332" spans="4:7" ht="29" x14ac:dyDescent="0.35">
      <c r="D332" s="3">
        <v>2013</v>
      </c>
      <c r="E332" s="3">
        <v>10</v>
      </c>
      <c r="F332" s="3" t="s">
        <v>56</v>
      </c>
      <c r="G332" s="3">
        <v>1</v>
      </c>
    </row>
    <row r="333" spans="4:7" ht="29" x14ac:dyDescent="0.35">
      <c r="D333" s="3">
        <v>2013</v>
      </c>
      <c r="E333" s="3">
        <v>10</v>
      </c>
      <c r="F333" s="3" t="s">
        <v>53</v>
      </c>
      <c r="G333" s="3">
        <v>1</v>
      </c>
    </row>
    <row r="334" spans="4:7" ht="29" x14ac:dyDescent="0.35">
      <c r="D334" s="3">
        <v>2013</v>
      </c>
      <c r="E334" s="3">
        <v>10</v>
      </c>
      <c r="F334" s="3" t="s">
        <v>57</v>
      </c>
      <c r="G334" s="3">
        <v>2</v>
      </c>
    </row>
    <row r="335" spans="4:7" ht="29" x14ac:dyDescent="0.35">
      <c r="D335" s="3">
        <v>2013</v>
      </c>
      <c r="E335" s="3">
        <v>11</v>
      </c>
      <c r="F335" s="3" t="s">
        <v>22</v>
      </c>
      <c r="G335" s="3">
        <v>15</v>
      </c>
    </row>
    <row r="336" spans="4:7" x14ac:dyDescent="0.35">
      <c r="D336" s="3">
        <v>2013</v>
      </c>
      <c r="E336" s="3">
        <v>11</v>
      </c>
      <c r="F336" s="3" t="s">
        <v>33</v>
      </c>
      <c r="G336" s="3">
        <v>2</v>
      </c>
    </row>
    <row r="337" spans="4:7" x14ac:dyDescent="0.35">
      <c r="D337" s="3">
        <v>2013</v>
      </c>
      <c r="E337" s="3">
        <v>11</v>
      </c>
      <c r="F337" s="3" t="s">
        <v>43</v>
      </c>
      <c r="G337" s="3">
        <v>4</v>
      </c>
    </row>
    <row r="338" spans="4:7" x14ac:dyDescent="0.35">
      <c r="D338" s="3">
        <v>2013</v>
      </c>
      <c r="E338" s="3">
        <v>11</v>
      </c>
      <c r="F338" s="3" t="s">
        <v>36</v>
      </c>
      <c r="G338" s="3">
        <v>3</v>
      </c>
    </row>
    <row r="339" spans="4:7" x14ac:dyDescent="0.35">
      <c r="D339" s="3">
        <v>2013</v>
      </c>
      <c r="E339" s="3">
        <v>11</v>
      </c>
      <c r="F339" s="3" t="s">
        <v>30</v>
      </c>
      <c r="G339" s="3">
        <v>11</v>
      </c>
    </row>
    <row r="340" spans="4:7" x14ac:dyDescent="0.35">
      <c r="D340" s="3">
        <v>2013</v>
      </c>
      <c r="E340" s="3">
        <v>11</v>
      </c>
      <c r="F340" s="3" t="s">
        <v>25</v>
      </c>
      <c r="G340" s="3">
        <v>4</v>
      </c>
    </row>
    <row r="341" spans="4:7" x14ac:dyDescent="0.35">
      <c r="D341" s="3">
        <v>2013</v>
      </c>
      <c r="E341" s="3">
        <v>11</v>
      </c>
      <c r="F341" s="3" t="s">
        <v>23</v>
      </c>
      <c r="G341" s="3">
        <v>32</v>
      </c>
    </row>
    <row r="342" spans="4:7" x14ac:dyDescent="0.35">
      <c r="D342" s="3">
        <v>2013</v>
      </c>
      <c r="E342" s="3">
        <v>11</v>
      </c>
      <c r="F342" s="3" t="s">
        <v>34</v>
      </c>
      <c r="G342" s="3">
        <v>15</v>
      </c>
    </row>
    <row r="343" spans="4:7" x14ac:dyDescent="0.35">
      <c r="D343" s="3">
        <v>2013</v>
      </c>
      <c r="E343" s="3">
        <v>11</v>
      </c>
      <c r="F343" s="3" t="s">
        <v>26</v>
      </c>
      <c r="G343" s="3">
        <v>2</v>
      </c>
    </row>
    <row r="344" spans="4:7" ht="29" x14ac:dyDescent="0.35">
      <c r="D344" s="3">
        <v>2013</v>
      </c>
      <c r="E344" s="3">
        <v>11</v>
      </c>
      <c r="F344" s="3" t="s">
        <v>32</v>
      </c>
      <c r="G344" s="3">
        <v>11</v>
      </c>
    </row>
    <row r="345" spans="4:7" ht="29" x14ac:dyDescent="0.35">
      <c r="D345" s="3">
        <v>2013</v>
      </c>
      <c r="E345" s="3">
        <v>11</v>
      </c>
      <c r="F345" s="3" t="s">
        <v>35</v>
      </c>
      <c r="G345" s="3">
        <v>1</v>
      </c>
    </row>
    <row r="346" spans="4:7" ht="29" x14ac:dyDescent="0.35">
      <c r="D346" s="3">
        <v>2013</v>
      </c>
      <c r="E346" s="3">
        <v>11</v>
      </c>
      <c r="F346" s="3" t="s">
        <v>54</v>
      </c>
      <c r="G346" s="3">
        <v>9</v>
      </c>
    </row>
    <row r="347" spans="4:7" ht="29" x14ac:dyDescent="0.35">
      <c r="D347" s="3">
        <v>2013</v>
      </c>
      <c r="E347" s="3">
        <v>11</v>
      </c>
      <c r="F347" s="3" t="s">
        <v>59</v>
      </c>
      <c r="G347" s="3">
        <v>1</v>
      </c>
    </row>
    <row r="348" spans="4:7" x14ac:dyDescent="0.35">
      <c r="D348" s="3">
        <v>2013</v>
      </c>
      <c r="E348" s="3">
        <v>11</v>
      </c>
      <c r="F348" s="3" t="s">
        <v>37</v>
      </c>
      <c r="G348" s="3">
        <v>5</v>
      </c>
    </row>
    <row r="349" spans="4:7" ht="29" x14ac:dyDescent="0.35">
      <c r="D349" s="3">
        <v>2013</v>
      </c>
      <c r="E349" s="3">
        <v>11</v>
      </c>
      <c r="F349" s="3" t="s">
        <v>28</v>
      </c>
      <c r="G349" s="3">
        <v>11</v>
      </c>
    </row>
    <row r="350" spans="4:7" x14ac:dyDescent="0.35">
      <c r="D350" s="3">
        <v>2013</v>
      </c>
      <c r="E350" s="3">
        <v>11</v>
      </c>
      <c r="F350" s="3" t="s">
        <v>42</v>
      </c>
      <c r="G350" s="3">
        <v>67</v>
      </c>
    </row>
    <row r="351" spans="4:7" x14ac:dyDescent="0.35">
      <c r="D351" s="3">
        <v>2013</v>
      </c>
      <c r="E351" s="3">
        <v>11</v>
      </c>
      <c r="F351" s="3" t="s">
        <v>31</v>
      </c>
      <c r="G351" s="3">
        <v>2</v>
      </c>
    </row>
    <row r="352" spans="4:7" ht="29" x14ac:dyDescent="0.35">
      <c r="D352" s="3">
        <v>2013</v>
      </c>
      <c r="E352" s="3">
        <v>11</v>
      </c>
      <c r="F352" s="3" t="s">
        <v>55</v>
      </c>
      <c r="G352" s="3">
        <v>5</v>
      </c>
    </row>
    <row r="353" spans="4:7" ht="29" x14ac:dyDescent="0.35">
      <c r="D353" s="3">
        <v>2013</v>
      </c>
      <c r="E353" s="3">
        <v>11</v>
      </c>
      <c r="F353" s="3" t="s">
        <v>40</v>
      </c>
      <c r="G353" s="3">
        <v>3</v>
      </c>
    </row>
    <row r="354" spans="4:7" ht="29" x14ac:dyDescent="0.35">
      <c r="D354" s="3">
        <v>2013</v>
      </c>
      <c r="E354" s="3">
        <v>11</v>
      </c>
      <c r="F354" s="3" t="s">
        <v>38</v>
      </c>
      <c r="G354" s="3">
        <v>15</v>
      </c>
    </row>
    <row r="355" spans="4:7" ht="29" x14ac:dyDescent="0.35">
      <c r="D355" s="3">
        <v>2013</v>
      </c>
      <c r="E355" s="3">
        <v>11</v>
      </c>
      <c r="F355" s="3" t="s">
        <v>56</v>
      </c>
      <c r="G355" s="3">
        <v>3</v>
      </c>
    </row>
    <row r="356" spans="4:7" ht="29" x14ac:dyDescent="0.35">
      <c r="D356" s="3">
        <v>2013</v>
      </c>
      <c r="E356" s="3">
        <v>11</v>
      </c>
      <c r="F356" s="3" t="s">
        <v>53</v>
      </c>
      <c r="G356" s="3">
        <v>2</v>
      </c>
    </row>
    <row r="357" spans="4:7" ht="29" x14ac:dyDescent="0.35">
      <c r="D357" s="3">
        <v>2013</v>
      </c>
      <c r="E357" s="3">
        <v>11</v>
      </c>
      <c r="F357" s="3" t="s">
        <v>58</v>
      </c>
      <c r="G357" s="3">
        <v>1</v>
      </c>
    </row>
    <row r="358" spans="4:7" ht="29" x14ac:dyDescent="0.35">
      <c r="D358" s="3">
        <v>2013</v>
      </c>
      <c r="E358" s="3">
        <v>11</v>
      </c>
      <c r="F358" s="3" t="s">
        <v>57</v>
      </c>
      <c r="G358" s="3">
        <v>1</v>
      </c>
    </row>
    <row r="359" spans="4:7" ht="29" x14ac:dyDescent="0.35">
      <c r="D359" s="3">
        <v>2013</v>
      </c>
      <c r="E359" s="3">
        <v>11</v>
      </c>
      <c r="F359" s="3" t="s">
        <v>60</v>
      </c>
      <c r="G359" s="3">
        <v>4</v>
      </c>
    </row>
    <row r="360" spans="4:7" x14ac:dyDescent="0.35">
      <c r="D360" s="3">
        <v>2013</v>
      </c>
      <c r="E360" s="3">
        <v>11</v>
      </c>
      <c r="F360" s="3" t="s">
        <v>39</v>
      </c>
      <c r="G360" s="3">
        <v>35</v>
      </c>
    </row>
    <row r="361" spans="4:7" ht="29" x14ac:dyDescent="0.35">
      <c r="D361" s="3">
        <v>2013</v>
      </c>
      <c r="E361" s="3">
        <v>11</v>
      </c>
      <c r="F361" s="3" t="s">
        <v>14</v>
      </c>
      <c r="G361" s="3">
        <v>8</v>
      </c>
    </row>
    <row r="362" spans="4:7" ht="29" x14ac:dyDescent="0.35">
      <c r="D362" s="3">
        <v>2013</v>
      </c>
      <c r="E362" s="3">
        <v>12</v>
      </c>
      <c r="F362" s="3" t="s">
        <v>22</v>
      </c>
      <c r="G362" s="3">
        <v>9</v>
      </c>
    </row>
    <row r="363" spans="4:7" x14ac:dyDescent="0.35">
      <c r="D363" s="3">
        <v>2013</v>
      </c>
      <c r="E363" s="3">
        <v>12</v>
      </c>
      <c r="F363" s="3" t="s">
        <v>33</v>
      </c>
      <c r="G363" s="3">
        <v>7</v>
      </c>
    </row>
    <row r="364" spans="4:7" x14ac:dyDescent="0.35">
      <c r="D364" s="3">
        <v>2013</v>
      </c>
      <c r="E364" s="3">
        <v>12</v>
      </c>
      <c r="F364" s="3" t="s">
        <v>43</v>
      </c>
      <c r="G364" s="3">
        <v>18</v>
      </c>
    </row>
    <row r="365" spans="4:7" x14ac:dyDescent="0.35">
      <c r="D365" s="3">
        <v>2013</v>
      </c>
      <c r="E365" s="3">
        <v>12</v>
      </c>
      <c r="F365" s="3" t="s">
        <v>36</v>
      </c>
      <c r="G365" s="3">
        <v>2</v>
      </c>
    </row>
    <row r="366" spans="4:7" x14ac:dyDescent="0.35">
      <c r="D366" s="3">
        <v>2013</v>
      </c>
      <c r="E366" s="3">
        <v>12</v>
      </c>
      <c r="F366" s="3" t="s">
        <v>30</v>
      </c>
      <c r="G366" s="3">
        <v>44</v>
      </c>
    </row>
    <row r="367" spans="4:7" x14ac:dyDescent="0.35">
      <c r="D367" s="3">
        <v>2013</v>
      </c>
      <c r="E367" s="3">
        <v>12</v>
      </c>
      <c r="F367" s="3" t="s">
        <v>25</v>
      </c>
      <c r="G367" s="3">
        <v>4</v>
      </c>
    </row>
    <row r="368" spans="4:7" x14ac:dyDescent="0.35">
      <c r="D368" s="3">
        <v>2013</v>
      </c>
      <c r="E368" s="3">
        <v>12</v>
      </c>
      <c r="F368" s="3" t="s">
        <v>23</v>
      </c>
      <c r="G368" s="3">
        <v>13</v>
      </c>
    </row>
    <row r="369" spans="4:7" x14ac:dyDescent="0.35">
      <c r="D369" s="3">
        <v>2013</v>
      </c>
      <c r="E369" s="3">
        <v>12</v>
      </c>
      <c r="F369" s="3" t="s">
        <v>34</v>
      </c>
      <c r="G369" s="3">
        <v>105</v>
      </c>
    </row>
    <row r="370" spans="4:7" x14ac:dyDescent="0.35">
      <c r="D370" s="3">
        <v>2013</v>
      </c>
      <c r="E370" s="3">
        <v>12</v>
      </c>
      <c r="F370" s="3" t="s">
        <v>26</v>
      </c>
      <c r="G370" s="3">
        <v>5</v>
      </c>
    </row>
    <row r="371" spans="4:7" ht="29" x14ac:dyDescent="0.35">
      <c r="D371" s="3">
        <v>2013</v>
      </c>
      <c r="E371" s="3">
        <v>12</v>
      </c>
      <c r="F371" s="3" t="s">
        <v>32</v>
      </c>
      <c r="G371" s="3">
        <v>49</v>
      </c>
    </row>
    <row r="372" spans="4:7" ht="29" x14ac:dyDescent="0.35">
      <c r="D372" s="3">
        <v>2013</v>
      </c>
      <c r="E372" s="3">
        <v>12</v>
      </c>
      <c r="F372" s="3" t="s">
        <v>35</v>
      </c>
      <c r="G372" s="3">
        <v>1</v>
      </c>
    </row>
    <row r="373" spans="4:7" ht="29" x14ac:dyDescent="0.35">
      <c r="D373" s="3">
        <v>2013</v>
      </c>
      <c r="E373" s="3">
        <v>12</v>
      </c>
      <c r="F373" s="3" t="s">
        <v>54</v>
      </c>
      <c r="G373" s="3">
        <v>10</v>
      </c>
    </row>
    <row r="374" spans="4:7" ht="29" x14ac:dyDescent="0.35">
      <c r="D374" s="3">
        <v>2013</v>
      </c>
      <c r="E374" s="3">
        <v>12</v>
      </c>
      <c r="F374" s="3" t="s">
        <v>28</v>
      </c>
      <c r="G374" s="3">
        <v>135</v>
      </c>
    </row>
    <row r="375" spans="4:7" x14ac:dyDescent="0.35">
      <c r="D375" s="3">
        <v>2013</v>
      </c>
      <c r="E375" s="3">
        <v>12</v>
      </c>
      <c r="F375" s="3" t="s">
        <v>42</v>
      </c>
      <c r="G375" s="3">
        <v>231</v>
      </c>
    </row>
    <row r="376" spans="4:7" x14ac:dyDescent="0.35">
      <c r="D376" s="3">
        <v>2013</v>
      </c>
      <c r="E376" s="3">
        <v>12</v>
      </c>
      <c r="F376" s="3" t="s">
        <v>31</v>
      </c>
      <c r="G376" s="3">
        <v>2</v>
      </c>
    </row>
    <row r="377" spans="4:7" ht="29" x14ac:dyDescent="0.35">
      <c r="D377" s="3">
        <v>2013</v>
      </c>
      <c r="E377" s="3">
        <v>12</v>
      </c>
      <c r="F377" s="3" t="s">
        <v>55</v>
      </c>
      <c r="G377" s="3">
        <v>19</v>
      </c>
    </row>
    <row r="378" spans="4:7" ht="29" x14ac:dyDescent="0.35">
      <c r="D378" s="3">
        <v>2013</v>
      </c>
      <c r="E378" s="3">
        <v>12</v>
      </c>
      <c r="F378" s="3" t="s">
        <v>40</v>
      </c>
      <c r="G378" s="3">
        <v>11</v>
      </c>
    </row>
    <row r="379" spans="4:7" ht="29" x14ac:dyDescent="0.35">
      <c r="D379" s="3">
        <v>2013</v>
      </c>
      <c r="E379" s="3">
        <v>12</v>
      </c>
      <c r="F379" s="3" t="s">
        <v>38</v>
      </c>
      <c r="G379" s="3">
        <v>44</v>
      </c>
    </row>
    <row r="380" spans="4:7" x14ac:dyDescent="0.35">
      <c r="D380" s="3">
        <v>2013</v>
      </c>
      <c r="E380" s="3">
        <v>12</v>
      </c>
      <c r="F380" s="3" t="s">
        <v>15</v>
      </c>
      <c r="G380" s="3">
        <v>8</v>
      </c>
    </row>
    <row r="381" spans="4:7" ht="29" x14ac:dyDescent="0.35">
      <c r="D381" s="3">
        <v>2013</v>
      </c>
      <c r="E381" s="3">
        <v>12</v>
      </c>
      <c r="F381" s="3" t="s">
        <v>56</v>
      </c>
      <c r="G381" s="3">
        <v>19</v>
      </c>
    </row>
    <row r="382" spans="4:7" ht="29" x14ac:dyDescent="0.35">
      <c r="D382" s="3">
        <v>2013</v>
      </c>
      <c r="E382" s="3">
        <v>12</v>
      </c>
      <c r="F382" s="3" t="s">
        <v>53</v>
      </c>
      <c r="G382" s="3">
        <v>1</v>
      </c>
    </row>
    <row r="383" spans="4:7" ht="29" x14ac:dyDescent="0.35">
      <c r="D383" s="3">
        <v>2013</v>
      </c>
      <c r="E383" s="3">
        <v>12</v>
      </c>
      <c r="F383" s="3" t="s">
        <v>57</v>
      </c>
      <c r="G383" s="3">
        <v>1</v>
      </c>
    </row>
    <row r="384" spans="4:7" x14ac:dyDescent="0.35">
      <c r="D384" s="3">
        <v>2013</v>
      </c>
      <c r="E384" s="3">
        <v>12</v>
      </c>
      <c r="F384" s="3" t="s">
        <v>17</v>
      </c>
      <c r="G384" s="3">
        <v>1</v>
      </c>
    </row>
    <row r="385" spans="4:7" ht="29" x14ac:dyDescent="0.35">
      <c r="D385" s="3">
        <v>2013</v>
      </c>
      <c r="E385" s="3">
        <v>12</v>
      </c>
      <c r="F385" s="3" t="s">
        <v>60</v>
      </c>
      <c r="G385" s="3">
        <v>8</v>
      </c>
    </row>
    <row r="386" spans="4:7" x14ac:dyDescent="0.35">
      <c r="D386" s="3">
        <v>2013</v>
      </c>
      <c r="E386" s="3">
        <v>12</v>
      </c>
      <c r="F386" s="3" t="s">
        <v>39</v>
      </c>
      <c r="G386" s="3">
        <v>123</v>
      </c>
    </row>
    <row r="387" spans="4:7" ht="29" x14ac:dyDescent="0.35">
      <c r="D387" s="3">
        <v>2013</v>
      </c>
      <c r="E387" s="3">
        <v>12</v>
      </c>
      <c r="F387" s="3" t="s">
        <v>14</v>
      </c>
      <c r="G387" s="3">
        <v>18</v>
      </c>
    </row>
    <row r="388" spans="4:7" x14ac:dyDescent="0.35">
      <c r="D388" s="3">
        <v>2014</v>
      </c>
      <c r="E388" s="3">
        <v>1</v>
      </c>
      <c r="F388" s="3" t="s">
        <v>33</v>
      </c>
      <c r="G388" s="3">
        <v>7</v>
      </c>
    </row>
    <row r="389" spans="4:7" x14ac:dyDescent="0.35">
      <c r="D389" s="3">
        <v>2014</v>
      </c>
      <c r="E389" s="3">
        <v>1</v>
      </c>
      <c r="F389" s="3" t="s">
        <v>43</v>
      </c>
      <c r="G389" s="3">
        <v>22</v>
      </c>
    </row>
    <row r="390" spans="4:7" x14ac:dyDescent="0.35">
      <c r="D390" s="3">
        <v>2014</v>
      </c>
      <c r="E390" s="3">
        <v>1</v>
      </c>
      <c r="F390" s="3" t="s">
        <v>36</v>
      </c>
      <c r="G390" s="3">
        <v>2</v>
      </c>
    </row>
    <row r="391" spans="4:7" x14ac:dyDescent="0.35">
      <c r="D391" s="3">
        <v>2014</v>
      </c>
      <c r="E391" s="3">
        <v>1</v>
      </c>
      <c r="F391" s="3" t="s">
        <v>30</v>
      </c>
      <c r="G391" s="3">
        <v>63</v>
      </c>
    </row>
    <row r="392" spans="4:7" x14ac:dyDescent="0.35">
      <c r="D392" s="3">
        <v>2014</v>
      </c>
      <c r="E392" s="3">
        <v>1</v>
      </c>
      <c r="F392" s="3" t="s">
        <v>23</v>
      </c>
      <c r="G392" s="3">
        <v>8</v>
      </c>
    </row>
    <row r="393" spans="4:7" x14ac:dyDescent="0.35">
      <c r="D393" s="3">
        <v>2014</v>
      </c>
      <c r="E393" s="3">
        <v>1</v>
      </c>
      <c r="F393" s="3" t="s">
        <v>34</v>
      </c>
      <c r="G393" s="3">
        <v>117</v>
      </c>
    </row>
    <row r="394" spans="4:7" x14ac:dyDescent="0.35">
      <c r="D394" s="3">
        <v>2014</v>
      </c>
      <c r="E394" s="3">
        <v>1</v>
      </c>
      <c r="F394" s="3" t="s">
        <v>26</v>
      </c>
      <c r="G394" s="3">
        <v>2</v>
      </c>
    </row>
    <row r="395" spans="4:7" ht="29" x14ac:dyDescent="0.35">
      <c r="D395" s="3">
        <v>2014</v>
      </c>
      <c r="E395" s="3">
        <v>1</v>
      </c>
      <c r="F395" s="3" t="s">
        <v>32</v>
      </c>
      <c r="G395" s="3">
        <v>54</v>
      </c>
    </row>
    <row r="396" spans="4:7" ht="29" x14ac:dyDescent="0.35">
      <c r="D396" s="3">
        <v>2014</v>
      </c>
      <c r="E396" s="3">
        <v>1</v>
      </c>
      <c r="F396" s="3" t="s">
        <v>35</v>
      </c>
      <c r="G396" s="3">
        <v>5</v>
      </c>
    </row>
    <row r="397" spans="4:7" ht="29" x14ac:dyDescent="0.35">
      <c r="D397" s="3">
        <v>2014</v>
      </c>
      <c r="E397" s="3">
        <v>1</v>
      </c>
      <c r="F397" s="3" t="s">
        <v>54</v>
      </c>
      <c r="G397" s="3">
        <v>9</v>
      </c>
    </row>
    <row r="398" spans="4:7" ht="29" x14ac:dyDescent="0.35">
      <c r="D398" s="3">
        <v>2014</v>
      </c>
      <c r="E398" s="3">
        <v>1</v>
      </c>
      <c r="F398" s="3" t="s">
        <v>28</v>
      </c>
      <c r="G398" s="3">
        <v>44</v>
      </c>
    </row>
    <row r="399" spans="4:7" x14ac:dyDescent="0.35">
      <c r="D399" s="3">
        <v>2014</v>
      </c>
      <c r="E399" s="3">
        <v>1</v>
      </c>
      <c r="F399" s="3" t="s">
        <v>42</v>
      </c>
      <c r="G399" s="3">
        <v>88</v>
      </c>
    </row>
    <row r="400" spans="4:7" x14ac:dyDescent="0.35">
      <c r="D400" s="3">
        <v>2014</v>
      </c>
      <c r="E400" s="3">
        <v>1</v>
      </c>
      <c r="F400" s="3" t="s">
        <v>31</v>
      </c>
      <c r="G400" s="3">
        <v>7</v>
      </c>
    </row>
    <row r="401" spans="4:7" ht="29" x14ac:dyDescent="0.35">
      <c r="D401" s="3">
        <v>2014</v>
      </c>
      <c r="E401" s="3">
        <v>1</v>
      </c>
      <c r="F401" s="3" t="s">
        <v>55</v>
      </c>
      <c r="G401" s="3">
        <v>31</v>
      </c>
    </row>
    <row r="402" spans="4:7" ht="29" x14ac:dyDescent="0.35">
      <c r="D402" s="3">
        <v>2014</v>
      </c>
      <c r="E402" s="3">
        <v>1</v>
      </c>
      <c r="F402" s="3" t="s">
        <v>40</v>
      </c>
      <c r="G402" s="3">
        <v>17</v>
      </c>
    </row>
    <row r="403" spans="4:7" ht="29" x14ac:dyDescent="0.35">
      <c r="D403" s="3">
        <v>2014</v>
      </c>
      <c r="E403" s="3">
        <v>1</v>
      </c>
      <c r="F403" s="3" t="s">
        <v>38</v>
      </c>
      <c r="G403" s="3">
        <v>69</v>
      </c>
    </row>
    <row r="404" spans="4:7" ht="29" x14ac:dyDescent="0.35">
      <c r="D404" s="3">
        <v>2014</v>
      </c>
      <c r="E404" s="3">
        <v>1</v>
      </c>
      <c r="F404" s="3" t="s">
        <v>56</v>
      </c>
      <c r="G404" s="3">
        <v>22</v>
      </c>
    </row>
    <row r="405" spans="4:7" ht="29" x14ac:dyDescent="0.35">
      <c r="D405" s="3">
        <v>2014</v>
      </c>
      <c r="E405" s="3">
        <v>1</v>
      </c>
      <c r="F405" s="3" t="s">
        <v>53</v>
      </c>
      <c r="G405" s="3">
        <v>1</v>
      </c>
    </row>
    <row r="406" spans="4:7" x14ac:dyDescent="0.35">
      <c r="D406" s="3">
        <v>2014</v>
      </c>
      <c r="E406" s="3">
        <v>1</v>
      </c>
      <c r="F406" s="3" t="s">
        <v>39</v>
      </c>
      <c r="G406" s="3">
        <v>100</v>
      </c>
    </row>
    <row r="407" spans="4:7" x14ac:dyDescent="0.35">
      <c r="D407" s="3">
        <v>2014</v>
      </c>
      <c r="E407" s="3">
        <v>3</v>
      </c>
      <c r="F407" s="3" t="s">
        <v>30</v>
      </c>
      <c r="G407" s="3">
        <v>5</v>
      </c>
    </row>
    <row r="408" spans="4:7" x14ac:dyDescent="0.35">
      <c r="D408" s="3">
        <v>2014</v>
      </c>
      <c r="E408" s="3">
        <v>3</v>
      </c>
      <c r="F408" s="3" t="s">
        <v>34</v>
      </c>
      <c r="G408" s="3">
        <v>5</v>
      </c>
    </row>
    <row r="409" spans="4:7" ht="29" x14ac:dyDescent="0.35">
      <c r="D409" s="3">
        <v>2014</v>
      </c>
      <c r="E409" s="3">
        <v>3</v>
      </c>
      <c r="F409" s="3" t="s">
        <v>28</v>
      </c>
      <c r="G409" s="3">
        <v>5</v>
      </c>
    </row>
    <row r="410" spans="4:7" x14ac:dyDescent="0.35">
      <c r="D410" s="3">
        <v>2014</v>
      </c>
      <c r="E410" s="3">
        <v>3</v>
      </c>
      <c r="F410" s="3" t="s">
        <v>42</v>
      </c>
      <c r="G410" s="3">
        <v>3</v>
      </c>
    </row>
    <row r="411" spans="4:7" x14ac:dyDescent="0.35">
      <c r="D411" s="3">
        <v>2014</v>
      </c>
      <c r="E411" s="3">
        <v>3</v>
      </c>
      <c r="F411" s="3" t="s">
        <v>39</v>
      </c>
      <c r="G411" s="3">
        <v>3</v>
      </c>
    </row>
    <row r="412" spans="4:7" x14ac:dyDescent="0.35">
      <c r="D412" s="3">
        <v>2014</v>
      </c>
      <c r="E412" s="3">
        <v>4</v>
      </c>
      <c r="F412" s="3" t="s">
        <v>23</v>
      </c>
      <c r="G412" s="3">
        <v>19</v>
      </c>
    </row>
    <row r="413" spans="4:7" ht="29" x14ac:dyDescent="0.35">
      <c r="D413" s="3">
        <v>2014</v>
      </c>
      <c r="E413" s="3">
        <v>5</v>
      </c>
      <c r="F413" s="3" t="s">
        <v>22</v>
      </c>
      <c r="G413" s="3">
        <v>5</v>
      </c>
    </row>
    <row r="414" spans="4:7" x14ac:dyDescent="0.35">
      <c r="D414" s="3">
        <v>2014</v>
      </c>
      <c r="E414" s="3">
        <v>5</v>
      </c>
      <c r="F414" s="3" t="s">
        <v>33</v>
      </c>
      <c r="G414" s="3">
        <v>5</v>
      </c>
    </row>
    <row r="415" spans="4:7" x14ac:dyDescent="0.35">
      <c r="D415" s="3">
        <v>2014</v>
      </c>
      <c r="E415" s="3">
        <v>5</v>
      </c>
      <c r="F415" s="3" t="s">
        <v>36</v>
      </c>
      <c r="G415" s="3">
        <v>3</v>
      </c>
    </row>
    <row r="416" spans="4:7" x14ac:dyDescent="0.35">
      <c r="D416" s="3">
        <v>2014</v>
      </c>
      <c r="E416" s="3">
        <v>5</v>
      </c>
      <c r="F416" s="3" t="s">
        <v>30</v>
      </c>
      <c r="G416" s="3">
        <v>11</v>
      </c>
    </row>
    <row r="417" spans="4:7" x14ac:dyDescent="0.35">
      <c r="D417" s="3">
        <v>2014</v>
      </c>
      <c r="E417" s="3">
        <v>5</v>
      </c>
      <c r="F417" s="3" t="s">
        <v>25</v>
      </c>
      <c r="G417" s="3">
        <v>5</v>
      </c>
    </row>
    <row r="418" spans="4:7" x14ac:dyDescent="0.35">
      <c r="D418" s="3">
        <v>2014</v>
      </c>
      <c r="E418" s="3">
        <v>5</v>
      </c>
      <c r="F418" s="3" t="s">
        <v>23</v>
      </c>
      <c r="G418" s="3">
        <v>39</v>
      </c>
    </row>
    <row r="419" spans="4:7" x14ac:dyDescent="0.35">
      <c r="D419" s="3">
        <v>2014</v>
      </c>
      <c r="E419" s="3">
        <v>5</v>
      </c>
      <c r="F419" s="3" t="s">
        <v>34</v>
      </c>
      <c r="G419" s="3">
        <v>8</v>
      </c>
    </row>
    <row r="420" spans="4:7" x14ac:dyDescent="0.35">
      <c r="D420" s="3">
        <v>2014</v>
      </c>
      <c r="E420" s="3">
        <v>5</v>
      </c>
      <c r="F420" s="3" t="s">
        <v>46</v>
      </c>
      <c r="G420" s="3">
        <v>3</v>
      </c>
    </row>
    <row r="421" spans="4:7" x14ac:dyDescent="0.35">
      <c r="D421" s="3">
        <v>2014</v>
      </c>
      <c r="E421" s="3">
        <v>5</v>
      </c>
      <c r="F421" s="3" t="s">
        <v>26</v>
      </c>
      <c r="G421" s="3">
        <v>5</v>
      </c>
    </row>
    <row r="422" spans="4:7" ht="29" x14ac:dyDescent="0.35">
      <c r="D422" s="3">
        <v>2014</v>
      </c>
      <c r="E422" s="3">
        <v>5</v>
      </c>
      <c r="F422" s="3" t="s">
        <v>32</v>
      </c>
      <c r="G422" s="3">
        <v>18</v>
      </c>
    </row>
    <row r="423" spans="4:7" ht="29" x14ac:dyDescent="0.35">
      <c r="D423" s="3">
        <v>2014</v>
      </c>
      <c r="E423" s="3">
        <v>5</v>
      </c>
      <c r="F423" s="3" t="s">
        <v>35</v>
      </c>
      <c r="G423" s="3">
        <v>7</v>
      </c>
    </row>
    <row r="424" spans="4:7" ht="29" x14ac:dyDescent="0.35">
      <c r="D424" s="3">
        <v>2014</v>
      </c>
      <c r="E424" s="3">
        <v>5</v>
      </c>
      <c r="F424" s="3" t="s">
        <v>54</v>
      </c>
      <c r="G424" s="3">
        <v>7</v>
      </c>
    </row>
    <row r="425" spans="4:7" ht="29" x14ac:dyDescent="0.35">
      <c r="D425" s="3">
        <v>2014</v>
      </c>
      <c r="E425" s="3">
        <v>5</v>
      </c>
      <c r="F425" s="3" t="s">
        <v>61</v>
      </c>
      <c r="G425" s="3">
        <v>48</v>
      </c>
    </row>
    <row r="426" spans="4:7" x14ac:dyDescent="0.35">
      <c r="D426" s="3">
        <v>2014</v>
      </c>
      <c r="E426" s="3">
        <v>5</v>
      </c>
      <c r="F426" s="3" t="s">
        <v>37</v>
      </c>
      <c r="G426" s="3">
        <v>4</v>
      </c>
    </row>
    <row r="427" spans="4:7" ht="29" x14ac:dyDescent="0.35">
      <c r="D427" s="3">
        <v>2014</v>
      </c>
      <c r="E427" s="3">
        <v>5</v>
      </c>
      <c r="F427" s="3" t="s">
        <v>28</v>
      </c>
      <c r="G427" s="3">
        <v>16</v>
      </c>
    </row>
    <row r="428" spans="4:7" x14ac:dyDescent="0.35">
      <c r="D428" s="3">
        <v>2014</v>
      </c>
      <c r="E428" s="3">
        <v>5</v>
      </c>
      <c r="F428" s="3" t="s">
        <v>42</v>
      </c>
      <c r="G428" s="3">
        <v>1</v>
      </c>
    </row>
    <row r="429" spans="4:7" x14ac:dyDescent="0.35">
      <c r="D429" s="3">
        <v>2014</v>
      </c>
      <c r="E429" s="3">
        <v>5</v>
      </c>
      <c r="F429" s="3" t="s">
        <v>31</v>
      </c>
      <c r="G429" s="3">
        <v>3</v>
      </c>
    </row>
    <row r="430" spans="4:7" ht="29" x14ac:dyDescent="0.35">
      <c r="D430" s="3">
        <v>2014</v>
      </c>
      <c r="E430" s="3">
        <v>5</v>
      </c>
      <c r="F430" s="3" t="s">
        <v>55</v>
      </c>
      <c r="G430" s="3">
        <v>3</v>
      </c>
    </row>
    <row r="431" spans="4:7" ht="29" x14ac:dyDescent="0.35">
      <c r="D431" s="3">
        <v>2014</v>
      </c>
      <c r="E431" s="3">
        <v>5</v>
      </c>
      <c r="F431" s="3" t="s">
        <v>40</v>
      </c>
      <c r="G431" s="3">
        <v>3</v>
      </c>
    </row>
    <row r="432" spans="4:7" ht="29" x14ac:dyDescent="0.35">
      <c r="D432" s="3">
        <v>2014</v>
      </c>
      <c r="E432" s="3">
        <v>5</v>
      </c>
      <c r="F432" s="3" t="s">
        <v>38</v>
      </c>
      <c r="G432" s="3">
        <v>9</v>
      </c>
    </row>
    <row r="433" spans="4:7" x14ac:dyDescent="0.35">
      <c r="D433" s="3">
        <v>2014</v>
      </c>
      <c r="E433" s="3">
        <v>5</v>
      </c>
      <c r="F433" s="3" t="s">
        <v>15</v>
      </c>
      <c r="G433" s="3">
        <v>1</v>
      </c>
    </row>
    <row r="434" spans="4:7" ht="29" x14ac:dyDescent="0.35">
      <c r="D434" s="3">
        <v>2014</v>
      </c>
      <c r="E434" s="3">
        <v>5</v>
      </c>
      <c r="F434" s="3" t="s">
        <v>56</v>
      </c>
      <c r="G434" s="3">
        <v>10</v>
      </c>
    </row>
    <row r="435" spans="4:7" ht="29" x14ac:dyDescent="0.35">
      <c r="D435" s="3">
        <v>2014</v>
      </c>
      <c r="E435" s="3">
        <v>5</v>
      </c>
      <c r="F435" s="3" t="s">
        <v>53</v>
      </c>
      <c r="G435" s="3">
        <v>4</v>
      </c>
    </row>
    <row r="436" spans="4:7" ht="29" x14ac:dyDescent="0.35">
      <c r="D436" s="3">
        <v>2014</v>
      </c>
      <c r="E436" s="3">
        <v>5</v>
      </c>
      <c r="F436" s="3" t="s">
        <v>57</v>
      </c>
      <c r="G436" s="3">
        <v>2</v>
      </c>
    </row>
    <row r="437" spans="4:7" ht="29" x14ac:dyDescent="0.35">
      <c r="D437" s="3">
        <v>2014</v>
      </c>
      <c r="E437" s="3">
        <v>5</v>
      </c>
      <c r="F437" s="3" t="s">
        <v>60</v>
      </c>
      <c r="G437" s="3">
        <v>3</v>
      </c>
    </row>
    <row r="438" spans="4:7" x14ac:dyDescent="0.35">
      <c r="D438" s="3">
        <v>2014</v>
      </c>
      <c r="E438" s="3">
        <v>5</v>
      </c>
      <c r="F438" s="3" t="s">
        <v>39</v>
      </c>
      <c r="G438" s="3">
        <v>3</v>
      </c>
    </row>
    <row r="439" spans="4:7" ht="29" x14ac:dyDescent="0.35">
      <c r="D439" s="3">
        <v>2014</v>
      </c>
      <c r="E439" s="3">
        <v>6</v>
      </c>
      <c r="F439" s="3" t="s">
        <v>22</v>
      </c>
      <c r="G439" s="3">
        <v>1</v>
      </c>
    </row>
    <row r="440" spans="4:7" x14ac:dyDescent="0.35">
      <c r="D440" s="3">
        <v>2014</v>
      </c>
      <c r="E440" s="3">
        <v>6</v>
      </c>
      <c r="F440" s="3" t="s">
        <v>33</v>
      </c>
      <c r="G440" s="3">
        <v>19</v>
      </c>
    </row>
    <row r="441" spans="4:7" x14ac:dyDescent="0.35">
      <c r="D441" s="3">
        <v>2014</v>
      </c>
      <c r="E441" s="3">
        <v>6</v>
      </c>
      <c r="F441" s="3" t="s">
        <v>43</v>
      </c>
      <c r="G441" s="3">
        <v>1</v>
      </c>
    </row>
    <row r="442" spans="4:7" x14ac:dyDescent="0.35">
      <c r="D442" s="3">
        <v>2014</v>
      </c>
      <c r="E442" s="3">
        <v>6</v>
      </c>
      <c r="F442" s="3" t="s">
        <v>36</v>
      </c>
      <c r="G442" s="3">
        <v>8</v>
      </c>
    </row>
    <row r="443" spans="4:7" x14ac:dyDescent="0.35">
      <c r="D443" s="3">
        <v>2014</v>
      </c>
      <c r="E443" s="3">
        <v>6</v>
      </c>
      <c r="F443" s="3" t="s">
        <v>30</v>
      </c>
      <c r="G443" s="3">
        <v>5</v>
      </c>
    </row>
    <row r="444" spans="4:7" x14ac:dyDescent="0.35">
      <c r="D444" s="3">
        <v>2014</v>
      </c>
      <c r="E444" s="3">
        <v>6</v>
      </c>
      <c r="F444" s="3" t="s">
        <v>25</v>
      </c>
      <c r="G444" s="3">
        <v>4</v>
      </c>
    </row>
    <row r="445" spans="4:7" x14ac:dyDescent="0.35">
      <c r="D445" s="3">
        <v>2014</v>
      </c>
      <c r="E445" s="3">
        <v>6</v>
      </c>
      <c r="F445" s="3" t="s">
        <v>23</v>
      </c>
      <c r="G445" s="3">
        <v>38</v>
      </c>
    </row>
    <row r="446" spans="4:7" x14ac:dyDescent="0.35">
      <c r="D446" s="3">
        <v>2014</v>
      </c>
      <c r="E446" s="3">
        <v>6</v>
      </c>
      <c r="F446" s="3" t="s">
        <v>26</v>
      </c>
      <c r="G446" s="3">
        <v>3</v>
      </c>
    </row>
    <row r="447" spans="4:7" ht="29" x14ac:dyDescent="0.35">
      <c r="D447" s="3">
        <v>2014</v>
      </c>
      <c r="E447" s="3">
        <v>6</v>
      </c>
      <c r="F447" s="3" t="s">
        <v>32</v>
      </c>
      <c r="G447" s="3">
        <v>4</v>
      </c>
    </row>
    <row r="448" spans="4:7" ht="29" x14ac:dyDescent="0.35">
      <c r="D448" s="3">
        <v>2014</v>
      </c>
      <c r="E448" s="3">
        <v>6</v>
      </c>
      <c r="F448" s="3" t="s">
        <v>35</v>
      </c>
      <c r="G448" s="3">
        <v>32</v>
      </c>
    </row>
    <row r="449" spans="4:7" ht="29" x14ac:dyDescent="0.35">
      <c r="D449" s="3">
        <v>2014</v>
      </c>
      <c r="E449" s="3">
        <v>6</v>
      </c>
      <c r="F449" s="3" t="s">
        <v>54</v>
      </c>
      <c r="G449" s="3">
        <v>4</v>
      </c>
    </row>
    <row r="450" spans="4:7" x14ac:dyDescent="0.35">
      <c r="D450" s="3">
        <v>2014</v>
      </c>
      <c r="E450" s="3">
        <v>6</v>
      </c>
      <c r="F450" s="3" t="s">
        <v>37</v>
      </c>
      <c r="G450" s="3">
        <v>17</v>
      </c>
    </row>
    <row r="451" spans="4:7" ht="29" x14ac:dyDescent="0.35">
      <c r="D451" s="3">
        <v>2014</v>
      </c>
      <c r="E451" s="3">
        <v>6</v>
      </c>
      <c r="F451" s="3" t="s">
        <v>28</v>
      </c>
      <c r="G451" s="3">
        <v>9</v>
      </c>
    </row>
    <row r="452" spans="4:7" x14ac:dyDescent="0.35">
      <c r="D452" s="3">
        <v>2014</v>
      </c>
      <c r="E452" s="3">
        <v>6</v>
      </c>
      <c r="F452" s="3" t="s">
        <v>42</v>
      </c>
      <c r="G452" s="3">
        <v>4</v>
      </c>
    </row>
    <row r="453" spans="4:7" x14ac:dyDescent="0.35">
      <c r="D453" s="3">
        <v>2014</v>
      </c>
      <c r="E453" s="3">
        <v>6</v>
      </c>
      <c r="F453" s="3" t="s">
        <v>31</v>
      </c>
      <c r="G453" s="3">
        <v>13</v>
      </c>
    </row>
    <row r="454" spans="4:7" ht="29" x14ac:dyDescent="0.35">
      <c r="D454" s="3">
        <v>2014</v>
      </c>
      <c r="E454" s="3">
        <v>6</v>
      </c>
      <c r="F454" s="3" t="s">
        <v>55</v>
      </c>
      <c r="G454" s="3">
        <v>5</v>
      </c>
    </row>
    <row r="455" spans="4:7" ht="29" x14ac:dyDescent="0.35">
      <c r="D455" s="3">
        <v>2014</v>
      </c>
      <c r="E455" s="3">
        <v>6</v>
      </c>
      <c r="F455" s="3" t="s">
        <v>40</v>
      </c>
      <c r="G455" s="3">
        <v>4</v>
      </c>
    </row>
    <row r="456" spans="4:7" ht="29" x14ac:dyDescent="0.35">
      <c r="D456" s="3">
        <v>2014</v>
      </c>
      <c r="E456" s="3">
        <v>6</v>
      </c>
      <c r="F456" s="3" t="s">
        <v>38</v>
      </c>
      <c r="G456" s="3">
        <v>8</v>
      </c>
    </row>
    <row r="457" spans="4:7" ht="29" x14ac:dyDescent="0.35">
      <c r="D457" s="3">
        <v>2014</v>
      </c>
      <c r="E457" s="3">
        <v>6</v>
      </c>
      <c r="F457" s="3" t="s">
        <v>56</v>
      </c>
      <c r="G457" s="3">
        <v>10</v>
      </c>
    </row>
    <row r="458" spans="4:7" ht="29" x14ac:dyDescent="0.35">
      <c r="D458" s="3">
        <v>2014</v>
      </c>
      <c r="E458" s="3">
        <v>6</v>
      </c>
      <c r="F458" s="3" t="s">
        <v>53</v>
      </c>
      <c r="G458" s="3">
        <v>7</v>
      </c>
    </row>
    <row r="459" spans="4:7" ht="29" x14ac:dyDescent="0.35">
      <c r="D459" s="3">
        <v>2014</v>
      </c>
      <c r="E459" s="3">
        <v>6</v>
      </c>
      <c r="F459" s="3" t="s">
        <v>57</v>
      </c>
      <c r="G459" s="3">
        <v>4</v>
      </c>
    </row>
    <row r="460" spans="4:7" x14ac:dyDescent="0.35">
      <c r="D460" s="3">
        <v>2014</v>
      </c>
      <c r="E460" s="3">
        <v>6</v>
      </c>
      <c r="F460" s="3" t="s">
        <v>39</v>
      </c>
      <c r="G460" s="3">
        <v>1</v>
      </c>
    </row>
    <row r="461" spans="4:7" ht="29" x14ac:dyDescent="0.35">
      <c r="D461" s="3">
        <v>2014</v>
      </c>
      <c r="E461" s="3">
        <v>6</v>
      </c>
      <c r="F461" s="3" t="s">
        <v>14</v>
      </c>
      <c r="G461" s="3">
        <v>2</v>
      </c>
    </row>
    <row r="462" spans="4:7" ht="29" x14ac:dyDescent="0.35">
      <c r="D462" s="3">
        <v>2014</v>
      </c>
      <c r="E462" s="3">
        <v>7</v>
      </c>
      <c r="F462" s="3" t="s">
        <v>22</v>
      </c>
      <c r="G462" s="3">
        <v>42</v>
      </c>
    </row>
    <row r="463" spans="4:7" x14ac:dyDescent="0.35">
      <c r="D463" s="3">
        <v>2014</v>
      </c>
      <c r="E463" s="3">
        <v>7</v>
      </c>
      <c r="F463" s="3" t="s">
        <v>33</v>
      </c>
      <c r="G463" s="3">
        <v>9</v>
      </c>
    </row>
    <row r="464" spans="4:7" x14ac:dyDescent="0.35">
      <c r="D464" s="3">
        <v>2014</v>
      </c>
      <c r="E464" s="3">
        <v>7</v>
      </c>
      <c r="F464" s="3" t="s">
        <v>43</v>
      </c>
      <c r="G464" s="3">
        <v>10</v>
      </c>
    </row>
    <row r="465" spans="4:7" x14ac:dyDescent="0.35">
      <c r="D465" s="3">
        <v>2014</v>
      </c>
      <c r="E465" s="3">
        <v>7</v>
      </c>
      <c r="F465" s="3" t="s">
        <v>36</v>
      </c>
      <c r="G465" s="3">
        <v>8</v>
      </c>
    </row>
    <row r="466" spans="4:7" x14ac:dyDescent="0.35">
      <c r="D466" s="3">
        <v>2014</v>
      </c>
      <c r="E466" s="3">
        <v>7</v>
      </c>
      <c r="F466" s="3" t="s">
        <v>30</v>
      </c>
      <c r="G466" s="3">
        <v>7</v>
      </c>
    </row>
    <row r="467" spans="4:7" x14ac:dyDescent="0.35">
      <c r="D467" s="3">
        <v>2014</v>
      </c>
      <c r="E467" s="3">
        <v>7</v>
      </c>
      <c r="F467" s="3" t="s">
        <v>25</v>
      </c>
      <c r="G467" s="3">
        <v>24</v>
      </c>
    </row>
    <row r="468" spans="4:7" x14ac:dyDescent="0.35">
      <c r="D468" s="3">
        <v>2014</v>
      </c>
      <c r="E468" s="3">
        <v>7</v>
      </c>
      <c r="F468" s="3" t="s">
        <v>23</v>
      </c>
      <c r="G468" s="3">
        <v>30</v>
      </c>
    </row>
    <row r="469" spans="4:7" x14ac:dyDescent="0.35">
      <c r="D469" s="3">
        <v>2014</v>
      </c>
      <c r="E469" s="3">
        <v>7</v>
      </c>
      <c r="F469" s="3" t="s">
        <v>34</v>
      </c>
      <c r="G469" s="3">
        <v>6</v>
      </c>
    </row>
    <row r="470" spans="4:7" x14ac:dyDescent="0.35">
      <c r="D470" s="3">
        <v>2014</v>
      </c>
      <c r="E470" s="3">
        <v>7</v>
      </c>
      <c r="F470" s="3" t="s">
        <v>26</v>
      </c>
      <c r="G470" s="3">
        <v>42</v>
      </c>
    </row>
    <row r="471" spans="4:7" ht="29" x14ac:dyDescent="0.35">
      <c r="D471" s="3">
        <v>2014</v>
      </c>
      <c r="E471" s="3">
        <v>7</v>
      </c>
      <c r="F471" s="3" t="s">
        <v>32</v>
      </c>
      <c r="G471" s="3">
        <v>11</v>
      </c>
    </row>
    <row r="472" spans="4:7" ht="29" x14ac:dyDescent="0.35">
      <c r="D472" s="3">
        <v>2014</v>
      </c>
      <c r="E472" s="3">
        <v>7</v>
      </c>
      <c r="F472" s="3" t="s">
        <v>35</v>
      </c>
      <c r="G472" s="3">
        <v>60</v>
      </c>
    </row>
    <row r="473" spans="4:7" ht="29" x14ac:dyDescent="0.35">
      <c r="D473" s="3">
        <v>2014</v>
      </c>
      <c r="E473" s="3">
        <v>7</v>
      </c>
      <c r="F473" s="3" t="s">
        <v>54</v>
      </c>
      <c r="G473" s="3">
        <v>8</v>
      </c>
    </row>
    <row r="474" spans="4:7" ht="29" x14ac:dyDescent="0.35">
      <c r="D474" s="3">
        <v>2014</v>
      </c>
      <c r="E474" s="3">
        <v>7</v>
      </c>
      <c r="F474" s="3" t="s">
        <v>61</v>
      </c>
      <c r="G474" s="3">
        <v>9</v>
      </c>
    </row>
    <row r="475" spans="4:7" x14ac:dyDescent="0.35">
      <c r="D475" s="3">
        <v>2014</v>
      </c>
      <c r="E475" s="3">
        <v>7</v>
      </c>
      <c r="F475" s="3" t="s">
        <v>37</v>
      </c>
      <c r="G475" s="3">
        <v>101</v>
      </c>
    </row>
    <row r="476" spans="4:7" ht="29" x14ac:dyDescent="0.35">
      <c r="D476" s="3">
        <v>2014</v>
      </c>
      <c r="E476" s="3">
        <v>7</v>
      </c>
      <c r="F476" s="3" t="s">
        <v>28</v>
      </c>
      <c r="G476" s="3">
        <v>8</v>
      </c>
    </row>
    <row r="477" spans="4:7" x14ac:dyDescent="0.35">
      <c r="D477" s="3">
        <v>2014</v>
      </c>
      <c r="E477" s="3">
        <v>7</v>
      </c>
      <c r="F477" s="3" t="s">
        <v>42</v>
      </c>
      <c r="G477" s="3">
        <v>5</v>
      </c>
    </row>
    <row r="478" spans="4:7" x14ac:dyDescent="0.35">
      <c r="D478" s="3">
        <v>2014</v>
      </c>
      <c r="E478" s="3">
        <v>7</v>
      </c>
      <c r="F478" s="3" t="s">
        <v>31</v>
      </c>
      <c r="G478" s="3">
        <v>5</v>
      </c>
    </row>
    <row r="479" spans="4:7" ht="29" x14ac:dyDescent="0.35">
      <c r="D479" s="3">
        <v>2014</v>
      </c>
      <c r="E479" s="3">
        <v>7</v>
      </c>
      <c r="F479" s="3" t="s">
        <v>55</v>
      </c>
      <c r="G479" s="3">
        <v>8</v>
      </c>
    </row>
    <row r="480" spans="4:7" ht="29" x14ac:dyDescent="0.35">
      <c r="D480" s="3">
        <v>2014</v>
      </c>
      <c r="E480" s="3">
        <v>7</v>
      </c>
      <c r="F480" s="3" t="s">
        <v>40</v>
      </c>
      <c r="G480" s="3">
        <v>12</v>
      </c>
    </row>
    <row r="481" spans="4:7" x14ac:dyDescent="0.35">
      <c r="D481" s="3">
        <v>2014</v>
      </c>
      <c r="E481" s="3">
        <v>7</v>
      </c>
      <c r="F481" s="3" t="s">
        <v>21</v>
      </c>
      <c r="G481" s="3">
        <v>13</v>
      </c>
    </row>
    <row r="482" spans="4:7" ht="29" x14ac:dyDescent="0.35">
      <c r="D482" s="3">
        <v>2014</v>
      </c>
      <c r="E482" s="3">
        <v>7</v>
      </c>
      <c r="F482" s="3" t="s">
        <v>38</v>
      </c>
      <c r="G482" s="3">
        <v>16</v>
      </c>
    </row>
    <row r="483" spans="4:7" x14ac:dyDescent="0.35">
      <c r="D483" s="3">
        <v>2014</v>
      </c>
      <c r="E483" s="3">
        <v>7</v>
      </c>
      <c r="F483" s="3" t="s">
        <v>15</v>
      </c>
      <c r="G483" s="3">
        <v>3</v>
      </c>
    </row>
    <row r="484" spans="4:7" ht="29" x14ac:dyDescent="0.35">
      <c r="D484" s="3">
        <v>2014</v>
      </c>
      <c r="E484" s="3">
        <v>7</v>
      </c>
      <c r="F484" s="3" t="s">
        <v>56</v>
      </c>
      <c r="G484" s="3">
        <v>10</v>
      </c>
    </row>
    <row r="485" spans="4:7" ht="29" x14ac:dyDescent="0.35">
      <c r="D485" s="3">
        <v>2014</v>
      </c>
      <c r="E485" s="3">
        <v>7</v>
      </c>
      <c r="F485" s="3" t="s">
        <v>53</v>
      </c>
      <c r="G485" s="3">
        <v>7</v>
      </c>
    </row>
    <row r="486" spans="4:7" ht="29" x14ac:dyDescent="0.35">
      <c r="D486" s="3">
        <v>2014</v>
      </c>
      <c r="E486" s="3">
        <v>7</v>
      </c>
      <c r="F486" s="3" t="s">
        <v>58</v>
      </c>
      <c r="G486" s="3">
        <v>7</v>
      </c>
    </row>
    <row r="487" spans="4:7" ht="29" x14ac:dyDescent="0.35">
      <c r="D487" s="3">
        <v>2014</v>
      </c>
      <c r="E487" s="3">
        <v>7</v>
      </c>
      <c r="F487" s="3" t="s">
        <v>57</v>
      </c>
      <c r="G487" s="3">
        <v>7</v>
      </c>
    </row>
    <row r="488" spans="4:7" x14ac:dyDescent="0.35">
      <c r="D488" s="3">
        <v>2014</v>
      </c>
      <c r="E488" s="3">
        <v>7</v>
      </c>
      <c r="F488" s="3" t="s">
        <v>39</v>
      </c>
      <c r="G488" s="3">
        <v>10</v>
      </c>
    </row>
    <row r="489" spans="4:7" ht="29" x14ac:dyDescent="0.35">
      <c r="D489" s="3">
        <v>2014</v>
      </c>
      <c r="E489" s="3">
        <v>8</v>
      </c>
      <c r="F489" s="3" t="s">
        <v>22</v>
      </c>
      <c r="G489" s="3">
        <v>5</v>
      </c>
    </row>
    <row r="490" spans="4:7" x14ac:dyDescent="0.35">
      <c r="D490" s="3">
        <v>2014</v>
      </c>
      <c r="E490" s="3">
        <v>8</v>
      </c>
      <c r="F490" s="3" t="s">
        <v>43</v>
      </c>
      <c r="G490" s="3">
        <v>9</v>
      </c>
    </row>
    <row r="491" spans="4:7" x14ac:dyDescent="0.35">
      <c r="D491" s="3">
        <v>2014</v>
      </c>
      <c r="E491" s="3">
        <v>8</v>
      </c>
      <c r="F491" s="3" t="s">
        <v>30</v>
      </c>
      <c r="G491" s="3">
        <v>7</v>
      </c>
    </row>
    <row r="492" spans="4:7" x14ac:dyDescent="0.35">
      <c r="D492" s="3">
        <v>2014</v>
      </c>
      <c r="E492" s="3">
        <v>8</v>
      </c>
      <c r="F492" s="3" t="s">
        <v>25</v>
      </c>
      <c r="G492" s="3">
        <v>1</v>
      </c>
    </row>
    <row r="493" spans="4:7" x14ac:dyDescent="0.35">
      <c r="D493" s="3">
        <v>2014</v>
      </c>
      <c r="E493" s="3">
        <v>8</v>
      </c>
      <c r="F493" s="3" t="s">
        <v>23</v>
      </c>
      <c r="G493" s="3">
        <v>5</v>
      </c>
    </row>
    <row r="494" spans="4:7" x14ac:dyDescent="0.35">
      <c r="D494" s="3">
        <v>2014</v>
      </c>
      <c r="E494" s="3">
        <v>8</v>
      </c>
      <c r="F494" s="3" t="s">
        <v>34</v>
      </c>
      <c r="G494" s="3">
        <v>8</v>
      </c>
    </row>
    <row r="495" spans="4:7" x14ac:dyDescent="0.35">
      <c r="D495" s="3">
        <v>2014</v>
      </c>
      <c r="E495" s="3">
        <v>8</v>
      </c>
      <c r="F495" s="3" t="s">
        <v>26</v>
      </c>
      <c r="G495" s="3">
        <v>4</v>
      </c>
    </row>
    <row r="496" spans="4:7" ht="29" x14ac:dyDescent="0.35">
      <c r="D496" s="3">
        <v>2014</v>
      </c>
      <c r="E496" s="3">
        <v>8</v>
      </c>
      <c r="F496" s="3" t="s">
        <v>32</v>
      </c>
      <c r="G496" s="3">
        <v>1</v>
      </c>
    </row>
    <row r="497" spans="4:7" ht="29" x14ac:dyDescent="0.35">
      <c r="D497" s="3">
        <v>2014</v>
      </c>
      <c r="E497" s="3">
        <v>8</v>
      </c>
      <c r="F497" s="3" t="s">
        <v>35</v>
      </c>
      <c r="G497" s="3">
        <v>12</v>
      </c>
    </row>
    <row r="498" spans="4:7" ht="29" x14ac:dyDescent="0.35">
      <c r="D498" s="3">
        <v>2014</v>
      </c>
      <c r="E498" s="3">
        <v>8</v>
      </c>
      <c r="F498" s="3" t="s">
        <v>54</v>
      </c>
      <c r="G498" s="3">
        <v>3</v>
      </c>
    </row>
    <row r="499" spans="4:7" ht="29" x14ac:dyDescent="0.35">
      <c r="D499" s="3">
        <v>2014</v>
      </c>
      <c r="E499" s="3">
        <v>8</v>
      </c>
      <c r="F499" s="3" t="s">
        <v>61</v>
      </c>
      <c r="G499" s="3">
        <v>3</v>
      </c>
    </row>
    <row r="500" spans="4:7" ht="29" x14ac:dyDescent="0.35">
      <c r="D500" s="3">
        <v>2014</v>
      </c>
      <c r="E500" s="3">
        <v>8</v>
      </c>
      <c r="F500" s="3" t="s">
        <v>59</v>
      </c>
      <c r="G500" s="3">
        <v>2</v>
      </c>
    </row>
    <row r="501" spans="4:7" x14ac:dyDescent="0.35">
      <c r="D501" s="3">
        <v>2014</v>
      </c>
      <c r="E501" s="3">
        <v>8</v>
      </c>
      <c r="F501" s="3" t="s">
        <v>37</v>
      </c>
      <c r="G501" s="3">
        <v>16</v>
      </c>
    </row>
    <row r="502" spans="4:7" ht="29" x14ac:dyDescent="0.35">
      <c r="D502" s="3">
        <v>2014</v>
      </c>
      <c r="E502" s="3">
        <v>8</v>
      </c>
      <c r="F502" s="3" t="s">
        <v>28</v>
      </c>
      <c r="G502" s="3">
        <v>2</v>
      </c>
    </row>
    <row r="503" spans="4:7" x14ac:dyDescent="0.35">
      <c r="D503" s="3">
        <v>2014</v>
      </c>
      <c r="E503" s="3">
        <v>8</v>
      </c>
      <c r="F503" s="3" t="s">
        <v>42</v>
      </c>
      <c r="G503" s="3">
        <v>6</v>
      </c>
    </row>
    <row r="504" spans="4:7" x14ac:dyDescent="0.35">
      <c r="D504" s="3">
        <v>2014</v>
      </c>
      <c r="E504" s="3">
        <v>8</v>
      </c>
      <c r="F504" s="3" t="s">
        <v>31</v>
      </c>
      <c r="G504" s="3">
        <v>1</v>
      </c>
    </row>
    <row r="505" spans="4:7" ht="29" x14ac:dyDescent="0.35">
      <c r="D505" s="3">
        <v>2014</v>
      </c>
      <c r="E505" s="3">
        <v>8</v>
      </c>
      <c r="F505" s="3" t="s">
        <v>55</v>
      </c>
      <c r="G505" s="3">
        <v>12</v>
      </c>
    </row>
    <row r="506" spans="4:7" ht="29" x14ac:dyDescent="0.35">
      <c r="D506" s="3">
        <v>2014</v>
      </c>
      <c r="E506" s="3">
        <v>8</v>
      </c>
      <c r="F506" s="3" t="s">
        <v>40</v>
      </c>
      <c r="G506" s="3">
        <v>2</v>
      </c>
    </row>
    <row r="507" spans="4:7" x14ac:dyDescent="0.35">
      <c r="D507" s="3">
        <v>2014</v>
      </c>
      <c r="E507" s="3">
        <v>8</v>
      </c>
      <c r="F507" s="3" t="s">
        <v>21</v>
      </c>
      <c r="G507" s="3">
        <v>2</v>
      </c>
    </row>
    <row r="508" spans="4:7" ht="29" x14ac:dyDescent="0.35">
      <c r="D508" s="3">
        <v>2014</v>
      </c>
      <c r="E508" s="3">
        <v>8</v>
      </c>
      <c r="F508" s="3" t="s">
        <v>38</v>
      </c>
      <c r="G508" s="3">
        <v>6</v>
      </c>
    </row>
    <row r="509" spans="4:7" x14ac:dyDescent="0.35">
      <c r="D509" s="3">
        <v>2014</v>
      </c>
      <c r="E509" s="3">
        <v>8</v>
      </c>
      <c r="F509" s="3" t="s">
        <v>15</v>
      </c>
      <c r="G509" s="3">
        <v>4</v>
      </c>
    </row>
    <row r="510" spans="4:7" ht="29" x14ac:dyDescent="0.35">
      <c r="D510" s="3">
        <v>2014</v>
      </c>
      <c r="E510" s="3">
        <v>8</v>
      </c>
      <c r="F510" s="3" t="s">
        <v>56</v>
      </c>
      <c r="G510" s="3">
        <v>3</v>
      </c>
    </row>
    <row r="511" spans="4:7" ht="29" x14ac:dyDescent="0.35">
      <c r="D511" s="3">
        <v>2014</v>
      </c>
      <c r="E511" s="3">
        <v>8</v>
      </c>
      <c r="F511" s="3" t="s">
        <v>57</v>
      </c>
      <c r="G511" s="3">
        <v>2</v>
      </c>
    </row>
    <row r="512" spans="4:7" x14ac:dyDescent="0.35">
      <c r="D512" s="3">
        <v>2014</v>
      </c>
      <c r="E512" s="3">
        <v>8</v>
      </c>
      <c r="F512" s="3" t="s">
        <v>39</v>
      </c>
      <c r="G512" s="3">
        <v>7</v>
      </c>
    </row>
    <row r="513" spans="4:7" x14ac:dyDescent="0.35">
      <c r="D513" s="3">
        <v>2014</v>
      </c>
      <c r="E513" s="3">
        <v>9</v>
      </c>
      <c r="F513" s="3" t="s">
        <v>42</v>
      </c>
      <c r="G513" s="3">
        <v>2</v>
      </c>
    </row>
    <row r="514" spans="4:7" ht="29" x14ac:dyDescent="0.35">
      <c r="D514" s="3">
        <v>2014</v>
      </c>
      <c r="E514" s="3">
        <v>9</v>
      </c>
      <c r="F514" s="3" t="s">
        <v>55</v>
      </c>
      <c r="G514" s="3">
        <v>11</v>
      </c>
    </row>
    <row r="515" spans="4:7" x14ac:dyDescent="0.35">
      <c r="D515" s="3">
        <v>2014</v>
      </c>
      <c r="E515" s="3">
        <v>10</v>
      </c>
      <c r="F515" s="3" t="s">
        <v>46</v>
      </c>
      <c r="G515" s="3">
        <v>1</v>
      </c>
    </row>
    <row r="516" spans="4:7" x14ac:dyDescent="0.35">
      <c r="D516" s="3">
        <v>2014</v>
      </c>
      <c r="E516" s="3">
        <v>10</v>
      </c>
      <c r="F516" s="3" t="s">
        <v>47</v>
      </c>
      <c r="G516" s="3">
        <v>5</v>
      </c>
    </row>
    <row r="517" spans="4:7" x14ac:dyDescent="0.35">
      <c r="D517" s="3">
        <v>2014</v>
      </c>
      <c r="E517" s="3">
        <v>10</v>
      </c>
      <c r="F517" s="3" t="s">
        <v>42</v>
      </c>
      <c r="G517" s="3">
        <v>2</v>
      </c>
    </row>
    <row r="518" spans="4:7" ht="29" x14ac:dyDescent="0.35">
      <c r="D518" s="3">
        <v>2014</v>
      </c>
      <c r="E518" s="3">
        <v>10</v>
      </c>
      <c r="F518" s="3" t="s">
        <v>48</v>
      </c>
      <c r="G518" s="3">
        <v>5</v>
      </c>
    </row>
    <row r="519" spans="4:7" ht="29" x14ac:dyDescent="0.35">
      <c r="D519" s="3">
        <v>2014</v>
      </c>
      <c r="E519" s="3">
        <v>10</v>
      </c>
      <c r="F519" s="3" t="s">
        <v>55</v>
      </c>
      <c r="G519" s="3">
        <v>10</v>
      </c>
    </row>
    <row r="520" spans="4:7" ht="29" x14ac:dyDescent="0.35">
      <c r="D520" s="3">
        <v>2014</v>
      </c>
      <c r="E520" s="3">
        <v>10</v>
      </c>
      <c r="F520" s="3" t="s">
        <v>60</v>
      </c>
      <c r="G520" s="3">
        <v>7</v>
      </c>
    </row>
    <row r="521" spans="4:7" ht="29" x14ac:dyDescent="0.35">
      <c r="D521" s="3">
        <v>2014</v>
      </c>
      <c r="E521" s="3">
        <v>10</v>
      </c>
      <c r="F521" s="3" t="s">
        <v>14</v>
      </c>
      <c r="G521" s="3">
        <v>2</v>
      </c>
    </row>
    <row r="522" spans="4:7" ht="29" x14ac:dyDescent="0.35">
      <c r="D522" s="3">
        <v>2014</v>
      </c>
      <c r="E522" s="3">
        <v>11</v>
      </c>
      <c r="F522" s="3" t="s">
        <v>22</v>
      </c>
      <c r="G522" s="3">
        <v>6</v>
      </c>
    </row>
    <row r="523" spans="4:7" x14ac:dyDescent="0.35">
      <c r="D523" s="3">
        <v>2014</v>
      </c>
      <c r="E523" s="3">
        <v>11</v>
      </c>
      <c r="F523" s="3" t="s">
        <v>43</v>
      </c>
      <c r="G523" s="3">
        <v>20</v>
      </c>
    </row>
    <row r="524" spans="4:7" x14ac:dyDescent="0.35">
      <c r="D524" s="3">
        <v>2014</v>
      </c>
      <c r="E524" s="3">
        <v>11</v>
      </c>
      <c r="F524" s="3" t="s">
        <v>30</v>
      </c>
      <c r="G524" s="3">
        <v>115</v>
      </c>
    </row>
    <row r="525" spans="4:7" x14ac:dyDescent="0.35">
      <c r="D525" s="3">
        <v>2014</v>
      </c>
      <c r="E525" s="3">
        <v>11</v>
      </c>
      <c r="F525" s="3" t="s">
        <v>25</v>
      </c>
      <c r="G525" s="3">
        <v>8</v>
      </c>
    </row>
    <row r="526" spans="4:7" x14ac:dyDescent="0.35">
      <c r="D526" s="3">
        <v>2014</v>
      </c>
      <c r="E526" s="3">
        <v>11</v>
      </c>
      <c r="F526" s="3" t="s">
        <v>23</v>
      </c>
      <c r="G526" s="3">
        <v>88</v>
      </c>
    </row>
    <row r="527" spans="4:7" x14ac:dyDescent="0.35">
      <c r="D527" s="3">
        <v>2014</v>
      </c>
      <c r="E527" s="3">
        <v>11</v>
      </c>
      <c r="F527" s="3" t="s">
        <v>34</v>
      </c>
      <c r="G527" s="3">
        <v>194</v>
      </c>
    </row>
    <row r="528" spans="4:7" ht="29" x14ac:dyDescent="0.35">
      <c r="D528" s="3">
        <v>2014</v>
      </c>
      <c r="E528" s="3">
        <v>11</v>
      </c>
      <c r="F528" s="3" t="s">
        <v>32</v>
      </c>
      <c r="G528" s="3">
        <v>54</v>
      </c>
    </row>
    <row r="529" spans="4:7" ht="29" x14ac:dyDescent="0.35">
      <c r="D529" s="3">
        <v>2014</v>
      </c>
      <c r="E529" s="3">
        <v>11</v>
      </c>
      <c r="F529" s="3" t="s">
        <v>54</v>
      </c>
      <c r="G529" s="3">
        <v>51</v>
      </c>
    </row>
    <row r="530" spans="4:7" ht="29" x14ac:dyDescent="0.35">
      <c r="D530" s="3">
        <v>2014</v>
      </c>
      <c r="E530" s="3">
        <v>11</v>
      </c>
      <c r="F530" s="3" t="s">
        <v>28</v>
      </c>
      <c r="G530" s="3">
        <v>152</v>
      </c>
    </row>
    <row r="531" spans="4:7" x14ac:dyDescent="0.35">
      <c r="D531" s="3">
        <v>2014</v>
      </c>
      <c r="E531" s="3">
        <v>11</v>
      </c>
      <c r="F531" s="3" t="s">
        <v>42</v>
      </c>
      <c r="G531" s="3">
        <v>63</v>
      </c>
    </row>
    <row r="532" spans="4:7" x14ac:dyDescent="0.35">
      <c r="D532" s="3">
        <v>2014</v>
      </c>
      <c r="E532" s="3">
        <v>11</v>
      </c>
      <c r="F532" s="3" t="s">
        <v>31</v>
      </c>
      <c r="G532" s="3">
        <v>16</v>
      </c>
    </row>
    <row r="533" spans="4:7" ht="29" x14ac:dyDescent="0.35">
      <c r="D533" s="3">
        <v>2014</v>
      </c>
      <c r="E533" s="3">
        <v>11</v>
      </c>
      <c r="F533" s="3" t="s">
        <v>55</v>
      </c>
      <c r="G533" s="3">
        <v>10</v>
      </c>
    </row>
    <row r="534" spans="4:7" ht="29" x14ac:dyDescent="0.35">
      <c r="D534" s="3">
        <v>2014</v>
      </c>
      <c r="E534" s="3">
        <v>11</v>
      </c>
      <c r="F534" s="3" t="s">
        <v>38</v>
      </c>
      <c r="G534" s="3">
        <v>113</v>
      </c>
    </row>
    <row r="535" spans="4:7" x14ac:dyDescent="0.35">
      <c r="D535" s="3">
        <v>2014</v>
      </c>
      <c r="E535" s="3">
        <v>11</v>
      </c>
      <c r="F535" s="3" t="s">
        <v>15</v>
      </c>
      <c r="G535" s="3">
        <v>40</v>
      </c>
    </row>
    <row r="536" spans="4:7" ht="29" x14ac:dyDescent="0.35">
      <c r="D536" s="3">
        <v>2014</v>
      </c>
      <c r="E536" s="3">
        <v>11</v>
      </c>
      <c r="F536" s="3" t="s">
        <v>56</v>
      </c>
      <c r="G536" s="3">
        <v>51</v>
      </c>
    </row>
    <row r="537" spans="4:7" ht="29" x14ac:dyDescent="0.35">
      <c r="D537" s="3">
        <v>2014</v>
      </c>
      <c r="E537" s="3">
        <v>11</v>
      </c>
      <c r="F537" s="3" t="s">
        <v>60</v>
      </c>
      <c r="G537" s="3">
        <v>4</v>
      </c>
    </row>
    <row r="538" spans="4:7" x14ac:dyDescent="0.35">
      <c r="D538" s="3">
        <v>2014</v>
      </c>
      <c r="E538" s="3">
        <v>11</v>
      </c>
      <c r="F538" s="3" t="s">
        <v>39</v>
      </c>
      <c r="G538" s="3">
        <v>102</v>
      </c>
    </row>
    <row r="539" spans="4:7" ht="29" x14ac:dyDescent="0.35">
      <c r="D539" s="3">
        <v>2014</v>
      </c>
      <c r="E539" s="3">
        <v>11</v>
      </c>
      <c r="F539" s="3" t="s">
        <v>14</v>
      </c>
      <c r="G539" s="3">
        <v>10</v>
      </c>
    </row>
    <row r="540" spans="4:7" ht="29" x14ac:dyDescent="0.35">
      <c r="D540" s="3">
        <v>2014</v>
      </c>
      <c r="E540" s="3">
        <v>12</v>
      </c>
      <c r="F540" s="3" t="s">
        <v>22</v>
      </c>
      <c r="G540" s="3">
        <v>41</v>
      </c>
    </row>
    <row r="541" spans="4:7" x14ac:dyDescent="0.35">
      <c r="D541" s="3">
        <v>2014</v>
      </c>
      <c r="E541" s="3">
        <v>12</v>
      </c>
      <c r="F541" s="3" t="s">
        <v>43</v>
      </c>
      <c r="G541" s="3">
        <v>18</v>
      </c>
    </row>
    <row r="542" spans="4:7" x14ac:dyDescent="0.35">
      <c r="D542" s="3">
        <v>2014</v>
      </c>
      <c r="E542" s="3">
        <v>12</v>
      </c>
      <c r="F542" s="3" t="s">
        <v>30</v>
      </c>
      <c r="G542" s="3">
        <v>6</v>
      </c>
    </row>
    <row r="543" spans="4:7" x14ac:dyDescent="0.35">
      <c r="D543" s="3">
        <v>2014</v>
      </c>
      <c r="E543" s="3">
        <v>12</v>
      </c>
      <c r="F543" s="3" t="s">
        <v>23</v>
      </c>
      <c r="G543" s="3">
        <v>183</v>
      </c>
    </row>
    <row r="544" spans="4:7" x14ac:dyDescent="0.35">
      <c r="D544" s="3">
        <v>2014</v>
      </c>
      <c r="E544" s="3">
        <v>12</v>
      </c>
      <c r="F544" s="3" t="s">
        <v>34</v>
      </c>
      <c r="G544" s="3">
        <v>32</v>
      </c>
    </row>
    <row r="545" spans="4:7" x14ac:dyDescent="0.35">
      <c r="D545" s="3">
        <v>2014</v>
      </c>
      <c r="E545" s="3">
        <v>12</v>
      </c>
      <c r="F545" s="3" t="s">
        <v>46</v>
      </c>
      <c r="G545" s="3">
        <v>2</v>
      </c>
    </row>
    <row r="546" spans="4:7" x14ac:dyDescent="0.35">
      <c r="D546" s="3">
        <v>2014</v>
      </c>
      <c r="E546" s="3">
        <v>12</v>
      </c>
      <c r="F546" s="3" t="s">
        <v>47</v>
      </c>
      <c r="G546" s="3">
        <v>2</v>
      </c>
    </row>
    <row r="547" spans="4:7" ht="29" x14ac:dyDescent="0.35">
      <c r="D547" s="3">
        <v>2014</v>
      </c>
      <c r="E547" s="3">
        <v>12</v>
      </c>
      <c r="F547" s="3" t="s">
        <v>32</v>
      </c>
      <c r="G547" s="3">
        <v>43</v>
      </c>
    </row>
    <row r="548" spans="4:7" ht="29" x14ac:dyDescent="0.35">
      <c r="D548" s="3">
        <v>2014</v>
      </c>
      <c r="E548" s="3">
        <v>12</v>
      </c>
      <c r="F548" s="3" t="s">
        <v>54</v>
      </c>
      <c r="G548" s="3">
        <v>95</v>
      </c>
    </row>
    <row r="549" spans="4:7" ht="29" x14ac:dyDescent="0.35">
      <c r="D549" s="3">
        <v>2014</v>
      </c>
      <c r="E549" s="3">
        <v>12</v>
      </c>
      <c r="F549" s="3" t="s">
        <v>61</v>
      </c>
      <c r="G549" s="3">
        <v>3</v>
      </c>
    </row>
    <row r="550" spans="4:7" ht="29" x14ac:dyDescent="0.35">
      <c r="D550" s="3">
        <v>2014</v>
      </c>
      <c r="E550" s="3">
        <v>12</v>
      </c>
      <c r="F550" s="3" t="s">
        <v>28</v>
      </c>
      <c r="G550" s="3">
        <v>131</v>
      </c>
    </row>
    <row r="551" spans="4:7" x14ac:dyDescent="0.35">
      <c r="D551" s="3">
        <v>2014</v>
      </c>
      <c r="E551" s="3">
        <v>12</v>
      </c>
      <c r="F551" s="3" t="s">
        <v>42</v>
      </c>
      <c r="G551" s="3">
        <v>162</v>
      </c>
    </row>
    <row r="552" spans="4:7" ht="29" x14ac:dyDescent="0.35">
      <c r="D552" s="3">
        <v>2014</v>
      </c>
      <c r="E552" s="3">
        <v>12</v>
      </c>
      <c r="F552" s="3" t="s">
        <v>48</v>
      </c>
      <c r="G552" s="3">
        <v>2</v>
      </c>
    </row>
    <row r="553" spans="4:7" x14ac:dyDescent="0.35">
      <c r="D553" s="3">
        <v>2014</v>
      </c>
      <c r="E553" s="3">
        <v>12</v>
      </c>
      <c r="F553" s="3" t="s">
        <v>31</v>
      </c>
      <c r="G553" s="3">
        <v>7</v>
      </c>
    </row>
    <row r="554" spans="4:7" ht="29" x14ac:dyDescent="0.35">
      <c r="D554" s="3">
        <v>2014</v>
      </c>
      <c r="E554" s="3">
        <v>12</v>
      </c>
      <c r="F554" s="3" t="s">
        <v>55</v>
      </c>
      <c r="G554" s="3">
        <v>21</v>
      </c>
    </row>
    <row r="555" spans="4:7" ht="29" x14ac:dyDescent="0.35">
      <c r="D555" s="3">
        <v>2014</v>
      </c>
      <c r="E555" s="3">
        <v>12</v>
      </c>
      <c r="F555" s="3" t="s">
        <v>40</v>
      </c>
      <c r="G555" s="3">
        <v>19</v>
      </c>
    </row>
    <row r="556" spans="4:7" ht="29" x14ac:dyDescent="0.35">
      <c r="D556" s="3">
        <v>2014</v>
      </c>
      <c r="E556" s="3">
        <v>12</v>
      </c>
      <c r="F556" s="3" t="s">
        <v>38</v>
      </c>
      <c r="G556" s="3">
        <v>51</v>
      </c>
    </row>
    <row r="557" spans="4:7" ht="29" x14ac:dyDescent="0.35">
      <c r="D557" s="3">
        <v>2014</v>
      </c>
      <c r="E557" s="3">
        <v>12</v>
      </c>
      <c r="F557" s="3" t="s">
        <v>56</v>
      </c>
      <c r="G557" s="3">
        <v>37</v>
      </c>
    </row>
    <row r="558" spans="4:7" x14ac:dyDescent="0.35">
      <c r="D558" s="3">
        <v>2014</v>
      </c>
      <c r="E558" s="3">
        <v>12</v>
      </c>
      <c r="F558" s="3" t="s">
        <v>39</v>
      </c>
      <c r="G558" s="3">
        <v>84</v>
      </c>
    </row>
    <row r="559" spans="4:7" ht="29" x14ac:dyDescent="0.35">
      <c r="D559" s="3">
        <v>2014</v>
      </c>
      <c r="E559" s="3">
        <v>12</v>
      </c>
      <c r="F559" s="3" t="s">
        <v>14</v>
      </c>
      <c r="G559" s="3">
        <v>11</v>
      </c>
    </row>
    <row r="560" spans="4:7" ht="29" x14ac:dyDescent="0.35">
      <c r="D560" s="3">
        <v>2015</v>
      </c>
      <c r="E560" s="3">
        <v>1</v>
      </c>
      <c r="F560" s="3" t="s">
        <v>22</v>
      </c>
      <c r="G560" s="3">
        <v>149</v>
      </c>
    </row>
    <row r="561" spans="4:7" x14ac:dyDescent="0.35">
      <c r="D561" s="3">
        <v>2015</v>
      </c>
      <c r="E561" s="3">
        <v>1</v>
      </c>
      <c r="F561" s="3" t="s">
        <v>43</v>
      </c>
      <c r="G561" s="3">
        <v>167</v>
      </c>
    </row>
    <row r="562" spans="4:7" x14ac:dyDescent="0.35">
      <c r="D562" s="3">
        <v>2015</v>
      </c>
      <c r="E562" s="3">
        <v>1</v>
      </c>
      <c r="F562" s="3" t="s">
        <v>30</v>
      </c>
      <c r="G562" s="3">
        <v>199</v>
      </c>
    </row>
    <row r="563" spans="4:7" x14ac:dyDescent="0.35">
      <c r="D563" s="3">
        <v>2015</v>
      </c>
      <c r="E563" s="3">
        <v>1</v>
      </c>
      <c r="F563" s="3" t="s">
        <v>23</v>
      </c>
      <c r="G563" s="3">
        <v>209</v>
      </c>
    </row>
    <row r="564" spans="4:7" x14ac:dyDescent="0.35">
      <c r="D564" s="3">
        <v>2015</v>
      </c>
      <c r="E564" s="3">
        <v>1</v>
      </c>
      <c r="F564" s="3" t="s">
        <v>34</v>
      </c>
      <c r="G564" s="3">
        <v>219</v>
      </c>
    </row>
    <row r="565" spans="4:7" ht="29" x14ac:dyDescent="0.35">
      <c r="D565" s="3">
        <v>2015</v>
      </c>
      <c r="E565" s="3">
        <v>1</v>
      </c>
      <c r="F565" s="3" t="s">
        <v>32</v>
      </c>
      <c r="G565" s="3">
        <v>119</v>
      </c>
    </row>
    <row r="566" spans="4:7" ht="29" x14ac:dyDescent="0.35">
      <c r="D566" s="3">
        <v>2015</v>
      </c>
      <c r="E566" s="3">
        <v>1</v>
      </c>
      <c r="F566" s="3" t="s">
        <v>54</v>
      </c>
      <c r="G566" s="3">
        <v>15</v>
      </c>
    </row>
    <row r="567" spans="4:7" ht="29" x14ac:dyDescent="0.35">
      <c r="D567" s="3">
        <v>2015</v>
      </c>
      <c r="E567" s="3">
        <v>1</v>
      </c>
      <c r="F567" s="3" t="s">
        <v>61</v>
      </c>
      <c r="G567" s="3">
        <v>3</v>
      </c>
    </row>
    <row r="568" spans="4:7" ht="29" x14ac:dyDescent="0.35">
      <c r="D568" s="3">
        <v>2015</v>
      </c>
      <c r="E568" s="3">
        <v>1</v>
      </c>
      <c r="F568" s="3" t="s">
        <v>28</v>
      </c>
      <c r="G568" s="3">
        <v>252</v>
      </c>
    </row>
    <row r="569" spans="4:7" x14ac:dyDescent="0.35">
      <c r="D569" s="3">
        <v>2015</v>
      </c>
      <c r="E569" s="3">
        <v>1</v>
      </c>
      <c r="F569" s="3" t="s">
        <v>42</v>
      </c>
      <c r="G569" s="3">
        <v>48</v>
      </c>
    </row>
    <row r="570" spans="4:7" x14ac:dyDescent="0.35">
      <c r="D570" s="3">
        <v>2015</v>
      </c>
      <c r="E570" s="3">
        <v>1</v>
      </c>
      <c r="F570" s="3" t="s">
        <v>31</v>
      </c>
      <c r="G570" s="3">
        <v>12</v>
      </c>
    </row>
    <row r="571" spans="4:7" ht="29" x14ac:dyDescent="0.35">
      <c r="D571" s="3">
        <v>2015</v>
      </c>
      <c r="E571" s="3">
        <v>1</v>
      </c>
      <c r="F571" s="3" t="s">
        <v>55</v>
      </c>
      <c r="G571" s="3">
        <v>23</v>
      </c>
    </row>
    <row r="572" spans="4:7" ht="29" x14ac:dyDescent="0.35">
      <c r="D572" s="3">
        <v>2015</v>
      </c>
      <c r="E572" s="3">
        <v>1</v>
      </c>
      <c r="F572" s="3" t="s">
        <v>40</v>
      </c>
      <c r="G572" s="3">
        <v>146</v>
      </c>
    </row>
    <row r="573" spans="4:7" ht="29" x14ac:dyDescent="0.35">
      <c r="D573" s="3">
        <v>2015</v>
      </c>
      <c r="E573" s="3">
        <v>1</v>
      </c>
      <c r="F573" s="3" t="s">
        <v>38</v>
      </c>
      <c r="G573" s="3">
        <v>272</v>
      </c>
    </row>
    <row r="574" spans="4:7" ht="29" x14ac:dyDescent="0.35">
      <c r="D574" s="3">
        <v>2015</v>
      </c>
      <c r="E574" s="3">
        <v>1</v>
      </c>
      <c r="F574" s="3" t="s">
        <v>56</v>
      </c>
      <c r="G574" s="3">
        <v>35</v>
      </c>
    </row>
    <row r="575" spans="4:7" ht="29" x14ac:dyDescent="0.35">
      <c r="D575" s="3">
        <v>2015</v>
      </c>
      <c r="E575" s="3">
        <v>1</v>
      </c>
      <c r="F575" s="3" t="s">
        <v>60</v>
      </c>
      <c r="G575" s="3">
        <v>4</v>
      </c>
    </row>
    <row r="576" spans="4:7" x14ac:dyDescent="0.35">
      <c r="D576" s="3">
        <v>2015</v>
      </c>
      <c r="E576" s="3">
        <v>1</v>
      </c>
      <c r="F576" s="3" t="s">
        <v>39</v>
      </c>
      <c r="G576" s="3">
        <v>286</v>
      </c>
    </row>
    <row r="577" spans="4:7" ht="29" x14ac:dyDescent="0.35">
      <c r="D577" s="3">
        <v>2015</v>
      </c>
      <c r="E577" s="3">
        <v>1</v>
      </c>
      <c r="F577" s="3" t="s">
        <v>14</v>
      </c>
      <c r="G577" s="3">
        <v>1</v>
      </c>
    </row>
    <row r="578" spans="4:7" ht="29" x14ac:dyDescent="0.35">
      <c r="D578" s="3">
        <v>2015</v>
      </c>
      <c r="E578" s="3">
        <v>2</v>
      </c>
      <c r="F578" s="3" t="s">
        <v>22</v>
      </c>
      <c r="G578" s="3">
        <v>65</v>
      </c>
    </row>
    <row r="579" spans="4:7" x14ac:dyDescent="0.35">
      <c r="D579" s="3">
        <v>2015</v>
      </c>
      <c r="E579" s="3">
        <v>2</v>
      </c>
      <c r="F579" s="3" t="s">
        <v>43</v>
      </c>
      <c r="G579" s="3">
        <v>191</v>
      </c>
    </row>
    <row r="580" spans="4:7" x14ac:dyDescent="0.35">
      <c r="D580" s="3">
        <v>2015</v>
      </c>
      <c r="E580" s="3">
        <v>2</v>
      </c>
      <c r="F580" s="3" t="s">
        <v>36</v>
      </c>
      <c r="G580" s="3">
        <v>74</v>
      </c>
    </row>
    <row r="581" spans="4:7" x14ac:dyDescent="0.35">
      <c r="D581" s="3">
        <v>2015</v>
      </c>
      <c r="E581" s="3">
        <v>2</v>
      </c>
      <c r="F581" s="3" t="s">
        <v>30</v>
      </c>
      <c r="G581" s="3">
        <v>176</v>
      </c>
    </row>
    <row r="582" spans="4:7" x14ac:dyDescent="0.35">
      <c r="D582" s="3">
        <v>2015</v>
      </c>
      <c r="E582" s="3">
        <v>2</v>
      </c>
      <c r="F582" s="3" t="s">
        <v>25</v>
      </c>
      <c r="G582" s="3">
        <v>46</v>
      </c>
    </row>
    <row r="583" spans="4:7" x14ac:dyDescent="0.35">
      <c r="D583" s="3">
        <v>2015</v>
      </c>
      <c r="E583" s="3">
        <v>2</v>
      </c>
      <c r="F583" s="3" t="s">
        <v>23</v>
      </c>
      <c r="G583" s="3">
        <v>231</v>
      </c>
    </row>
    <row r="584" spans="4:7" x14ac:dyDescent="0.35">
      <c r="D584" s="3">
        <v>2015</v>
      </c>
      <c r="E584" s="3">
        <v>2</v>
      </c>
      <c r="F584" s="3" t="s">
        <v>34</v>
      </c>
      <c r="G584" s="3">
        <v>216</v>
      </c>
    </row>
    <row r="585" spans="4:7" ht="29" x14ac:dyDescent="0.35">
      <c r="D585" s="3">
        <v>2015</v>
      </c>
      <c r="E585" s="3">
        <v>2</v>
      </c>
      <c r="F585" s="3" t="s">
        <v>32</v>
      </c>
      <c r="G585" s="3">
        <v>172</v>
      </c>
    </row>
    <row r="586" spans="4:7" ht="29" x14ac:dyDescent="0.35">
      <c r="D586" s="3">
        <v>2015</v>
      </c>
      <c r="E586" s="3">
        <v>2</v>
      </c>
      <c r="F586" s="3" t="s">
        <v>54</v>
      </c>
      <c r="G586" s="3">
        <v>139</v>
      </c>
    </row>
    <row r="587" spans="4:7" ht="29" x14ac:dyDescent="0.35">
      <c r="D587" s="3">
        <v>2015</v>
      </c>
      <c r="E587" s="3">
        <v>2</v>
      </c>
      <c r="F587" s="3" t="s">
        <v>28</v>
      </c>
      <c r="G587" s="3">
        <v>269</v>
      </c>
    </row>
    <row r="588" spans="4:7" x14ac:dyDescent="0.35">
      <c r="D588" s="3">
        <v>2015</v>
      </c>
      <c r="E588" s="3">
        <v>2</v>
      </c>
      <c r="F588" s="3" t="s">
        <v>42</v>
      </c>
      <c r="G588" s="3">
        <v>32</v>
      </c>
    </row>
    <row r="589" spans="4:7" x14ac:dyDescent="0.35">
      <c r="D589" s="3">
        <v>2015</v>
      </c>
      <c r="E589" s="3">
        <v>2</v>
      </c>
      <c r="F589" s="3" t="s">
        <v>31</v>
      </c>
      <c r="G589" s="3">
        <v>128</v>
      </c>
    </row>
    <row r="590" spans="4:7" ht="29" x14ac:dyDescent="0.35">
      <c r="D590" s="3">
        <v>2015</v>
      </c>
      <c r="E590" s="3">
        <v>2</v>
      </c>
      <c r="F590" s="3" t="s">
        <v>55</v>
      </c>
      <c r="G590" s="3">
        <v>31</v>
      </c>
    </row>
    <row r="591" spans="4:7" ht="29" x14ac:dyDescent="0.35">
      <c r="D591" s="3">
        <v>2015</v>
      </c>
      <c r="E591" s="3">
        <v>2</v>
      </c>
      <c r="F591" s="3" t="s">
        <v>40</v>
      </c>
      <c r="G591" s="3">
        <v>141</v>
      </c>
    </row>
    <row r="592" spans="4:7" ht="29" x14ac:dyDescent="0.35">
      <c r="D592" s="3">
        <v>2015</v>
      </c>
      <c r="E592" s="3">
        <v>2</v>
      </c>
      <c r="F592" s="3" t="s">
        <v>38</v>
      </c>
      <c r="G592" s="3">
        <v>234</v>
      </c>
    </row>
    <row r="593" spans="4:7" ht="29" x14ac:dyDescent="0.35">
      <c r="D593" s="3">
        <v>2015</v>
      </c>
      <c r="E593" s="3">
        <v>2</v>
      </c>
      <c r="F593" s="3" t="s">
        <v>56</v>
      </c>
      <c r="G593" s="3">
        <v>154</v>
      </c>
    </row>
    <row r="594" spans="4:7" x14ac:dyDescent="0.35">
      <c r="D594" s="3">
        <v>2015</v>
      </c>
      <c r="E594" s="3">
        <v>2</v>
      </c>
      <c r="F594" s="3" t="s">
        <v>39</v>
      </c>
      <c r="G594" s="3">
        <v>355</v>
      </c>
    </row>
    <row r="595" spans="4:7" x14ac:dyDescent="0.35">
      <c r="D595" s="3">
        <v>2015</v>
      </c>
      <c r="E595" s="3">
        <v>3</v>
      </c>
      <c r="F595" s="3" t="s">
        <v>43</v>
      </c>
      <c r="G595" s="3">
        <v>146</v>
      </c>
    </row>
    <row r="596" spans="4:7" x14ac:dyDescent="0.35">
      <c r="D596" s="3">
        <v>2015</v>
      </c>
      <c r="E596" s="3">
        <v>3</v>
      </c>
      <c r="F596" s="3" t="s">
        <v>36</v>
      </c>
      <c r="G596" s="3">
        <v>10</v>
      </c>
    </row>
    <row r="597" spans="4:7" x14ac:dyDescent="0.35">
      <c r="D597" s="3">
        <v>2015</v>
      </c>
      <c r="E597" s="3">
        <v>3</v>
      </c>
      <c r="F597" s="3" t="s">
        <v>30</v>
      </c>
      <c r="G597" s="3">
        <v>46</v>
      </c>
    </row>
    <row r="598" spans="4:7" x14ac:dyDescent="0.35">
      <c r="D598" s="3">
        <v>2015</v>
      </c>
      <c r="E598" s="3">
        <v>3</v>
      </c>
      <c r="F598" s="3" t="s">
        <v>25</v>
      </c>
      <c r="G598" s="3">
        <v>20</v>
      </c>
    </row>
    <row r="599" spans="4:7" x14ac:dyDescent="0.35">
      <c r="D599" s="3">
        <v>2015</v>
      </c>
      <c r="E599" s="3">
        <v>3</v>
      </c>
      <c r="F599" s="3" t="s">
        <v>23</v>
      </c>
      <c r="G599" s="3">
        <v>74</v>
      </c>
    </row>
    <row r="600" spans="4:7" x14ac:dyDescent="0.35">
      <c r="D600" s="3">
        <v>2015</v>
      </c>
      <c r="E600" s="3">
        <v>3</v>
      </c>
      <c r="F600" s="3" t="s">
        <v>34</v>
      </c>
      <c r="G600" s="3">
        <v>64</v>
      </c>
    </row>
    <row r="601" spans="4:7" ht="29" x14ac:dyDescent="0.35">
      <c r="D601" s="3">
        <v>2015</v>
      </c>
      <c r="E601" s="3">
        <v>3</v>
      </c>
      <c r="F601" s="3" t="s">
        <v>32</v>
      </c>
      <c r="G601" s="3">
        <v>41</v>
      </c>
    </row>
    <row r="602" spans="4:7" ht="29" x14ac:dyDescent="0.35">
      <c r="D602" s="3">
        <v>2015</v>
      </c>
      <c r="E602" s="3">
        <v>3</v>
      </c>
      <c r="F602" s="3" t="s">
        <v>54</v>
      </c>
      <c r="G602" s="3">
        <v>47</v>
      </c>
    </row>
    <row r="603" spans="4:7" ht="29" x14ac:dyDescent="0.35">
      <c r="D603" s="3">
        <v>2015</v>
      </c>
      <c r="E603" s="3">
        <v>3</v>
      </c>
      <c r="F603" s="3" t="s">
        <v>28</v>
      </c>
      <c r="G603" s="3">
        <v>100</v>
      </c>
    </row>
    <row r="604" spans="4:7" x14ac:dyDescent="0.35">
      <c r="D604" s="3">
        <v>2015</v>
      </c>
      <c r="E604" s="3">
        <v>3</v>
      </c>
      <c r="F604" s="3" t="s">
        <v>42</v>
      </c>
      <c r="G604" s="3">
        <v>137</v>
      </c>
    </row>
    <row r="605" spans="4:7" ht="29" x14ac:dyDescent="0.35">
      <c r="D605" s="3">
        <v>2015</v>
      </c>
      <c r="E605" s="3">
        <v>3</v>
      </c>
      <c r="F605" s="3" t="s">
        <v>55</v>
      </c>
      <c r="G605" s="3">
        <v>103</v>
      </c>
    </row>
    <row r="606" spans="4:7" ht="29" x14ac:dyDescent="0.35">
      <c r="D606" s="3">
        <v>2015</v>
      </c>
      <c r="E606" s="3">
        <v>3</v>
      </c>
      <c r="F606" s="3" t="s">
        <v>40</v>
      </c>
      <c r="G606" s="3">
        <v>122</v>
      </c>
    </row>
    <row r="607" spans="4:7" ht="29" x14ac:dyDescent="0.35">
      <c r="D607" s="3">
        <v>2015</v>
      </c>
      <c r="E607" s="3">
        <v>3</v>
      </c>
      <c r="F607" s="3" t="s">
        <v>38</v>
      </c>
      <c r="G607" s="3">
        <v>94</v>
      </c>
    </row>
    <row r="608" spans="4:7" ht="29" x14ac:dyDescent="0.35">
      <c r="D608" s="3">
        <v>2015</v>
      </c>
      <c r="E608" s="3">
        <v>3</v>
      </c>
      <c r="F608" s="3" t="s">
        <v>56</v>
      </c>
      <c r="G608" s="3">
        <v>48</v>
      </c>
    </row>
    <row r="609" spans="4:7" x14ac:dyDescent="0.35">
      <c r="D609" s="3">
        <v>2015</v>
      </c>
      <c r="E609" s="3">
        <v>3</v>
      </c>
      <c r="F609" s="3" t="s">
        <v>39</v>
      </c>
      <c r="G609" s="3">
        <v>130</v>
      </c>
    </row>
    <row r="610" spans="4:7" x14ac:dyDescent="0.35">
      <c r="D610" s="3">
        <v>2015</v>
      </c>
      <c r="E610" s="3">
        <v>4</v>
      </c>
      <c r="F610" s="3" t="s">
        <v>43</v>
      </c>
      <c r="G610" s="3">
        <v>7</v>
      </c>
    </row>
    <row r="611" spans="4:7" x14ac:dyDescent="0.35">
      <c r="D611" s="3">
        <v>2015</v>
      </c>
      <c r="E611" s="3">
        <v>4</v>
      </c>
      <c r="F611" s="3" t="s">
        <v>23</v>
      </c>
      <c r="G611" s="3">
        <v>54</v>
      </c>
    </row>
    <row r="612" spans="4:7" x14ac:dyDescent="0.35">
      <c r="D612" s="3">
        <v>2015</v>
      </c>
      <c r="E612" s="3">
        <v>4</v>
      </c>
      <c r="F612" s="3" t="s">
        <v>42</v>
      </c>
      <c r="G612" s="3">
        <v>39</v>
      </c>
    </row>
    <row r="613" spans="4:7" x14ac:dyDescent="0.35">
      <c r="D613" s="3">
        <v>2015</v>
      </c>
      <c r="E613" s="3">
        <v>4</v>
      </c>
      <c r="F613" s="3" t="s">
        <v>39</v>
      </c>
      <c r="G613" s="3">
        <v>24</v>
      </c>
    </row>
    <row r="614" spans="4:7" ht="29" x14ac:dyDescent="0.35">
      <c r="D614" s="3">
        <v>2015</v>
      </c>
      <c r="E614" s="3">
        <v>6</v>
      </c>
      <c r="F614" s="3" t="s">
        <v>22</v>
      </c>
      <c r="G614" s="3">
        <v>11</v>
      </c>
    </row>
    <row r="615" spans="4:7" x14ac:dyDescent="0.35">
      <c r="D615" s="3">
        <v>2015</v>
      </c>
      <c r="E615" s="3">
        <v>6</v>
      </c>
      <c r="F615" s="3" t="s">
        <v>33</v>
      </c>
      <c r="G615" s="3">
        <v>3</v>
      </c>
    </row>
    <row r="616" spans="4:7" x14ac:dyDescent="0.35">
      <c r="D616" s="3">
        <v>2015</v>
      </c>
      <c r="E616" s="3">
        <v>6</v>
      </c>
      <c r="F616" s="3" t="s">
        <v>36</v>
      </c>
      <c r="G616" s="3">
        <v>7</v>
      </c>
    </row>
    <row r="617" spans="4:7" x14ac:dyDescent="0.35">
      <c r="D617" s="3">
        <v>2015</v>
      </c>
      <c r="E617" s="3">
        <v>6</v>
      </c>
      <c r="F617" s="3" t="s">
        <v>30</v>
      </c>
      <c r="G617" s="3">
        <v>1</v>
      </c>
    </row>
    <row r="618" spans="4:7" x14ac:dyDescent="0.35">
      <c r="D618" s="3">
        <v>2015</v>
      </c>
      <c r="E618" s="3">
        <v>6</v>
      </c>
      <c r="F618" s="3" t="s">
        <v>25</v>
      </c>
      <c r="G618" s="3">
        <v>6</v>
      </c>
    </row>
    <row r="619" spans="4:7" x14ac:dyDescent="0.35">
      <c r="D619" s="3">
        <v>2015</v>
      </c>
      <c r="E619" s="3">
        <v>6</v>
      </c>
      <c r="F619" s="3" t="s">
        <v>23</v>
      </c>
      <c r="G619" s="3">
        <v>5</v>
      </c>
    </row>
    <row r="620" spans="4:7" x14ac:dyDescent="0.35">
      <c r="D620" s="3">
        <v>2015</v>
      </c>
      <c r="E620" s="3">
        <v>6</v>
      </c>
      <c r="F620" s="3" t="s">
        <v>34</v>
      </c>
      <c r="G620" s="3">
        <v>1</v>
      </c>
    </row>
    <row r="621" spans="4:7" x14ac:dyDescent="0.35">
      <c r="D621" s="3">
        <v>2015</v>
      </c>
      <c r="E621" s="3">
        <v>6</v>
      </c>
      <c r="F621" s="3" t="s">
        <v>26</v>
      </c>
      <c r="G621" s="3">
        <v>18</v>
      </c>
    </row>
    <row r="622" spans="4:7" ht="29" x14ac:dyDescent="0.35">
      <c r="D622" s="3">
        <v>2015</v>
      </c>
      <c r="E622" s="3">
        <v>6</v>
      </c>
      <c r="F622" s="3" t="s">
        <v>32</v>
      </c>
      <c r="G622" s="3">
        <v>4</v>
      </c>
    </row>
    <row r="623" spans="4:7" ht="29" x14ac:dyDescent="0.35">
      <c r="D623" s="3">
        <v>2015</v>
      </c>
      <c r="E623" s="3">
        <v>6</v>
      </c>
      <c r="F623" s="3" t="s">
        <v>35</v>
      </c>
      <c r="G623" s="3">
        <v>13</v>
      </c>
    </row>
    <row r="624" spans="4:7" ht="29" x14ac:dyDescent="0.35">
      <c r="D624" s="3">
        <v>2015</v>
      </c>
      <c r="E624" s="3">
        <v>6</v>
      </c>
      <c r="F624" s="3" t="s">
        <v>54</v>
      </c>
      <c r="G624" s="3">
        <v>3</v>
      </c>
    </row>
    <row r="625" spans="4:7" x14ac:dyDescent="0.35">
      <c r="D625" s="3">
        <v>2015</v>
      </c>
      <c r="E625" s="3">
        <v>6</v>
      </c>
      <c r="F625" s="3" t="s">
        <v>37</v>
      </c>
      <c r="G625" s="3">
        <v>12</v>
      </c>
    </row>
    <row r="626" spans="4:7" ht="29" x14ac:dyDescent="0.35">
      <c r="D626" s="3">
        <v>2015</v>
      </c>
      <c r="E626" s="3">
        <v>6</v>
      </c>
      <c r="F626" s="3" t="s">
        <v>28</v>
      </c>
      <c r="G626" s="3">
        <v>14</v>
      </c>
    </row>
    <row r="627" spans="4:7" x14ac:dyDescent="0.35">
      <c r="D627" s="3">
        <v>2015</v>
      </c>
      <c r="E627" s="3">
        <v>6</v>
      </c>
      <c r="F627" s="3" t="s">
        <v>42</v>
      </c>
      <c r="G627" s="3">
        <v>3</v>
      </c>
    </row>
    <row r="628" spans="4:7" x14ac:dyDescent="0.35">
      <c r="D628" s="3">
        <v>2015</v>
      </c>
      <c r="E628" s="3">
        <v>6</v>
      </c>
      <c r="F628" s="3" t="s">
        <v>31</v>
      </c>
      <c r="G628" s="3">
        <v>5</v>
      </c>
    </row>
    <row r="629" spans="4:7" ht="29" x14ac:dyDescent="0.35">
      <c r="D629" s="3">
        <v>2015</v>
      </c>
      <c r="E629" s="3">
        <v>6</v>
      </c>
      <c r="F629" s="3" t="s">
        <v>55</v>
      </c>
      <c r="G629" s="3">
        <v>12</v>
      </c>
    </row>
    <row r="630" spans="4:7" ht="29" x14ac:dyDescent="0.35">
      <c r="D630" s="3">
        <v>2015</v>
      </c>
      <c r="E630" s="3">
        <v>6</v>
      </c>
      <c r="F630" s="3" t="s">
        <v>40</v>
      </c>
      <c r="G630" s="3">
        <v>4</v>
      </c>
    </row>
    <row r="631" spans="4:7" x14ac:dyDescent="0.35">
      <c r="D631" s="3">
        <v>2015</v>
      </c>
      <c r="E631" s="3">
        <v>6</v>
      </c>
      <c r="F631" s="3" t="s">
        <v>21</v>
      </c>
      <c r="G631" s="3">
        <v>3</v>
      </c>
    </row>
    <row r="632" spans="4:7" ht="29" x14ac:dyDescent="0.35">
      <c r="D632" s="3">
        <v>2015</v>
      </c>
      <c r="E632" s="3">
        <v>6</v>
      </c>
      <c r="F632" s="3" t="s">
        <v>38</v>
      </c>
      <c r="G632" s="3">
        <v>6</v>
      </c>
    </row>
    <row r="633" spans="4:7" x14ac:dyDescent="0.35">
      <c r="D633" s="3">
        <v>2015</v>
      </c>
      <c r="E633" s="3">
        <v>6</v>
      </c>
      <c r="F633" s="3" t="s">
        <v>15</v>
      </c>
      <c r="G633" s="3">
        <v>1</v>
      </c>
    </row>
    <row r="634" spans="4:7" ht="29" x14ac:dyDescent="0.35">
      <c r="D634" s="3">
        <v>2015</v>
      </c>
      <c r="E634" s="3">
        <v>6</v>
      </c>
      <c r="F634" s="3" t="s">
        <v>56</v>
      </c>
      <c r="G634" s="3">
        <v>12</v>
      </c>
    </row>
    <row r="635" spans="4:7" ht="29" x14ac:dyDescent="0.35">
      <c r="D635" s="3">
        <v>2015</v>
      </c>
      <c r="E635" s="3">
        <v>6</v>
      </c>
      <c r="F635" s="3" t="s">
        <v>53</v>
      </c>
      <c r="G635" s="3">
        <v>5</v>
      </c>
    </row>
    <row r="636" spans="4:7" ht="29" x14ac:dyDescent="0.35">
      <c r="D636" s="3">
        <v>2015</v>
      </c>
      <c r="E636" s="3">
        <v>6</v>
      </c>
      <c r="F636" s="3" t="s">
        <v>58</v>
      </c>
      <c r="G636" s="3">
        <v>1</v>
      </c>
    </row>
    <row r="637" spans="4:7" ht="29" x14ac:dyDescent="0.35">
      <c r="D637" s="3">
        <v>2015</v>
      </c>
      <c r="E637" s="3">
        <v>6</v>
      </c>
      <c r="F637" s="3" t="s">
        <v>57</v>
      </c>
      <c r="G637" s="3">
        <v>3</v>
      </c>
    </row>
    <row r="638" spans="4:7" x14ac:dyDescent="0.35">
      <c r="D638" s="3">
        <v>2015</v>
      </c>
      <c r="E638" s="3">
        <v>6</v>
      </c>
      <c r="F638" s="3" t="s">
        <v>17</v>
      </c>
      <c r="G638" s="3">
        <v>1</v>
      </c>
    </row>
    <row r="639" spans="4:7" x14ac:dyDescent="0.35">
      <c r="D639" s="3">
        <v>2015</v>
      </c>
      <c r="E639" s="3">
        <v>6</v>
      </c>
      <c r="F639" s="3" t="s">
        <v>39</v>
      </c>
      <c r="G639" s="3">
        <v>1</v>
      </c>
    </row>
    <row r="640" spans="4:7" ht="29" x14ac:dyDescent="0.35">
      <c r="D640" s="3">
        <v>2015</v>
      </c>
      <c r="E640" s="3">
        <v>7</v>
      </c>
      <c r="F640" s="3" t="s">
        <v>22</v>
      </c>
      <c r="G640" s="3">
        <v>48</v>
      </c>
    </row>
    <row r="641" spans="4:7" x14ac:dyDescent="0.35">
      <c r="D641" s="3">
        <v>2015</v>
      </c>
      <c r="E641" s="3">
        <v>7</v>
      </c>
      <c r="F641" s="3" t="s">
        <v>33</v>
      </c>
      <c r="G641" s="3">
        <v>39</v>
      </c>
    </row>
    <row r="642" spans="4:7" x14ac:dyDescent="0.35">
      <c r="D642" s="3">
        <v>2015</v>
      </c>
      <c r="E642" s="3">
        <v>7</v>
      </c>
      <c r="F642" s="3" t="s">
        <v>43</v>
      </c>
      <c r="G642" s="3">
        <v>24</v>
      </c>
    </row>
    <row r="643" spans="4:7" x14ac:dyDescent="0.35">
      <c r="D643" s="3">
        <v>2015</v>
      </c>
      <c r="E643" s="3">
        <v>7</v>
      </c>
      <c r="F643" s="3" t="s">
        <v>36</v>
      </c>
      <c r="G643" s="3">
        <v>31</v>
      </c>
    </row>
    <row r="644" spans="4:7" x14ac:dyDescent="0.35">
      <c r="D644" s="3">
        <v>2015</v>
      </c>
      <c r="E644" s="3">
        <v>7</v>
      </c>
      <c r="F644" s="3" t="s">
        <v>30</v>
      </c>
      <c r="G644" s="3">
        <v>16</v>
      </c>
    </row>
    <row r="645" spans="4:7" x14ac:dyDescent="0.35">
      <c r="D645" s="3">
        <v>2015</v>
      </c>
      <c r="E645" s="3">
        <v>7</v>
      </c>
      <c r="F645" s="3" t="s">
        <v>25</v>
      </c>
      <c r="G645" s="3">
        <v>1</v>
      </c>
    </row>
    <row r="646" spans="4:7" x14ac:dyDescent="0.35">
      <c r="D646" s="3">
        <v>2015</v>
      </c>
      <c r="E646" s="3">
        <v>7</v>
      </c>
      <c r="F646" s="3" t="s">
        <v>23</v>
      </c>
      <c r="G646" s="3">
        <v>23</v>
      </c>
    </row>
    <row r="647" spans="4:7" x14ac:dyDescent="0.35">
      <c r="D647" s="3">
        <v>2015</v>
      </c>
      <c r="E647" s="3">
        <v>7</v>
      </c>
      <c r="F647" s="3" t="s">
        <v>34</v>
      </c>
      <c r="G647" s="3">
        <v>7</v>
      </c>
    </row>
    <row r="648" spans="4:7" x14ac:dyDescent="0.35">
      <c r="D648" s="3">
        <v>2015</v>
      </c>
      <c r="E648" s="3">
        <v>7</v>
      </c>
      <c r="F648" s="3" t="s">
        <v>26</v>
      </c>
      <c r="G648" s="3">
        <v>14</v>
      </c>
    </row>
    <row r="649" spans="4:7" ht="29" x14ac:dyDescent="0.35">
      <c r="D649" s="3">
        <v>2015</v>
      </c>
      <c r="E649" s="3">
        <v>7</v>
      </c>
      <c r="F649" s="3" t="s">
        <v>32</v>
      </c>
      <c r="G649" s="3">
        <v>18</v>
      </c>
    </row>
    <row r="650" spans="4:7" ht="29" x14ac:dyDescent="0.35">
      <c r="D650" s="3">
        <v>2015</v>
      </c>
      <c r="E650" s="3">
        <v>7</v>
      </c>
      <c r="F650" s="3" t="s">
        <v>35</v>
      </c>
      <c r="G650" s="3">
        <v>63</v>
      </c>
    </row>
    <row r="651" spans="4:7" ht="29" x14ac:dyDescent="0.35">
      <c r="D651" s="3">
        <v>2015</v>
      </c>
      <c r="E651" s="3">
        <v>7</v>
      </c>
      <c r="F651" s="3" t="s">
        <v>54</v>
      </c>
      <c r="G651" s="3">
        <v>25</v>
      </c>
    </row>
    <row r="652" spans="4:7" ht="29" x14ac:dyDescent="0.35">
      <c r="D652" s="3">
        <v>2015</v>
      </c>
      <c r="E652" s="3">
        <v>7</v>
      </c>
      <c r="F652" s="3" t="s">
        <v>61</v>
      </c>
      <c r="G652" s="3">
        <v>16</v>
      </c>
    </row>
    <row r="653" spans="4:7" ht="29" x14ac:dyDescent="0.35">
      <c r="D653" s="3">
        <v>2015</v>
      </c>
      <c r="E653" s="3">
        <v>7</v>
      </c>
      <c r="F653" s="3" t="s">
        <v>59</v>
      </c>
      <c r="G653" s="3">
        <v>14</v>
      </c>
    </row>
    <row r="654" spans="4:7" x14ac:dyDescent="0.35">
      <c r="D654" s="3">
        <v>2015</v>
      </c>
      <c r="E654" s="3">
        <v>7</v>
      </c>
      <c r="F654" s="3" t="s">
        <v>37</v>
      </c>
      <c r="G654" s="3">
        <v>69</v>
      </c>
    </row>
    <row r="655" spans="4:7" ht="29" x14ac:dyDescent="0.35">
      <c r="D655" s="3">
        <v>2015</v>
      </c>
      <c r="E655" s="3">
        <v>7</v>
      </c>
      <c r="F655" s="3" t="s">
        <v>28</v>
      </c>
      <c r="G655" s="3">
        <v>19</v>
      </c>
    </row>
    <row r="656" spans="4:7" x14ac:dyDescent="0.35">
      <c r="D656" s="3">
        <v>2015</v>
      </c>
      <c r="E656" s="3">
        <v>7</v>
      </c>
      <c r="F656" s="3" t="s">
        <v>42</v>
      </c>
      <c r="G656" s="3">
        <v>12</v>
      </c>
    </row>
    <row r="657" spans="4:7" x14ac:dyDescent="0.35">
      <c r="D657" s="3">
        <v>2015</v>
      </c>
      <c r="E657" s="3">
        <v>7</v>
      </c>
      <c r="F657" s="3" t="s">
        <v>31</v>
      </c>
      <c r="G657" s="3">
        <v>7</v>
      </c>
    </row>
    <row r="658" spans="4:7" ht="29" x14ac:dyDescent="0.35">
      <c r="D658" s="3">
        <v>2015</v>
      </c>
      <c r="E658" s="3">
        <v>7</v>
      </c>
      <c r="F658" s="3" t="s">
        <v>55</v>
      </c>
      <c r="G658" s="3">
        <v>20</v>
      </c>
    </row>
    <row r="659" spans="4:7" ht="29" x14ac:dyDescent="0.35">
      <c r="D659" s="3">
        <v>2015</v>
      </c>
      <c r="E659" s="3">
        <v>7</v>
      </c>
      <c r="F659" s="3" t="s">
        <v>40</v>
      </c>
      <c r="G659" s="3">
        <v>27</v>
      </c>
    </row>
    <row r="660" spans="4:7" x14ac:dyDescent="0.35">
      <c r="D660" s="3">
        <v>2015</v>
      </c>
      <c r="E660" s="3">
        <v>7</v>
      </c>
      <c r="F660" s="3" t="s">
        <v>21</v>
      </c>
      <c r="G660" s="3">
        <v>19</v>
      </c>
    </row>
    <row r="661" spans="4:7" ht="29" x14ac:dyDescent="0.35">
      <c r="D661" s="3">
        <v>2015</v>
      </c>
      <c r="E661" s="3">
        <v>7</v>
      </c>
      <c r="F661" s="3" t="s">
        <v>38</v>
      </c>
      <c r="G661" s="3">
        <v>15</v>
      </c>
    </row>
    <row r="662" spans="4:7" ht="29" x14ac:dyDescent="0.35">
      <c r="D662" s="3">
        <v>2015</v>
      </c>
      <c r="E662" s="3">
        <v>7</v>
      </c>
      <c r="F662" s="3" t="s">
        <v>56</v>
      </c>
      <c r="G662" s="3">
        <v>33</v>
      </c>
    </row>
    <row r="663" spans="4:7" ht="29" x14ac:dyDescent="0.35">
      <c r="D663" s="3">
        <v>2015</v>
      </c>
      <c r="E663" s="3">
        <v>7</v>
      </c>
      <c r="F663" s="3" t="s">
        <v>53</v>
      </c>
      <c r="G663" s="3">
        <v>3</v>
      </c>
    </row>
    <row r="664" spans="4:7" ht="29" x14ac:dyDescent="0.35">
      <c r="D664" s="3">
        <v>2015</v>
      </c>
      <c r="E664" s="3">
        <v>7</v>
      </c>
      <c r="F664" s="3" t="s">
        <v>58</v>
      </c>
      <c r="G664" s="3">
        <v>4</v>
      </c>
    </row>
    <row r="665" spans="4:7" ht="29" x14ac:dyDescent="0.35">
      <c r="D665" s="3">
        <v>2015</v>
      </c>
      <c r="E665" s="3">
        <v>7</v>
      </c>
      <c r="F665" s="3" t="s">
        <v>57</v>
      </c>
      <c r="G665" s="3">
        <v>11</v>
      </c>
    </row>
    <row r="666" spans="4:7" x14ac:dyDescent="0.35">
      <c r="D666" s="3">
        <v>2015</v>
      </c>
      <c r="E666" s="3">
        <v>7</v>
      </c>
      <c r="F666" s="3" t="s">
        <v>17</v>
      </c>
      <c r="G666" s="3">
        <v>1</v>
      </c>
    </row>
    <row r="667" spans="4:7" x14ac:dyDescent="0.35">
      <c r="D667" s="3">
        <v>2015</v>
      </c>
      <c r="E667" s="3">
        <v>7</v>
      </c>
      <c r="F667" s="3" t="s">
        <v>39</v>
      </c>
      <c r="G667" s="3">
        <v>6</v>
      </c>
    </row>
    <row r="668" spans="4:7" ht="29" x14ac:dyDescent="0.35">
      <c r="D668" s="3">
        <v>2015</v>
      </c>
      <c r="E668" s="3">
        <v>8</v>
      </c>
      <c r="F668" s="3" t="s">
        <v>22</v>
      </c>
      <c r="G668" s="3">
        <v>26</v>
      </c>
    </row>
    <row r="669" spans="4:7" x14ac:dyDescent="0.35">
      <c r="D669" s="3">
        <v>2015</v>
      </c>
      <c r="E669" s="3">
        <v>8</v>
      </c>
      <c r="F669" s="3" t="s">
        <v>33</v>
      </c>
      <c r="G669" s="3">
        <v>17</v>
      </c>
    </row>
    <row r="670" spans="4:7" x14ac:dyDescent="0.35">
      <c r="D670" s="3">
        <v>2015</v>
      </c>
      <c r="E670" s="3">
        <v>8</v>
      </c>
      <c r="F670" s="3" t="s">
        <v>43</v>
      </c>
      <c r="G670" s="3">
        <v>27</v>
      </c>
    </row>
    <row r="671" spans="4:7" x14ac:dyDescent="0.35">
      <c r="D671" s="3">
        <v>2015</v>
      </c>
      <c r="E671" s="3">
        <v>8</v>
      </c>
      <c r="F671" s="3" t="s">
        <v>36</v>
      </c>
      <c r="G671" s="3">
        <v>24</v>
      </c>
    </row>
    <row r="672" spans="4:7" x14ac:dyDescent="0.35">
      <c r="D672" s="3">
        <v>2015</v>
      </c>
      <c r="E672" s="3">
        <v>8</v>
      </c>
      <c r="F672" s="3" t="s">
        <v>30</v>
      </c>
      <c r="G672" s="3">
        <v>24</v>
      </c>
    </row>
    <row r="673" spans="4:7" x14ac:dyDescent="0.35">
      <c r="D673" s="3">
        <v>2015</v>
      </c>
      <c r="E673" s="3">
        <v>8</v>
      </c>
      <c r="F673" s="3" t="s">
        <v>25</v>
      </c>
      <c r="G673" s="3">
        <v>16</v>
      </c>
    </row>
    <row r="674" spans="4:7" x14ac:dyDescent="0.35">
      <c r="D674" s="3">
        <v>2015</v>
      </c>
      <c r="E674" s="3">
        <v>8</v>
      </c>
      <c r="F674" s="3" t="s">
        <v>23</v>
      </c>
      <c r="G674" s="3">
        <v>27</v>
      </c>
    </row>
    <row r="675" spans="4:7" x14ac:dyDescent="0.35">
      <c r="D675" s="3">
        <v>2015</v>
      </c>
      <c r="E675" s="3">
        <v>8</v>
      </c>
      <c r="F675" s="3" t="s">
        <v>34</v>
      </c>
      <c r="G675" s="3">
        <v>13</v>
      </c>
    </row>
    <row r="676" spans="4:7" x14ac:dyDescent="0.35">
      <c r="D676" s="3">
        <v>2015</v>
      </c>
      <c r="E676" s="3">
        <v>8</v>
      </c>
      <c r="F676" s="3" t="s">
        <v>26</v>
      </c>
      <c r="G676" s="3">
        <v>32</v>
      </c>
    </row>
    <row r="677" spans="4:7" ht="29" x14ac:dyDescent="0.35">
      <c r="D677" s="3">
        <v>2015</v>
      </c>
      <c r="E677" s="3">
        <v>8</v>
      </c>
      <c r="F677" s="3" t="s">
        <v>32</v>
      </c>
      <c r="G677" s="3">
        <v>6</v>
      </c>
    </row>
    <row r="678" spans="4:7" ht="29" x14ac:dyDescent="0.35">
      <c r="D678" s="3">
        <v>2015</v>
      </c>
      <c r="E678" s="3">
        <v>8</v>
      </c>
      <c r="F678" s="3" t="s">
        <v>35</v>
      </c>
      <c r="G678" s="3">
        <v>53</v>
      </c>
    </row>
    <row r="679" spans="4:7" ht="29" x14ac:dyDescent="0.35">
      <c r="D679" s="3">
        <v>2015</v>
      </c>
      <c r="E679" s="3">
        <v>8</v>
      </c>
      <c r="F679" s="3" t="s">
        <v>54</v>
      </c>
      <c r="G679" s="3">
        <v>19</v>
      </c>
    </row>
    <row r="680" spans="4:7" ht="29" x14ac:dyDescent="0.35">
      <c r="D680" s="3">
        <v>2015</v>
      </c>
      <c r="E680" s="3">
        <v>8</v>
      </c>
      <c r="F680" s="3" t="s">
        <v>61</v>
      </c>
      <c r="G680" s="3">
        <v>23</v>
      </c>
    </row>
    <row r="681" spans="4:7" ht="29" x14ac:dyDescent="0.35">
      <c r="D681" s="3">
        <v>2015</v>
      </c>
      <c r="E681" s="3">
        <v>8</v>
      </c>
      <c r="F681" s="3" t="s">
        <v>59</v>
      </c>
      <c r="G681" s="3">
        <v>1</v>
      </c>
    </row>
    <row r="682" spans="4:7" x14ac:dyDescent="0.35">
      <c r="D682" s="3">
        <v>2015</v>
      </c>
      <c r="E682" s="3">
        <v>8</v>
      </c>
      <c r="F682" s="3" t="s">
        <v>37</v>
      </c>
      <c r="G682" s="3">
        <v>106</v>
      </c>
    </row>
    <row r="683" spans="4:7" ht="29" x14ac:dyDescent="0.35">
      <c r="D683" s="3">
        <v>2015</v>
      </c>
      <c r="E683" s="3">
        <v>8</v>
      </c>
      <c r="F683" s="3" t="s">
        <v>28</v>
      </c>
      <c r="G683" s="3">
        <v>21</v>
      </c>
    </row>
    <row r="684" spans="4:7" x14ac:dyDescent="0.35">
      <c r="D684" s="3">
        <v>2015</v>
      </c>
      <c r="E684" s="3">
        <v>8</v>
      </c>
      <c r="F684" s="3" t="s">
        <v>42</v>
      </c>
      <c r="G684" s="3">
        <v>10</v>
      </c>
    </row>
    <row r="685" spans="4:7" x14ac:dyDescent="0.35">
      <c r="D685" s="3">
        <v>2015</v>
      </c>
      <c r="E685" s="3">
        <v>8</v>
      </c>
      <c r="F685" s="3" t="s">
        <v>31</v>
      </c>
      <c r="G685" s="3">
        <v>6</v>
      </c>
    </row>
    <row r="686" spans="4:7" ht="29" x14ac:dyDescent="0.35">
      <c r="D686" s="3">
        <v>2015</v>
      </c>
      <c r="E686" s="3">
        <v>8</v>
      </c>
      <c r="F686" s="3" t="s">
        <v>55</v>
      </c>
      <c r="G686" s="3">
        <v>19</v>
      </c>
    </row>
    <row r="687" spans="4:7" ht="29" x14ac:dyDescent="0.35">
      <c r="D687" s="3">
        <v>2015</v>
      </c>
      <c r="E687" s="3">
        <v>8</v>
      </c>
      <c r="F687" s="3" t="s">
        <v>40</v>
      </c>
      <c r="G687" s="3">
        <v>11</v>
      </c>
    </row>
    <row r="688" spans="4:7" x14ac:dyDescent="0.35">
      <c r="D688" s="3">
        <v>2015</v>
      </c>
      <c r="E688" s="3">
        <v>8</v>
      </c>
      <c r="F688" s="3" t="s">
        <v>21</v>
      </c>
      <c r="G688" s="3">
        <v>26</v>
      </c>
    </row>
    <row r="689" spans="4:7" ht="29" x14ac:dyDescent="0.35">
      <c r="D689" s="3">
        <v>2015</v>
      </c>
      <c r="E689" s="3">
        <v>8</v>
      </c>
      <c r="F689" s="3" t="s">
        <v>38</v>
      </c>
      <c r="G689" s="3">
        <v>10</v>
      </c>
    </row>
    <row r="690" spans="4:7" x14ac:dyDescent="0.35">
      <c r="D690" s="3">
        <v>2015</v>
      </c>
      <c r="E690" s="3">
        <v>8</v>
      </c>
      <c r="F690" s="3" t="s">
        <v>15</v>
      </c>
      <c r="G690" s="3">
        <v>1</v>
      </c>
    </row>
    <row r="691" spans="4:7" ht="29" x14ac:dyDescent="0.35">
      <c r="D691" s="3">
        <v>2015</v>
      </c>
      <c r="E691" s="3">
        <v>8</v>
      </c>
      <c r="F691" s="3" t="s">
        <v>56</v>
      </c>
      <c r="G691" s="3">
        <v>20</v>
      </c>
    </row>
    <row r="692" spans="4:7" ht="29" x14ac:dyDescent="0.35">
      <c r="D692" s="3">
        <v>2015</v>
      </c>
      <c r="E692" s="3">
        <v>8</v>
      </c>
      <c r="F692" s="3" t="s">
        <v>53</v>
      </c>
      <c r="G692" s="3">
        <v>13</v>
      </c>
    </row>
    <row r="693" spans="4:7" ht="29" x14ac:dyDescent="0.35">
      <c r="D693" s="3">
        <v>2015</v>
      </c>
      <c r="E693" s="3">
        <v>8</v>
      </c>
      <c r="F693" s="3" t="s">
        <v>57</v>
      </c>
      <c r="G693" s="3">
        <v>27</v>
      </c>
    </row>
    <row r="694" spans="4:7" x14ac:dyDescent="0.35">
      <c r="D694" s="3">
        <v>2015</v>
      </c>
      <c r="E694" s="3">
        <v>8</v>
      </c>
      <c r="F694" s="3" t="s">
        <v>17</v>
      </c>
      <c r="G694" s="3">
        <v>5</v>
      </c>
    </row>
    <row r="695" spans="4:7" x14ac:dyDescent="0.35">
      <c r="D695" s="3">
        <v>2015</v>
      </c>
      <c r="E695" s="3">
        <v>8</v>
      </c>
      <c r="F695" s="3" t="s">
        <v>39</v>
      </c>
      <c r="G695" s="3">
        <v>13</v>
      </c>
    </row>
    <row r="696" spans="4:7" ht="29" x14ac:dyDescent="0.35">
      <c r="D696" s="3">
        <v>2015</v>
      </c>
      <c r="E696" s="3">
        <v>8</v>
      </c>
      <c r="F696" s="3" t="s">
        <v>14</v>
      </c>
      <c r="G696" s="3">
        <v>2</v>
      </c>
    </row>
    <row r="697" spans="4:7" ht="29" x14ac:dyDescent="0.35">
      <c r="D697" s="3">
        <v>2015</v>
      </c>
      <c r="E697" s="3">
        <v>9</v>
      </c>
      <c r="F697" s="3" t="s">
        <v>22</v>
      </c>
      <c r="G697" s="3">
        <v>5</v>
      </c>
    </row>
    <row r="698" spans="4:7" x14ac:dyDescent="0.35">
      <c r="D698" s="3">
        <v>2015</v>
      </c>
      <c r="E698" s="3">
        <v>9</v>
      </c>
      <c r="F698" s="3" t="s">
        <v>33</v>
      </c>
      <c r="G698" s="3">
        <v>16</v>
      </c>
    </row>
    <row r="699" spans="4:7" x14ac:dyDescent="0.35">
      <c r="D699" s="3">
        <v>2015</v>
      </c>
      <c r="E699" s="3">
        <v>9</v>
      </c>
      <c r="F699" s="3" t="s">
        <v>43</v>
      </c>
      <c r="G699" s="3">
        <v>5</v>
      </c>
    </row>
    <row r="700" spans="4:7" x14ac:dyDescent="0.35">
      <c r="D700" s="3">
        <v>2015</v>
      </c>
      <c r="E700" s="3">
        <v>9</v>
      </c>
      <c r="F700" s="3" t="s">
        <v>36</v>
      </c>
      <c r="G700" s="3">
        <v>12</v>
      </c>
    </row>
    <row r="701" spans="4:7" x14ac:dyDescent="0.35">
      <c r="D701" s="3">
        <v>2015</v>
      </c>
      <c r="E701" s="3">
        <v>9</v>
      </c>
      <c r="F701" s="3" t="s">
        <v>30</v>
      </c>
      <c r="G701" s="3">
        <v>13</v>
      </c>
    </row>
    <row r="702" spans="4:7" x14ac:dyDescent="0.35">
      <c r="D702" s="3">
        <v>2015</v>
      </c>
      <c r="E702" s="3">
        <v>9</v>
      </c>
      <c r="F702" s="3" t="s">
        <v>25</v>
      </c>
      <c r="G702" s="3">
        <v>2</v>
      </c>
    </row>
    <row r="703" spans="4:7" x14ac:dyDescent="0.35">
      <c r="D703" s="3">
        <v>2015</v>
      </c>
      <c r="E703" s="3">
        <v>9</v>
      </c>
      <c r="F703" s="3" t="s">
        <v>23</v>
      </c>
      <c r="G703" s="3">
        <v>4</v>
      </c>
    </row>
    <row r="704" spans="4:7" x14ac:dyDescent="0.35">
      <c r="D704" s="3">
        <v>2015</v>
      </c>
      <c r="E704" s="3">
        <v>9</v>
      </c>
      <c r="F704" s="3" t="s">
        <v>34</v>
      </c>
      <c r="G704" s="3">
        <v>12</v>
      </c>
    </row>
    <row r="705" spans="4:7" x14ac:dyDescent="0.35">
      <c r="D705" s="3">
        <v>2015</v>
      </c>
      <c r="E705" s="3">
        <v>9</v>
      </c>
      <c r="F705" s="3" t="s">
        <v>46</v>
      </c>
      <c r="G705" s="3">
        <v>3</v>
      </c>
    </row>
    <row r="706" spans="4:7" x14ac:dyDescent="0.35">
      <c r="D706" s="3">
        <v>2015</v>
      </c>
      <c r="E706" s="3">
        <v>9</v>
      </c>
      <c r="F706" s="3" t="s">
        <v>26</v>
      </c>
      <c r="G706" s="3">
        <v>23</v>
      </c>
    </row>
    <row r="707" spans="4:7" ht="29" x14ac:dyDescent="0.35">
      <c r="D707" s="3">
        <v>2015</v>
      </c>
      <c r="E707" s="3">
        <v>9</v>
      </c>
      <c r="F707" s="3" t="s">
        <v>32</v>
      </c>
      <c r="G707" s="3">
        <v>8</v>
      </c>
    </row>
    <row r="708" spans="4:7" ht="29" x14ac:dyDescent="0.35">
      <c r="D708" s="3">
        <v>2015</v>
      </c>
      <c r="E708" s="3">
        <v>9</v>
      </c>
      <c r="F708" s="3" t="s">
        <v>35</v>
      </c>
      <c r="G708" s="3">
        <v>24</v>
      </c>
    </row>
    <row r="709" spans="4:7" ht="29" x14ac:dyDescent="0.35">
      <c r="D709" s="3">
        <v>2015</v>
      </c>
      <c r="E709" s="3">
        <v>9</v>
      </c>
      <c r="F709" s="3" t="s">
        <v>54</v>
      </c>
      <c r="G709" s="3">
        <v>21</v>
      </c>
    </row>
    <row r="710" spans="4:7" ht="29" x14ac:dyDescent="0.35">
      <c r="D710" s="3">
        <v>2015</v>
      </c>
      <c r="E710" s="3">
        <v>9</v>
      </c>
      <c r="F710" s="3" t="s">
        <v>61</v>
      </c>
      <c r="G710" s="3">
        <v>1</v>
      </c>
    </row>
    <row r="711" spans="4:7" ht="29" x14ac:dyDescent="0.35">
      <c r="D711" s="3">
        <v>2015</v>
      </c>
      <c r="E711" s="3">
        <v>9</v>
      </c>
      <c r="F711" s="3" t="s">
        <v>59</v>
      </c>
      <c r="G711" s="3">
        <v>2</v>
      </c>
    </row>
    <row r="712" spans="4:7" x14ac:dyDescent="0.35">
      <c r="D712" s="3">
        <v>2015</v>
      </c>
      <c r="E712" s="3">
        <v>9</v>
      </c>
      <c r="F712" s="3" t="s">
        <v>37</v>
      </c>
      <c r="G712" s="3">
        <v>98</v>
      </c>
    </row>
    <row r="713" spans="4:7" ht="29" x14ac:dyDescent="0.35">
      <c r="D713" s="3">
        <v>2015</v>
      </c>
      <c r="E713" s="3">
        <v>9</v>
      </c>
      <c r="F713" s="3" t="s">
        <v>28</v>
      </c>
      <c r="G713" s="3">
        <v>42</v>
      </c>
    </row>
    <row r="714" spans="4:7" x14ac:dyDescent="0.35">
      <c r="D714" s="3">
        <v>2015</v>
      </c>
      <c r="E714" s="3">
        <v>9</v>
      </c>
      <c r="F714" s="3" t="s">
        <v>42</v>
      </c>
      <c r="G714" s="3">
        <v>3</v>
      </c>
    </row>
    <row r="715" spans="4:7" x14ac:dyDescent="0.35">
      <c r="D715" s="3">
        <v>2015</v>
      </c>
      <c r="E715" s="3">
        <v>9</v>
      </c>
      <c r="F715" s="3" t="s">
        <v>31</v>
      </c>
      <c r="G715" s="3">
        <v>2</v>
      </c>
    </row>
    <row r="716" spans="4:7" ht="29" x14ac:dyDescent="0.35">
      <c r="D716" s="3">
        <v>2015</v>
      </c>
      <c r="E716" s="3">
        <v>9</v>
      </c>
      <c r="F716" s="3" t="s">
        <v>55</v>
      </c>
      <c r="G716" s="3">
        <v>13</v>
      </c>
    </row>
    <row r="717" spans="4:7" ht="29" x14ac:dyDescent="0.35">
      <c r="D717" s="3">
        <v>2015</v>
      </c>
      <c r="E717" s="3">
        <v>9</v>
      </c>
      <c r="F717" s="3" t="s">
        <v>40</v>
      </c>
      <c r="G717" s="3">
        <v>6</v>
      </c>
    </row>
    <row r="718" spans="4:7" x14ac:dyDescent="0.35">
      <c r="D718" s="3">
        <v>2015</v>
      </c>
      <c r="E718" s="3">
        <v>9</v>
      </c>
      <c r="F718" s="3" t="s">
        <v>21</v>
      </c>
      <c r="G718" s="3">
        <v>11</v>
      </c>
    </row>
    <row r="719" spans="4:7" ht="29" x14ac:dyDescent="0.35">
      <c r="D719" s="3">
        <v>2015</v>
      </c>
      <c r="E719" s="3">
        <v>9</v>
      </c>
      <c r="F719" s="3" t="s">
        <v>38</v>
      </c>
      <c r="G719" s="3">
        <v>16</v>
      </c>
    </row>
    <row r="720" spans="4:7" x14ac:dyDescent="0.35">
      <c r="D720" s="3">
        <v>2015</v>
      </c>
      <c r="E720" s="3">
        <v>9</v>
      </c>
      <c r="F720" s="3" t="s">
        <v>15</v>
      </c>
      <c r="G720" s="3">
        <v>2</v>
      </c>
    </row>
    <row r="721" spans="4:7" ht="29" x14ac:dyDescent="0.35">
      <c r="D721" s="3">
        <v>2015</v>
      </c>
      <c r="E721" s="3">
        <v>9</v>
      </c>
      <c r="F721" s="3" t="s">
        <v>56</v>
      </c>
      <c r="G721" s="3">
        <v>8</v>
      </c>
    </row>
    <row r="722" spans="4:7" ht="29" x14ac:dyDescent="0.35">
      <c r="D722" s="3">
        <v>2015</v>
      </c>
      <c r="E722" s="3">
        <v>9</v>
      </c>
      <c r="F722" s="3" t="s">
        <v>53</v>
      </c>
      <c r="G722" s="3">
        <v>4</v>
      </c>
    </row>
    <row r="723" spans="4:7" ht="29" x14ac:dyDescent="0.35">
      <c r="D723" s="3">
        <v>2015</v>
      </c>
      <c r="E723" s="3">
        <v>9</v>
      </c>
      <c r="F723" s="3" t="s">
        <v>58</v>
      </c>
      <c r="G723" s="3">
        <v>2</v>
      </c>
    </row>
    <row r="724" spans="4:7" ht="29" x14ac:dyDescent="0.35">
      <c r="D724" s="3">
        <v>2015</v>
      </c>
      <c r="E724" s="3">
        <v>9</v>
      </c>
      <c r="F724" s="3" t="s">
        <v>57</v>
      </c>
      <c r="G724" s="3">
        <v>13</v>
      </c>
    </row>
    <row r="725" spans="4:7" x14ac:dyDescent="0.35">
      <c r="D725" s="3">
        <v>2015</v>
      </c>
      <c r="E725" s="3">
        <v>9</v>
      </c>
      <c r="F725" s="3" t="s">
        <v>17</v>
      </c>
      <c r="G725" s="3">
        <v>7</v>
      </c>
    </row>
    <row r="726" spans="4:7" x14ac:dyDescent="0.35">
      <c r="D726" s="3">
        <v>2015</v>
      </c>
      <c r="E726" s="3">
        <v>9</v>
      </c>
      <c r="F726" s="3" t="s">
        <v>39</v>
      </c>
      <c r="G726" s="3">
        <v>3</v>
      </c>
    </row>
    <row r="727" spans="4:7" ht="29" x14ac:dyDescent="0.35">
      <c r="D727" s="3">
        <v>2015</v>
      </c>
      <c r="E727" s="3">
        <v>9</v>
      </c>
      <c r="F727" s="3" t="s">
        <v>14</v>
      </c>
      <c r="G727" s="3">
        <v>3</v>
      </c>
    </row>
    <row r="728" spans="4:7" ht="29" x14ac:dyDescent="0.35">
      <c r="D728" s="3">
        <v>2015</v>
      </c>
      <c r="E728" s="3">
        <v>10</v>
      </c>
      <c r="F728" s="3" t="s">
        <v>22</v>
      </c>
      <c r="G728" s="3">
        <v>15</v>
      </c>
    </row>
    <row r="729" spans="4:7" x14ac:dyDescent="0.35">
      <c r="D729" s="3">
        <v>2015</v>
      </c>
      <c r="E729" s="3">
        <v>10</v>
      </c>
      <c r="F729" s="3" t="s">
        <v>33</v>
      </c>
      <c r="G729" s="3">
        <v>6</v>
      </c>
    </row>
    <row r="730" spans="4:7" x14ac:dyDescent="0.35">
      <c r="D730" s="3">
        <v>2015</v>
      </c>
      <c r="E730" s="3">
        <v>10</v>
      </c>
      <c r="F730" s="3" t="s">
        <v>43</v>
      </c>
      <c r="G730" s="3">
        <v>2</v>
      </c>
    </row>
    <row r="731" spans="4:7" x14ac:dyDescent="0.35">
      <c r="D731" s="3">
        <v>2015</v>
      </c>
      <c r="E731" s="3">
        <v>10</v>
      </c>
      <c r="F731" s="3" t="s">
        <v>36</v>
      </c>
      <c r="G731" s="3">
        <v>8</v>
      </c>
    </row>
    <row r="732" spans="4:7" x14ac:dyDescent="0.35">
      <c r="D732" s="3">
        <v>2015</v>
      </c>
      <c r="E732" s="3">
        <v>10</v>
      </c>
      <c r="F732" s="3" t="s">
        <v>30</v>
      </c>
      <c r="G732" s="3">
        <v>2</v>
      </c>
    </row>
    <row r="733" spans="4:7" x14ac:dyDescent="0.35">
      <c r="D733" s="3">
        <v>2015</v>
      </c>
      <c r="E733" s="3">
        <v>10</v>
      </c>
      <c r="F733" s="3" t="s">
        <v>25</v>
      </c>
      <c r="G733" s="3">
        <v>4</v>
      </c>
    </row>
    <row r="734" spans="4:7" x14ac:dyDescent="0.35">
      <c r="D734" s="3">
        <v>2015</v>
      </c>
      <c r="E734" s="3">
        <v>10</v>
      </c>
      <c r="F734" s="3" t="s">
        <v>23</v>
      </c>
      <c r="G734" s="3">
        <v>9</v>
      </c>
    </row>
    <row r="735" spans="4:7" x14ac:dyDescent="0.35">
      <c r="D735" s="3">
        <v>2015</v>
      </c>
      <c r="E735" s="3">
        <v>10</v>
      </c>
      <c r="F735" s="3" t="s">
        <v>46</v>
      </c>
      <c r="G735" s="3">
        <v>7</v>
      </c>
    </row>
    <row r="736" spans="4:7" x14ac:dyDescent="0.35">
      <c r="D736" s="3">
        <v>2015</v>
      </c>
      <c r="E736" s="3">
        <v>10</v>
      </c>
      <c r="F736" s="3" t="s">
        <v>47</v>
      </c>
      <c r="G736" s="3">
        <v>1</v>
      </c>
    </row>
    <row r="737" spans="4:7" x14ac:dyDescent="0.35">
      <c r="D737" s="3">
        <v>2015</v>
      </c>
      <c r="E737" s="3">
        <v>10</v>
      </c>
      <c r="F737" s="3" t="s">
        <v>26</v>
      </c>
      <c r="G737" s="3">
        <v>3</v>
      </c>
    </row>
    <row r="738" spans="4:7" ht="29" x14ac:dyDescent="0.35">
      <c r="D738" s="3">
        <v>2015</v>
      </c>
      <c r="E738" s="3">
        <v>10</v>
      </c>
      <c r="F738" s="3" t="s">
        <v>35</v>
      </c>
      <c r="G738" s="3">
        <v>2</v>
      </c>
    </row>
    <row r="739" spans="4:7" ht="29" x14ac:dyDescent="0.35">
      <c r="D739" s="3">
        <v>2015</v>
      </c>
      <c r="E739" s="3">
        <v>10</v>
      </c>
      <c r="F739" s="3" t="s">
        <v>49</v>
      </c>
      <c r="G739" s="3">
        <v>5</v>
      </c>
    </row>
    <row r="740" spans="4:7" ht="29" x14ac:dyDescent="0.35">
      <c r="D740" s="3">
        <v>2015</v>
      </c>
      <c r="E740" s="3">
        <v>10</v>
      </c>
      <c r="F740" s="3" t="s">
        <v>54</v>
      </c>
      <c r="G740" s="3">
        <v>1</v>
      </c>
    </row>
    <row r="741" spans="4:7" ht="29" x14ac:dyDescent="0.35">
      <c r="D741" s="3">
        <v>2015</v>
      </c>
      <c r="E741" s="3">
        <v>10</v>
      </c>
      <c r="F741" s="3" t="s">
        <v>61</v>
      </c>
      <c r="G741" s="3">
        <v>6</v>
      </c>
    </row>
    <row r="742" spans="4:7" ht="29" x14ac:dyDescent="0.35">
      <c r="D742" s="3">
        <v>2015</v>
      </c>
      <c r="E742" s="3">
        <v>10</v>
      </c>
      <c r="F742" s="3" t="s">
        <v>59</v>
      </c>
      <c r="G742" s="3">
        <v>5</v>
      </c>
    </row>
    <row r="743" spans="4:7" x14ac:dyDescent="0.35">
      <c r="D743" s="3">
        <v>2015</v>
      </c>
      <c r="E743" s="3">
        <v>10</v>
      </c>
      <c r="F743" s="3" t="s">
        <v>37</v>
      </c>
      <c r="G743" s="3">
        <v>11</v>
      </c>
    </row>
    <row r="744" spans="4:7" ht="29" x14ac:dyDescent="0.35">
      <c r="D744" s="3">
        <v>2015</v>
      </c>
      <c r="E744" s="3">
        <v>10</v>
      </c>
      <c r="F744" s="3" t="s">
        <v>28</v>
      </c>
      <c r="G744" s="3">
        <v>2</v>
      </c>
    </row>
    <row r="745" spans="4:7" x14ac:dyDescent="0.35">
      <c r="D745" s="3">
        <v>2015</v>
      </c>
      <c r="E745" s="3">
        <v>10</v>
      </c>
      <c r="F745" s="3" t="s">
        <v>42</v>
      </c>
      <c r="G745" s="3">
        <v>5</v>
      </c>
    </row>
    <row r="746" spans="4:7" ht="29" x14ac:dyDescent="0.35">
      <c r="D746" s="3">
        <v>2015</v>
      </c>
      <c r="E746" s="3">
        <v>10</v>
      </c>
      <c r="F746" s="3" t="s">
        <v>48</v>
      </c>
      <c r="G746" s="3">
        <v>1</v>
      </c>
    </row>
    <row r="747" spans="4:7" x14ac:dyDescent="0.35">
      <c r="D747" s="3">
        <v>2015</v>
      </c>
      <c r="E747" s="3">
        <v>10</v>
      </c>
      <c r="F747" s="3" t="s">
        <v>31</v>
      </c>
      <c r="G747" s="3">
        <v>4</v>
      </c>
    </row>
    <row r="748" spans="4:7" ht="29" x14ac:dyDescent="0.35">
      <c r="D748" s="3">
        <v>2015</v>
      </c>
      <c r="E748" s="3">
        <v>10</v>
      </c>
      <c r="F748" s="3" t="s">
        <v>55</v>
      </c>
      <c r="G748" s="3">
        <v>3</v>
      </c>
    </row>
    <row r="749" spans="4:7" ht="29" x14ac:dyDescent="0.35">
      <c r="D749" s="3">
        <v>2015</v>
      </c>
      <c r="E749" s="3">
        <v>10</v>
      </c>
      <c r="F749" s="3" t="s">
        <v>40</v>
      </c>
      <c r="G749" s="3">
        <v>1</v>
      </c>
    </row>
    <row r="750" spans="4:7" x14ac:dyDescent="0.35">
      <c r="D750" s="3">
        <v>2015</v>
      </c>
      <c r="E750" s="3">
        <v>10</v>
      </c>
      <c r="F750" s="3" t="s">
        <v>21</v>
      </c>
      <c r="G750" s="3">
        <v>20</v>
      </c>
    </row>
    <row r="751" spans="4:7" ht="29" x14ac:dyDescent="0.35">
      <c r="D751" s="3">
        <v>2015</v>
      </c>
      <c r="E751" s="3">
        <v>10</v>
      </c>
      <c r="F751" s="3" t="s">
        <v>38</v>
      </c>
      <c r="G751" s="3">
        <v>3</v>
      </c>
    </row>
    <row r="752" spans="4:7" ht="29" x14ac:dyDescent="0.35">
      <c r="D752" s="3">
        <v>2015</v>
      </c>
      <c r="E752" s="3">
        <v>10</v>
      </c>
      <c r="F752" s="3" t="s">
        <v>56</v>
      </c>
      <c r="G752" s="3">
        <v>1</v>
      </c>
    </row>
    <row r="753" spans="4:7" ht="29" x14ac:dyDescent="0.35">
      <c r="D753" s="3">
        <v>2015</v>
      </c>
      <c r="E753" s="3">
        <v>10</v>
      </c>
      <c r="F753" s="3" t="s">
        <v>53</v>
      </c>
      <c r="G753" s="3">
        <v>6</v>
      </c>
    </row>
    <row r="754" spans="4:7" ht="29" x14ac:dyDescent="0.35">
      <c r="D754" s="3">
        <v>2015</v>
      </c>
      <c r="E754" s="3">
        <v>10</v>
      </c>
      <c r="F754" s="3" t="s">
        <v>58</v>
      </c>
      <c r="G754" s="3">
        <v>2</v>
      </c>
    </row>
    <row r="755" spans="4:7" ht="29" x14ac:dyDescent="0.35">
      <c r="D755" s="3">
        <v>2015</v>
      </c>
      <c r="E755" s="3">
        <v>10</v>
      </c>
      <c r="F755" s="3" t="s">
        <v>57</v>
      </c>
      <c r="G755" s="3">
        <v>12</v>
      </c>
    </row>
    <row r="756" spans="4:7" ht="29" x14ac:dyDescent="0.35">
      <c r="D756" s="3">
        <v>2015</v>
      </c>
      <c r="E756" s="3">
        <v>10</v>
      </c>
      <c r="F756" s="3" t="s">
        <v>60</v>
      </c>
      <c r="G756" s="3">
        <v>12</v>
      </c>
    </row>
    <row r="757" spans="4:7" x14ac:dyDescent="0.35">
      <c r="D757" s="3">
        <v>2015</v>
      </c>
      <c r="E757" s="3">
        <v>10</v>
      </c>
      <c r="F757" s="3" t="s">
        <v>39</v>
      </c>
      <c r="G757" s="3">
        <v>4</v>
      </c>
    </row>
    <row r="758" spans="4:7" ht="29" x14ac:dyDescent="0.35">
      <c r="D758" s="3">
        <v>2015</v>
      </c>
      <c r="E758" s="3">
        <v>10</v>
      </c>
      <c r="F758" s="3" t="s">
        <v>14</v>
      </c>
      <c r="G758" s="3">
        <v>8</v>
      </c>
    </row>
    <row r="759" spans="4:7" ht="29" x14ac:dyDescent="0.35">
      <c r="D759" s="3">
        <v>2015</v>
      </c>
      <c r="E759" s="3">
        <v>11</v>
      </c>
      <c r="F759" s="3" t="s">
        <v>22</v>
      </c>
      <c r="G759" s="3">
        <v>7</v>
      </c>
    </row>
    <row r="760" spans="4:7" x14ac:dyDescent="0.35">
      <c r="D760" s="3">
        <v>2015</v>
      </c>
      <c r="E760" s="3">
        <v>11</v>
      </c>
      <c r="F760" s="3" t="s">
        <v>33</v>
      </c>
      <c r="G760" s="3">
        <v>2</v>
      </c>
    </row>
    <row r="761" spans="4:7" x14ac:dyDescent="0.35">
      <c r="D761" s="3">
        <v>2015</v>
      </c>
      <c r="E761" s="3">
        <v>11</v>
      </c>
      <c r="F761" s="3" t="s">
        <v>36</v>
      </c>
      <c r="G761" s="3">
        <v>3</v>
      </c>
    </row>
    <row r="762" spans="4:7" x14ac:dyDescent="0.35">
      <c r="D762" s="3">
        <v>2015</v>
      </c>
      <c r="E762" s="3">
        <v>11</v>
      </c>
      <c r="F762" s="3" t="s">
        <v>30</v>
      </c>
      <c r="G762" s="3">
        <v>7</v>
      </c>
    </row>
    <row r="763" spans="4:7" x14ac:dyDescent="0.35">
      <c r="D763" s="3">
        <v>2015</v>
      </c>
      <c r="E763" s="3">
        <v>11</v>
      </c>
      <c r="F763" s="3" t="s">
        <v>25</v>
      </c>
      <c r="G763" s="3">
        <v>9</v>
      </c>
    </row>
    <row r="764" spans="4:7" x14ac:dyDescent="0.35">
      <c r="D764" s="3">
        <v>2015</v>
      </c>
      <c r="E764" s="3">
        <v>11</v>
      </c>
      <c r="F764" s="3" t="s">
        <v>23</v>
      </c>
      <c r="G764" s="3">
        <v>40</v>
      </c>
    </row>
    <row r="765" spans="4:7" x14ac:dyDescent="0.35">
      <c r="D765" s="3">
        <v>2015</v>
      </c>
      <c r="E765" s="3">
        <v>11</v>
      </c>
      <c r="F765" s="3" t="s">
        <v>34</v>
      </c>
      <c r="G765" s="3">
        <v>12</v>
      </c>
    </row>
    <row r="766" spans="4:7" x14ac:dyDescent="0.35">
      <c r="D766" s="3">
        <v>2015</v>
      </c>
      <c r="E766" s="3">
        <v>11</v>
      </c>
      <c r="F766" s="3" t="s">
        <v>47</v>
      </c>
      <c r="G766" s="3">
        <v>1</v>
      </c>
    </row>
    <row r="767" spans="4:7" x14ac:dyDescent="0.35">
      <c r="D767" s="3">
        <v>2015</v>
      </c>
      <c r="E767" s="3">
        <v>11</v>
      </c>
      <c r="F767" s="3" t="s">
        <v>26</v>
      </c>
      <c r="G767" s="3">
        <v>4</v>
      </c>
    </row>
    <row r="768" spans="4:7" ht="29" x14ac:dyDescent="0.35">
      <c r="D768" s="3">
        <v>2015</v>
      </c>
      <c r="E768" s="3">
        <v>11</v>
      </c>
      <c r="F768" s="3" t="s">
        <v>32</v>
      </c>
      <c r="G768" s="3">
        <v>5</v>
      </c>
    </row>
    <row r="769" spans="4:7" ht="29" x14ac:dyDescent="0.35">
      <c r="D769" s="3">
        <v>2015</v>
      </c>
      <c r="E769" s="3">
        <v>11</v>
      </c>
      <c r="F769" s="3" t="s">
        <v>35</v>
      </c>
      <c r="G769" s="3">
        <v>2</v>
      </c>
    </row>
    <row r="770" spans="4:7" ht="29" x14ac:dyDescent="0.35">
      <c r="D770" s="3">
        <v>2015</v>
      </c>
      <c r="E770" s="3">
        <v>11</v>
      </c>
      <c r="F770" s="3" t="s">
        <v>49</v>
      </c>
      <c r="G770" s="3">
        <v>7</v>
      </c>
    </row>
    <row r="771" spans="4:7" ht="29" x14ac:dyDescent="0.35">
      <c r="D771" s="3">
        <v>2015</v>
      </c>
      <c r="E771" s="3">
        <v>11</v>
      </c>
      <c r="F771" s="3" t="s">
        <v>54</v>
      </c>
      <c r="G771" s="3">
        <v>5</v>
      </c>
    </row>
    <row r="772" spans="4:7" ht="29" x14ac:dyDescent="0.35">
      <c r="D772" s="3">
        <v>2015</v>
      </c>
      <c r="E772" s="3">
        <v>11</v>
      </c>
      <c r="F772" s="3" t="s">
        <v>59</v>
      </c>
      <c r="G772" s="3">
        <v>1</v>
      </c>
    </row>
    <row r="773" spans="4:7" x14ac:dyDescent="0.35">
      <c r="D773" s="3">
        <v>2015</v>
      </c>
      <c r="E773" s="3">
        <v>11</v>
      </c>
      <c r="F773" s="3" t="s">
        <v>37</v>
      </c>
      <c r="G773" s="3">
        <v>4</v>
      </c>
    </row>
    <row r="774" spans="4:7" ht="29" x14ac:dyDescent="0.35">
      <c r="D774" s="3">
        <v>2015</v>
      </c>
      <c r="E774" s="3">
        <v>11</v>
      </c>
      <c r="F774" s="3" t="s">
        <v>28</v>
      </c>
      <c r="G774" s="3">
        <v>21</v>
      </c>
    </row>
    <row r="775" spans="4:7" x14ac:dyDescent="0.35">
      <c r="D775" s="3">
        <v>2015</v>
      </c>
      <c r="E775" s="3">
        <v>11</v>
      </c>
      <c r="F775" s="3" t="s">
        <v>42</v>
      </c>
      <c r="G775" s="3">
        <v>16</v>
      </c>
    </row>
    <row r="776" spans="4:7" ht="29" x14ac:dyDescent="0.35">
      <c r="D776" s="3">
        <v>2015</v>
      </c>
      <c r="E776" s="3">
        <v>11</v>
      </c>
      <c r="F776" s="3" t="s">
        <v>48</v>
      </c>
      <c r="G776" s="3">
        <v>1</v>
      </c>
    </row>
    <row r="777" spans="4:7" ht="29" x14ac:dyDescent="0.35">
      <c r="D777" s="3">
        <v>2015</v>
      </c>
      <c r="E777" s="3">
        <v>11</v>
      </c>
      <c r="F777" s="3" t="s">
        <v>55</v>
      </c>
      <c r="G777" s="3">
        <v>2</v>
      </c>
    </row>
    <row r="778" spans="4:7" ht="29" x14ac:dyDescent="0.35">
      <c r="D778" s="3">
        <v>2015</v>
      </c>
      <c r="E778" s="3">
        <v>11</v>
      </c>
      <c r="F778" s="3" t="s">
        <v>40</v>
      </c>
      <c r="G778" s="3">
        <v>2</v>
      </c>
    </row>
    <row r="779" spans="4:7" ht="29" x14ac:dyDescent="0.35">
      <c r="D779" s="3">
        <v>2015</v>
      </c>
      <c r="E779" s="3">
        <v>11</v>
      </c>
      <c r="F779" s="3" t="s">
        <v>38</v>
      </c>
      <c r="G779" s="3">
        <v>2</v>
      </c>
    </row>
    <row r="780" spans="4:7" ht="29" x14ac:dyDescent="0.35">
      <c r="D780" s="3">
        <v>2015</v>
      </c>
      <c r="E780" s="3">
        <v>11</v>
      </c>
      <c r="F780" s="3" t="s">
        <v>56</v>
      </c>
      <c r="G780" s="3">
        <v>2</v>
      </c>
    </row>
    <row r="781" spans="4:7" ht="29" x14ac:dyDescent="0.35">
      <c r="D781" s="3">
        <v>2015</v>
      </c>
      <c r="E781" s="3">
        <v>11</v>
      </c>
      <c r="F781" s="3" t="s">
        <v>53</v>
      </c>
      <c r="G781" s="3">
        <v>1</v>
      </c>
    </row>
    <row r="782" spans="4:7" ht="29" x14ac:dyDescent="0.35">
      <c r="D782" s="3">
        <v>2015</v>
      </c>
      <c r="E782" s="3">
        <v>11</v>
      </c>
      <c r="F782" s="3" t="s">
        <v>57</v>
      </c>
      <c r="G782" s="3">
        <v>4</v>
      </c>
    </row>
    <row r="783" spans="4:7" x14ac:dyDescent="0.35">
      <c r="D783" s="3">
        <v>2015</v>
      </c>
      <c r="E783" s="3">
        <v>11</v>
      </c>
      <c r="F783" s="3" t="s">
        <v>17</v>
      </c>
      <c r="G783" s="3">
        <v>6</v>
      </c>
    </row>
    <row r="784" spans="4:7" ht="29" x14ac:dyDescent="0.35">
      <c r="D784" s="3">
        <v>2015</v>
      </c>
      <c r="E784" s="3">
        <v>11</v>
      </c>
      <c r="F784" s="3" t="s">
        <v>60</v>
      </c>
      <c r="G784" s="3">
        <v>5</v>
      </c>
    </row>
    <row r="785" spans="4:7" x14ac:dyDescent="0.35">
      <c r="D785" s="3">
        <v>2015</v>
      </c>
      <c r="E785" s="3">
        <v>11</v>
      </c>
      <c r="F785" s="3" t="s">
        <v>39</v>
      </c>
      <c r="G785" s="3">
        <v>17</v>
      </c>
    </row>
    <row r="786" spans="4:7" ht="29" x14ac:dyDescent="0.35">
      <c r="D786" s="3">
        <v>2015</v>
      </c>
      <c r="E786" s="3">
        <v>11</v>
      </c>
      <c r="F786" s="3" t="s">
        <v>14</v>
      </c>
      <c r="G786" s="3">
        <v>42</v>
      </c>
    </row>
    <row r="787" spans="4:7" ht="29" x14ac:dyDescent="0.35">
      <c r="D787" s="3">
        <v>2015</v>
      </c>
      <c r="E787" s="3">
        <v>12</v>
      </c>
      <c r="F787" s="3" t="s">
        <v>22</v>
      </c>
      <c r="G787" s="3">
        <v>28</v>
      </c>
    </row>
    <row r="788" spans="4:7" x14ac:dyDescent="0.35">
      <c r="D788" s="3">
        <v>2015</v>
      </c>
      <c r="E788" s="3">
        <v>12</v>
      </c>
      <c r="F788" s="3" t="s">
        <v>33</v>
      </c>
      <c r="G788" s="3">
        <v>11</v>
      </c>
    </row>
    <row r="789" spans="4:7" x14ac:dyDescent="0.35">
      <c r="D789" s="3">
        <v>2015</v>
      </c>
      <c r="E789" s="3">
        <v>12</v>
      </c>
      <c r="F789" s="3" t="s">
        <v>43</v>
      </c>
      <c r="G789" s="3">
        <v>7</v>
      </c>
    </row>
    <row r="790" spans="4:7" x14ac:dyDescent="0.35">
      <c r="D790" s="3">
        <v>2015</v>
      </c>
      <c r="E790" s="3">
        <v>12</v>
      </c>
      <c r="F790" s="3" t="s">
        <v>36</v>
      </c>
      <c r="G790" s="3">
        <v>10</v>
      </c>
    </row>
    <row r="791" spans="4:7" x14ac:dyDescent="0.35">
      <c r="D791" s="3">
        <v>2015</v>
      </c>
      <c r="E791" s="3">
        <v>12</v>
      </c>
      <c r="F791" s="3" t="s">
        <v>30</v>
      </c>
      <c r="G791" s="3">
        <v>24</v>
      </c>
    </row>
    <row r="792" spans="4:7" x14ac:dyDescent="0.35">
      <c r="D792" s="3">
        <v>2015</v>
      </c>
      <c r="E792" s="3">
        <v>12</v>
      </c>
      <c r="F792" s="3" t="s">
        <v>25</v>
      </c>
      <c r="G792" s="3">
        <v>8</v>
      </c>
    </row>
    <row r="793" spans="4:7" x14ac:dyDescent="0.35">
      <c r="D793" s="3">
        <v>2015</v>
      </c>
      <c r="E793" s="3">
        <v>12</v>
      </c>
      <c r="F793" s="3" t="s">
        <v>23</v>
      </c>
      <c r="G793" s="3">
        <v>46</v>
      </c>
    </row>
    <row r="794" spans="4:7" x14ac:dyDescent="0.35">
      <c r="D794" s="3">
        <v>2015</v>
      </c>
      <c r="E794" s="3">
        <v>12</v>
      </c>
      <c r="F794" s="3" t="s">
        <v>34</v>
      </c>
      <c r="G794" s="3">
        <v>26</v>
      </c>
    </row>
    <row r="795" spans="4:7" x14ac:dyDescent="0.35">
      <c r="D795" s="3">
        <v>2015</v>
      </c>
      <c r="E795" s="3">
        <v>12</v>
      </c>
      <c r="F795" s="3" t="s">
        <v>47</v>
      </c>
      <c r="G795" s="3">
        <v>1</v>
      </c>
    </row>
    <row r="796" spans="4:7" x14ac:dyDescent="0.35">
      <c r="D796" s="3">
        <v>2015</v>
      </c>
      <c r="E796" s="3">
        <v>12</v>
      </c>
      <c r="F796" s="3" t="s">
        <v>26</v>
      </c>
      <c r="G796" s="3">
        <v>5</v>
      </c>
    </row>
    <row r="797" spans="4:7" ht="29" x14ac:dyDescent="0.35">
      <c r="D797" s="3">
        <v>2015</v>
      </c>
      <c r="E797" s="3">
        <v>12</v>
      </c>
      <c r="F797" s="3" t="s">
        <v>32</v>
      </c>
      <c r="G797" s="3">
        <v>24</v>
      </c>
    </row>
    <row r="798" spans="4:7" ht="29" x14ac:dyDescent="0.35">
      <c r="D798" s="3">
        <v>2015</v>
      </c>
      <c r="E798" s="3">
        <v>12</v>
      </c>
      <c r="F798" s="3" t="s">
        <v>49</v>
      </c>
      <c r="G798" s="3">
        <v>9</v>
      </c>
    </row>
    <row r="799" spans="4:7" ht="29" x14ac:dyDescent="0.35">
      <c r="D799" s="3">
        <v>2015</v>
      </c>
      <c r="E799" s="3">
        <v>12</v>
      </c>
      <c r="F799" s="3" t="s">
        <v>54</v>
      </c>
      <c r="G799" s="3">
        <v>33</v>
      </c>
    </row>
    <row r="800" spans="4:7" ht="29" x14ac:dyDescent="0.35">
      <c r="D800" s="3">
        <v>2015</v>
      </c>
      <c r="E800" s="3">
        <v>12</v>
      </c>
      <c r="F800" s="3" t="s">
        <v>61</v>
      </c>
      <c r="G800" s="3">
        <v>2</v>
      </c>
    </row>
    <row r="801" spans="4:7" x14ac:dyDescent="0.35">
      <c r="D801" s="3">
        <v>2015</v>
      </c>
      <c r="E801" s="3">
        <v>12</v>
      </c>
      <c r="F801" s="3" t="s">
        <v>37</v>
      </c>
      <c r="G801" s="3">
        <v>4</v>
      </c>
    </row>
    <row r="802" spans="4:7" ht="29" x14ac:dyDescent="0.35">
      <c r="D802" s="3">
        <v>2015</v>
      </c>
      <c r="E802" s="3">
        <v>12</v>
      </c>
      <c r="F802" s="3" t="s">
        <v>28</v>
      </c>
      <c r="G802" s="3">
        <v>107</v>
      </c>
    </row>
    <row r="803" spans="4:7" x14ac:dyDescent="0.35">
      <c r="D803" s="3">
        <v>2015</v>
      </c>
      <c r="E803" s="3">
        <v>12</v>
      </c>
      <c r="F803" s="3" t="s">
        <v>42</v>
      </c>
      <c r="G803" s="3">
        <v>59</v>
      </c>
    </row>
    <row r="804" spans="4:7" ht="29" x14ac:dyDescent="0.35">
      <c r="D804" s="3">
        <v>2015</v>
      </c>
      <c r="E804" s="3">
        <v>12</v>
      </c>
      <c r="F804" s="3" t="s">
        <v>48</v>
      </c>
      <c r="G804" s="3">
        <v>1</v>
      </c>
    </row>
    <row r="805" spans="4:7" x14ac:dyDescent="0.35">
      <c r="D805" s="3">
        <v>2015</v>
      </c>
      <c r="E805" s="3">
        <v>12</v>
      </c>
      <c r="F805" s="3" t="s">
        <v>31</v>
      </c>
      <c r="G805" s="3">
        <v>3</v>
      </c>
    </row>
    <row r="806" spans="4:7" ht="29" x14ac:dyDescent="0.35">
      <c r="D806" s="3">
        <v>2015</v>
      </c>
      <c r="E806" s="3">
        <v>12</v>
      </c>
      <c r="F806" s="3" t="s">
        <v>55</v>
      </c>
      <c r="G806" s="3">
        <v>6</v>
      </c>
    </row>
    <row r="807" spans="4:7" ht="29" x14ac:dyDescent="0.35">
      <c r="D807" s="3">
        <v>2015</v>
      </c>
      <c r="E807" s="3">
        <v>12</v>
      </c>
      <c r="F807" s="3" t="s">
        <v>40</v>
      </c>
      <c r="G807" s="3">
        <v>3</v>
      </c>
    </row>
    <row r="808" spans="4:7" ht="29" x14ac:dyDescent="0.35">
      <c r="D808" s="3">
        <v>2015</v>
      </c>
      <c r="E808" s="3">
        <v>12</v>
      </c>
      <c r="F808" s="3" t="s">
        <v>38</v>
      </c>
      <c r="G808" s="3">
        <v>23</v>
      </c>
    </row>
    <row r="809" spans="4:7" x14ac:dyDescent="0.35">
      <c r="D809" s="3">
        <v>2015</v>
      </c>
      <c r="E809" s="3">
        <v>12</v>
      </c>
      <c r="F809" s="3" t="s">
        <v>15</v>
      </c>
      <c r="G809" s="3">
        <v>8</v>
      </c>
    </row>
    <row r="810" spans="4:7" ht="29" x14ac:dyDescent="0.35">
      <c r="D810" s="3">
        <v>2015</v>
      </c>
      <c r="E810" s="3">
        <v>12</v>
      </c>
      <c r="F810" s="3" t="s">
        <v>56</v>
      </c>
      <c r="G810" s="3">
        <v>16</v>
      </c>
    </row>
    <row r="811" spans="4:7" ht="29" x14ac:dyDescent="0.35">
      <c r="D811" s="3">
        <v>2015</v>
      </c>
      <c r="E811" s="3">
        <v>12</v>
      </c>
      <c r="F811" s="3" t="s">
        <v>53</v>
      </c>
      <c r="G811" s="3">
        <v>2</v>
      </c>
    </row>
    <row r="812" spans="4:7" ht="29" x14ac:dyDescent="0.35">
      <c r="D812" s="3">
        <v>2015</v>
      </c>
      <c r="E812" s="3">
        <v>12</v>
      </c>
      <c r="F812" s="3" t="s">
        <v>57</v>
      </c>
      <c r="G812" s="3">
        <v>14</v>
      </c>
    </row>
    <row r="813" spans="4:7" x14ac:dyDescent="0.35">
      <c r="D813" s="3">
        <v>2015</v>
      </c>
      <c r="E813" s="3">
        <v>12</v>
      </c>
      <c r="F813" s="3" t="s">
        <v>17</v>
      </c>
      <c r="G813" s="3">
        <v>2</v>
      </c>
    </row>
    <row r="814" spans="4:7" ht="29" x14ac:dyDescent="0.35">
      <c r="D814" s="3">
        <v>2015</v>
      </c>
      <c r="E814" s="3">
        <v>12</v>
      </c>
      <c r="F814" s="3" t="s">
        <v>60</v>
      </c>
      <c r="G814" s="3">
        <v>8</v>
      </c>
    </row>
    <row r="815" spans="4:7" x14ac:dyDescent="0.35">
      <c r="D815" s="3">
        <v>2015</v>
      </c>
      <c r="E815" s="3">
        <v>12</v>
      </c>
      <c r="F815" s="3" t="s">
        <v>39</v>
      </c>
      <c r="G815" s="3">
        <v>31</v>
      </c>
    </row>
    <row r="816" spans="4:7" ht="29" x14ac:dyDescent="0.35">
      <c r="D816" s="3">
        <v>2015</v>
      </c>
      <c r="E816" s="3">
        <v>12</v>
      </c>
      <c r="F816" s="3" t="s">
        <v>14</v>
      </c>
      <c r="G816" s="3">
        <v>61</v>
      </c>
    </row>
    <row r="817" spans="4:7" ht="29" x14ac:dyDescent="0.35">
      <c r="D817" s="3">
        <v>2016</v>
      </c>
      <c r="E817" s="3">
        <v>1</v>
      </c>
      <c r="F817" s="3" t="s">
        <v>22</v>
      </c>
      <c r="G817" s="3">
        <v>31</v>
      </c>
    </row>
    <row r="818" spans="4:7" x14ac:dyDescent="0.35">
      <c r="D818" s="3">
        <v>2016</v>
      </c>
      <c r="E818" s="3">
        <v>1</v>
      </c>
      <c r="F818" s="3" t="s">
        <v>33</v>
      </c>
      <c r="G818" s="3">
        <v>8</v>
      </c>
    </row>
    <row r="819" spans="4:7" x14ac:dyDescent="0.35">
      <c r="D819" s="3">
        <v>2016</v>
      </c>
      <c r="E819" s="3">
        <v>1</v>
      </c>
      <c r="F819" s="3" t="s">
        <v>43</v>
      </c>
      <c r="G819" s="3">
        <v>34</v>
      </c>
    </row>
    <row r="820" spans="4:7" x14ac:dyDescent="0.35">
      <c r="D820" s="3">
        <v>2016</v>
      </c>
      <c r="E820" s="3">
        <v>1</v>
      </c>
      <c r="F820" s="3" t="s">
        <v>36</v>
      </c>
      <c r="G820" s="3">
        <v>19</v>
      </c>
    </row>
    <row r="821" spans="4:7" x14ac:dyDescent="0.35">
      <c r="D821" s="3">
        <v>2016</v>
      </c>
      <c r="E821" s="3">
        <v>1</v>
      </c>
      <c r="F821" s="3" t="s">
        <v>30</v>
      </c>
      <c r="G821" s="3">
        <v>71</v>
      </c>
    </row>
    <row r="822" spans="4:7" x14ac:dyDescent="0.35">
      <c r="D822" s="3">
        <v>2016</v>
      </c>
      <c r="E822" s="3">
        <v>1</v>
      </c>
      <c r="F822" s="3" t="s">
        <v>25</v>
      </c>
      <c r="G822" s="3">
        <v>2</v>
      </c>
    </row>
    <row r="823" spans="4:7" x14ac:dyDescent="0.35">
      <c r="D823" s="3">
        <v>2016</v>
      </c>
      <c r="E823" s="3">
        <v>1</v>
      </c>
      <c r="F823" s="3" t="s">
        <v>23</v>
      </c>
      <c r="G823" s="3">
        <v>23</v>
      </c>
    </row>
    <row r="824" spans="4:7" x14ac:dyDescent="0.35">
      <c r="D824" s="3">
        <v>2016</v>
      </c>
      <c r="E824" s="3">
        <v>1</v>
      </c>
      <c r="F824" s="3" t="s">
        <v>34</v>
      </c>
      <c r="G824" s="3">
        <v>156</v>
      </c>
    </row>
    <row r="825" spans="4:7" x14ac:dyDescent="0.35">
      <c r="D825" s="3">
        <v>2016</v>
      </c>
      <c r="E825" s="3">
        <v>1</v>
      </c>
      <c r="F825" s="3" t="s">
        <v>26</v>
      </c>
      <c r="G825" s="3">
        <v>6</v>
      </c>
    </row>
    <row r="826" spans="4:7" ht="29" x14ac:dyDescent="0.35">
      <c r="D826" s="3">
        <v>2016</v>
      </c>
      <c r="E826" s="3">
        <v>1</v>
      </c>
      <c r="F826" s="3" t="s">
        <v>32</v>
      </c>
      <c r="G826" s="3">
        <v>50</v>
      </c>
    </row>
    <row r="827" spans="4:7" ht="29" x14ac:dyDescent="0.35">
      <c r="D827" s="3">
        <v>2016</v>
      </c>
      <c r="E827" s="3">
        <v>1</v>
      </c>
      <c r="F827" s="3" t="s">
        <v>49</v>
      </c>
      <c r="G827" s="3">
        <v>1</v>
      </c>
    </row>
    <row r="828" spans="4:7" ht="29" x14ac:dyDescent="0.35">
      <c r="D828" s="3">
        <v>2016</v>
      </c>
      <c r="E828" s="3">
        <v>1</v>
      </c>
      <c r="F828" s="3" t="s">
        <v>54</v>
      </c>
      <c r="G828" s="3">
        <v>32</v>
      </c>
    </row>
    <row r="829" spans="4:7" ht="29" x14ac:dyDescent="0.35">
      <c r="D829" s="3">
        <v>2016</v>
      </c>
      <c r="E829" s="3">
        <v>1</v>
      </c>
      <c r="F829" s="3" t="s">
        <v>61</v>
      </c>
      <c r="G829" s="3">
        <v>1</v>
      </c>
    </row>
    <row r="830" spans="4:7" ht="29" x14ac:dyDescent="0.35">
      <c r="D830" s="3">
        <v>2016</v>
      </c>
      <c r="E830" s="3">
        <v>1</v>
      </c>
      <c r="F830" s="3" t="s">
        <v>59</v>
      </c>
      <c r="G830" s="3">
        <v>1</v>
      </c>
    </row>
    <row r="831" spans="4:7" x14ac:dyDescent="0.35">
      <c r="D831" s="3">
        <v>2016</v>
      </c>
      <c r="E831" s="3">
        <v>1</v>
      </c>
      <c r="F831" s="3" t="s">
        <v>37</v>
      </c>
      <c r="G831" s="3">
        <v>3</v>
      </c>
    </row>
    <row r="832" spans="4:7" ht="29" x14ac:dyDescent="0.35">
      <c r="D832" s="3">
        <v>2016</v>
      </c>
      <c r="E832" s="3">
        <v>1</v>
      </c>
      <c r="F832" s="3" t="s">
        <v>28</v>
      </c>
      <c r="G832" s="3">
        <v>130</v>
      </c>
    </row>
    <row r="833" spans="4:7" x14ac:dyDescent="0.35">
      <c r="D833" s="3">
        <v>2016</v>
      </c>
      <c r="E833" s="3">
        <v>1</v>
      </c>
      <c r="F833" s="3" t="s">
        <v>42</v>
      </c>
      <c r="G833" s="3">
        <v>187</v>
      </c>
    </row>
    <row r="834" spans="4:7" x14ac:dyDescent="0.35">
      <c r="D834" s="3">
        <v>2016</v>
      </c>
      <c r="E834" s="3">
        <v>1</v>
      </c>
      <c r="F834" s="3" t="s">
        <v>31</v>
      </c>
      <c r="G834" s="3">
        <v>11</v>
      </c>
    </row>
    <row r="835" spans="4:7" ht="29" x14ac:dyDescent="0.35">
      <c r="D835" s="3">
        <v>2016</v>
      </c>
      <c r="E835" s="3">
        <v>1</v>
      </c>
      <c r="F835" s="3" t="s">
        <v>55</v>
      </c>
      <c r="G835" s="3">
        <v>28</v>
      </c>
    </row>
    <row r="836" spans="4:7" ht="29" x14ac:dyDescent="0.35">
      <c r="D836" s="3">
        <v>2016</v>
      </c>
      <c r="E836" s="3">
        <v>1</v>
      </c>
      <c r="F836" s="3" t="s">
        <v>40</v>
      </c>
      <c r="G836" s="3">
        <v>34</v>
      </c>
    </row>
    <row r="837" spans="4:7" ht="29" x14ac:dyDescent="0.35">
      <c r="D837" s="3">
        <v>2016</v>
      </c>
      <c r="E837" s="3">
        <v>1</v>
      </c>
      <c r="F837" s="3" t="s">
        <v>38</v>
      </c>
      <c r="G837" s="3">
        <v>138</v>
      </c>
    </row>
    <row r="838" spans="4:7" x14ac:dyDescent="0.35">
      <c r="D838" s="3">
        <v>2016</v>
      </c>
      <c r="E838" s="3">
        <v>1</v>
      </c>
      <c r="F838" s="3" t="s">
        <v>15</v>
      </c>
      <c r="G838" s="3">
        <v>7</v>
      </c>
    </row>
    <row r="839" spans="4:7" ht="29" x14ac:dyDescent="0.35">
      <c r="D839" s="3">
        <v>2016</v>
      </c>
      <c r="E839" s="3">
        <v>1</v>
      </c>
      <c r="F839" s="3" t="s">
        <v>56</v>
      </c>
      <c r="G839" s="3">
        <v>33</v>
      </c>
    </row>
    <row r="840" spans="4:7" ht="29" x14ac:dyDescent="0.35">
      <c r="D840" s="3">
        <v>2016</v>
      </c>
      <c r="E840" s="3">
        <v>1</v>
      </c>
      <c r="F840" s="3" t="s">
        <v>53</v>
      </c>
      <c r="G840" s="3">
        <v>2</v>
      </c>
    </row>
    <row r="841" spans="4:7" ht="29" x14ac:dyDescent="0.35">
      <c r="D841" s="3">
        <v>2016</v>
      </c>
      <c r="E841" s="3">
        <v>1</v>
      </c>
      <c r="F841" s="3" t="s">
        <v>58</v>
      </c>
      <c r="G841" s="3">
        <v>2</v>
      </c>
    </row>
    <row r="842" spans="4:7" x14ac:dyDescent="0.35">
      <c r="D842" s="3">
        <v>2016</v>
      </c>
      <c r="E842" s="3">
        <v>1</v>
      </c>
      <c r="F842" s="3" t="s">
        <v>17</v>
      </c>
      <c r="G842" s="3">
        <v>5</v>
      </c>
    </row>
    <row r="843" spans="4:7" x14ac:dyDescent="0.35">
      <c r="D843" s="3">
        <v>2016</v>
      </c>
      <c r="E843" s="3">
        <v>1</v>
      </c>
      <c r="F843" s="3" t="s">
        <v>39</v>
      </c>
      <c r="G843" s="3">
        <v>209</v>
      </c>
    </row>
    <row r="844" spans="4:7" ht="29" x14ac:dyDescent="0.35">
      <c r="D844" s="3">
        <v>2016</v>
      </c>
      <c r="E844" s="3">
        <v>1</v>
      </c>
      <c r="F844" s="3" t="s">
        <v>14</v>
      </c>
      <c r="G844" s="3">
        <v>62</v>
      </c>
    </row>
    <row r="845" spans="4:7" ht="29" x14ac:dyDescent="0.35">
      <c r="D845" s="3">
        <v>2016</v>
      </c>
      <c r="E845" s="3">
        <v>2</v>
      </c>
      <c r="F845" s="3" t="s">
        <v>22</v>
      </c>
      <c r="G845" s="3">
        <v>7</v>
      </c>
    </row>
    <row r="846" spans="4:7" x14ac:dyDescent="0.35">
      <c r="D846" s="3">
        <v>2016</v>
      </c>
      <c r="E846" s="3">
        <v>2</v>
      </c>
      <c r="F846" s="3" t="s">
        <v>33</v>
      </c>
      <c r="G846" s="3">
        <v>22</v>
      </c>
    </row>
    <row r="847" spans="4:7" x14ac:dyDescent="0.35">
      <c r="D847" s="3">
        <v>2016</v>
      </c>
      <c r="E847" s="3">
        <v>2</v>
      </c>
      <c r="F847" s="3" t="s">
        <v>43</v>
      </c>
      <c r="G847" s="3">
        <v>34</v>
      </c>
    </row>
    <row r="848" spans="4:7" x14ac:dyDescent="0.35">
      <c r="D848" s="3">
        <v>2016</v>
      </c>
      <c r="E848" s="3">
        <v>2</v>
      </c>
      <c r="F848" s="3" t="s">
        <v>36</v>
      </c>
      <c r="G848" s="3">
        <v>10</v>
      </c>
    </row>
    <row r="849" spans="4:7" x14ac:dyDescent="0.35">
      <c r="D849" s="3">
        <v>2016</v>
      </c>
      <c r="E849" s="3">
        <v>2</v>
      </c>
      <c r="F849" s="3" t="s">
        <v>30</v>
      </c>
      <c r="G849" s="3">
        <v>84</v>
      </c>
    </row>
    <row r="850" spans="4:7" x14ac:dyDescent="0.35">
      <c r="D850" s="3">
        <v>2016</v>
      </c>
      <c r="E850" s="3">
        <v>2</v>
      </c>
      <c r="F850" s="3" t="s">
        <v>25</v>
      </c>
      <c r="G850" s="3">
        <v>2</v>
      </c>
    </row>
    <row r="851" spans="4:7" x14ac:dyDescent="0.35">
      <c r="D851" s="3">
        <v>2016</v>
      </c>
      <c r="E851" s="3">
        <v>2</v>
      </c>
      <c r="F851" s="3" t="s">
        <v>23</v>
      </c>
      <c r="G851" s="3">
        <v>31</v>
      </c>
    </row>
    <row r="852" spans="4:7" x14ac:dyDescent="0.35">
      <c r="D852" s="3">
        <v>2016</v>
      </c>
      <c r="E852" s="3">
        <v>2</v>
      </c>
      <c r="F852" s="3" t="s">
        <v>34</v>
      </c>
      <c r="G852" s="3">
        <v>88</v>
      </c>
    </row>
    <row r="853" spans="4:7" x14ac:dyDescent="0.35">
      <c r="D853" s="3">
        <v>2016</v>
      </c>
      <c r="E853" s="3">
        <v>2</v>
      </c>
      <c r="F853" s="3" t="s">
        <v>26</v>
      </c>
      <c r="G853" s="3">
        <v>3</v>
      </c>
    </row>
    <row r="854" spans="4:7" ht="29" x14ac:dyDescent="0.35">
      <c r="D854" s="3">
        <v>2016</v>
      </c>
      <c r="E854" s="3">
        <v>2</v>
      </c>
      <c r="F854" s="3" t="s">
        <v>32</v>
      </c>
      <c r="G854" s="3">
        <v>82</v>
      </c>
    </row>
    <row r="855" spans="4:7" ht="29" x14ac:dyDescent="0.35">
      <c r="D855" s="3">
        <v>2016</v>
      </c>
      <c r="E855" s="3">
        <v>2</v>
      </c>
      <c r="F855" s="3" t="s">
        <v>35</v>
      </c>
      <c r="G855" s="3">
        <v>7</v>
      </c>
    </row>
    <row r="856" spans="4:7" ht="29" x14ac:dyDescent="0.35">
      <c r="D856" s="3">
        <v>2016</v>
      </c>
      <c r="E856" s="3">
        <v>2</v>
      </c>
      <c r="F856" s="3" t="s">
        <v>49</v>
      </c>
      <c r="G856" s="3">
        <v>1</v>
      </c>
    </row>
    <row r="857" spans="4:7" ht="29" x14ac:dyDescent="0.35">
      <c r="D857" s="3">
        <v>2016</v>
      </c>
      <c r="E857" s="3">
        <v>2</v>
      </c>
      <c r="F857" s="3" t="s">
        <v>54</v>
      </c>
      <c r="G857" s="3">
        <v>19</v>
      </c>
    </row>
    <row r="858" spans="4:7" ht="29" x14ac:dyDescent="0.35">
      <c r="D858" s="3">
        <v>2016</v>
      </c>
      <c r="E858" s="3">
        <v>2</v>
      </c>
      <c r="F858" s="3" t="s">
        <v>61</v>
      </c>
      <c r="G858" s="3">
        <v>1</v>
      </c>
    </row>
    <row r="859" spans="4:7" ht="29" x14ac:dyDescent="0.35">
      <c r="D859" s="3">
        <v>2016</v>
      </c>
      <c r="E859" s="3">
        <v>2</v>
      </c>
      <c r="F859" s="3" t="s">
        <v>28</v>
      </c>
      <c r="G859" s="3">
        <v>96</v>
      </c>
    </row>
    <row r="860" spans="4:7" x14ac:dyDescent="0.35">
      <c r="D860" s="3">
        <v>2016</v>
      </c>
      <c r="E860" s="3">
        <v>2</v>
      </c>
      <c r="F860" s="3" t="s">
        <v>42</v>
      </c>
      <c r="G860" s="3">
        <v>209</v>
      </c>
    </row>
    <row r="861" spans="4:7" x14ac:dyDescent="0.35">
      <c r="D861" s="3">
        <v>2016</v>
      </c>
      <c r="E861" s="3">
        <v>2</v>
      </c>
      <c r="F861" s="3" t="s">
        <v>31</v>
      </c>
      <c r="G861" s="3">
        <v>35</v>
      </c>
    </row>
    <row r="862" spans="4:7" ht="29" x14ac:dyDescent="0.35">
      <c r="D862" s="3">
        <v>2016</v>
      </c>
      <c r="E862" s="3">
        <v>2</v>
      </c>
      <c r="F862" s="3" t="s">
        <v>55</v>
      </c>
      <c r="G862" s="3">
        <v>49</v>
      </c>
    </row>
    <row r="863" spans="4:7" ht="29" x14ac:dyDescent="0.35">
      <c r="D863" s="3">
        <v>2016</v>
      </c>
      <c r="E863" s="3">
        <v>2</v>
      </c>
      <c r="F863" s="3" t="s">
        <v>40</v>
      </c>
      <c r="G863" s="3">
        <v>48</v>
      </c>
    </row>
    <row r="864" spans="4:7" x14ac:dyDescent="0.35">
      <c r="D864" s="3">
        <v>2016</v>
      </c>
      <c r="E864" s="3">
        <v>2</v>
      </c>
      <c r="F864" s="3" t="s">
        <v>21</v>
      </c>
      <c r="G864" s="3">
        <v>6</v>
      </c>
    </row>
    <row r="865" spans="4:7" ht="29" x14ac:dyDescent="0.35">
      <c r="D865" s="3">
        <v>2016</v>
      </c>
      <c r="E865" s="3">
        <v>2</v>
      </c>
      <c r="F865" s="3" t="s">
        <v>38</v>
      </c>
      <c r="G865" s="3">
        <v>131</v>
      </c>
    </row>
    <row r="866" spans="4:7" ht="29" x14ac:dyDescent="0.35">
      <c r="D866" s="3">
        <v>2016</v>
      </c>
      <c r="E866" s="3">
        <v>2</v>
      </c>
      <c r="F866" s="3" t="s">
        <v>56</v>
      </c>
      <c r="G866" s="3">
        <v>51</v>
      </c>
    </row>
    <row r="867" spans="4:7" ht="29" x14ac:dyDescent="0.35">
      <c r="D867" s="3">
        <v>2016</v>
      </c>
      <c r="E867" s="3">
        <v>2</v>
      </c>
      <c r="F867" s="3" t="s">
        <v>53</v>
      </c>
      <c r="G867" s="3">
        <v>5</v>
      </c>
    </row>
    <row r="868" spans="4:7" ht="29" x14ac:dyDescent="0.35">
      <c r="D868" s="3">
        <v>2016</v>
      </c>
      <c r="E868" s="3">
        <v>2</v>
      </c>
      <c r="F868" s="3" t="s">
        <v>57</v>
      </c>
      <c r="G868" s="3">
        <v>8</v>
      </c>
    </row>
    <row r="869" spans="4:7" ht="29" x14ac:dyDescent="0.35">
      <c r="D869" s="3">
        <v>2016</v>
      </c>
      <c r="E869" s="3">
        <v>2</v>
      </c>
      <c r="F869" s="3" t="s">
        <v>60</v>
      </c>
      <c r="G869" s="3">
        <v>1</v>
      </c>
    </row>
    <row r="870" spans="4:7" x14ac:dyDescent="0.35">
      <c r="D870" s="3">
        <v>2016</v>
      </c>
      <c r="E870" s="3">
        <v>2</v>
      </c>
      <c r="F870" s="3" t="s">
        <v>39</v>
      </c>
      <c r="G870" s="3">
        <v>143</v>
      </c>
    </row>
    <row r="871" spans="4:7" ht="29" x14ac:dyDescent="0.35">
      <c r="D871" s="3">
        <v>2016</v>
      </c>
      <c r="E871" s="3">
        <v>2</v>
      </c>
      <c r="F871" s="3" t="s">
        <v>14</v>
      </c>
      <c r="G871" s="3">
        <v>16</v>
      </c>
    </row>
    <row r="872" spans="4:7" ht="29" x14ac:dyDescent="0.35">
      <c r="D872" s="3">
        <v>2016</v>
      </c>
      <c r="E872" s="3">
        <v>3</v>
      </c>
      <c r="F872" s="3" t="s">
        <v>22</v>
      </c>
      <c r="G872" s="3">
        <v>1</v>
      </c>
    </row>
    <row r="873" spans="4:7" x14ac:dyDescent="0.35">
      <c r="D873" s="3">
        <v>2016</v>
      </c>
      <c r="E873" s="3">
        <v>3</v>
      </c>
      <c r="F873" s="3" t="s">
        <v>33</v>
      </c>
      <c r="G873" s="3">
        <v>4</v>
      </c>
    </row>
    <row r="874" spans="4:7" x14ac:dyDescent="0.35">
      <c r="D874" s="3">
        <v>2016</v>
      </c>
      <c r="E874" s="3">
        <v>3</v>
      </c>
      <c r="F874" s="3" t="s">
        <v>43</v>
      </c>
      <c r="G874" s="3">
        <v>12</v>
      </c>
    </row>
    <row r="875" spans="4:7" x14ac:dyDescent="0.35">
      <c r="D875" s="3">
        <v>2016</v>
      </c>
      <c r="E875" s="3">
        <v>3</v>
      </c>
      <c r="F875" s="3" t="s">
        <v>36</v>
      </c>
      <c r="G875" s="3">
        <v>3</v>
      </c>
    </row>
    <row r="876" spans="4:7" x14ac:dyDescent="0.35">
      <c r="D876" s="3">
        <v>2016</v>
      </c>
      <c r="E876" s="3">
        <v>3</v>
      </c>
      <c r="F876" s="3" t="s">
        <v>30</v>
      </c>
      <c r="G876" s="3">
        <v>30</v>
      </c>
    </row>
    <row r="877" spans="4:7" x14ac:dyDescent="0.35">
      <c r="D877" s="3">
        <v>2016</v>
      </c>
      <c r="E877" s="3">
        <v>3</v>
      </c>
      <c r="F877" s="3" t="s">
        <v>25</v>
      </c>
      <c r="G877" s="3">
        <v>14</v>
      </c>
    </row>
    <row r="878" spans="4:7" x14ac:dyDescent="0.35">
      <c r="D878" s="3">
        <v>2016</v>
      </c>
      <c r="E878" s="3">
        <v>3</v>
      </c>
      <c r="F878" s="3" t="s">
        <v>23</v>
      </c>
      <c r="G878" s="3">
        <v>37</v>
      </c>
    </row>
    <row r="879" spans="4:7" x14ac:dyDescent="0.35">
      <c r="D879" s="3">
        <v>2016</v>
      </c>
      <c r="E879" s="3">
        <v>3</v>
      </c>
      <c r="F879" s="3" t="s">
        <v>34</v>
      </c>
      <c r="G879" s="3">
        <v>50</v>
      </c>
    </row>
    <row r="880" spans="4:7" x14ac:dyDescent="0.35">
      <c r="D880" s="3">
        <v>2016</v>
      </c>
      <c r="E880" s="3">
        <v>3</v>
      </c>
      <c r="F880" s="3" t="s">
        <v>26</v>
      </c>
      <c r="G880" s="3">
        <v>10</v>
      </c>
    </row>
    <row r="881" spans="4:7" ht="29" x14ac:dyDescent="0.35">
      <c r="D881" s="3">
        <v>2016</v>
      </c>
      <c r="E881" s="3">
        <v>3</v>
      </c>
      <c r="F881" s="3" t="s">
        <v>32</v>
      </c>
      <c r="G881" s="3">
        <v>14</v>
      </c>
    </row>
    <row r="882" spans="4:7" ht="29" x14ac:dyDescent="0.35">
      <c r="D882" s="3">
        <v>2016</v>
      </c>
      <c r="E882" s="3">
        <v>3</v>
      </c>
      <c r="F882" s="3" t="s">
        <v>35</v>
      </c>
      <c r="G882" s="3">
        <v>3</v>
      </c>
    </row>
    <row r="883" spans="4:7" ht="29" x14ac:dyDescent="0.35">
      <c r="D883" s="3">
        <v>2016</v>
      </c>
      <c r="E883" s="3">
        <v>3</v>
      </c>
      <c r="F883" s="3" t="s">
        <v>54</v>
      </c>
      <c r="G883" s="3">
        <v>18</v>
      </c>
    </row>
    <row r="884" spans="4:7" ht="29" x14ac:dyDescent="0.35">
      <c r="D884" s="3">
        <v>2016</v>
      </c>
      <c r="E884" s="3">
        <v>3</v>
      </c>
      <c r="F884" s="3" t="s">
        <v>59</v>
      </c>
      <c r="G884" s="3">
        <v>2</v>
      </c>
    </row>
    <row r="885" spans="4:7" x14ac:dyDescent="0.35">
      <c r="D885" s="3">
        <v>2016</v>
      </c>
      <c r="E885" s="3">
        <v>3</v>
      </c>
      <c r="F885" s="3" t="s">
        <v>37</v>
      </c>
      <c r="G885" s="3">
        <v>7</v>
      </c>
    </row>
    <row r="886" spans="4:7" ht="29" x14ac:dyDescent="0.35">
      <c r="D886" s="3">
        <v>2016</v>
      </c>
      <c r="E886" s="3">
        <v>3</v>
      </c>
      <c r="F886" s="3" t="s">
        <v>28</v>
      </c>
      <c r="G886" s="3">
        <v>52</v>
      </c>
    </row>
    <row r="887" spans="4:7" x14ac:dyDescent="0.35">
      <c r="D887" s="3">
        <v>2016</v>
      </c>
      <c r="E887" s="3">
        <v>3</v>
      </c>
      <c r="F887" s="3" t="s">
        <v>42</v>
      </c>
      <c r="G887" s="3">
        <v>75</v>
      </c>
    </row>
    <row r="888" spans="4:7" x14ac:dyDescent="0.35">
      <c r="D888" s="3">
        <v>2016</v>
      </c>
      <c r="E888" s="3">
        <v>3</v>
      </c>
      <c r="F888" s="3" t="s">
        <v>31</v>
      </c>
      <c r="G888" s="3">
        <v>2</v>
      </c>
    </row>
    <row r="889" spans="4:7" ht="29" x14ac:dyDescent="0.35">
      <c r="D889" s="3">
        <v>2016</v>
      </c>
      <c r="E889" s="3">
        <v>3</v>
      </c>
      <c r="F889" s="3" t="s">
        <v>55</v>
      </c>
      <c r="G889" s="3">
        <v>9</v>
      </c>
    </row>
    <row r="890" spans="4:7" ht="29" x14ac:dyDescent="0.35">
      <c r="D890" s="3">
        <v>2016</v>
      </c>
      <c r="E890" s="3">
        <v>3</v>
      </c>
      <c r="F890" s="3" t="s">
        <v>40</v>
      </c>
      <c r="G890" s="3">
        <v>9</v>
      </c>
    </row>
    <row r="891" spans="4:7" ht="29" x14ac:dyDescent="0.35">
      <c r="D891" s="3">
        <v>2016</v>
      </c>
      <c r="E891" s="3">
        <v>3</v>
      </c>
      <c r="F891" s="3" t="s">
        <v>38</v>
      </c>
      <c r="G891" s="3">
        <v>27</v>
      </c>
    </row>
    <row r="892" spans="4:7" x14ac:dyDescent="0.35">
      <c r="D892" s="3">
        <v>2016</v>
      </c>
      <c r="E892" s="3">
        <v>3</v>
      </c>
      <c r="F892" s="3" t="s">
        <v>15</v>
      </c>
      <c r="G892" s="3">
        <v>1</v>
      </c>
    </row>
    <row r="893" spans="4:7" ht="29" x14ac:dyDescent="0.35">
      <c r="D893" s="3">
        <v>2016</v>
      </c>
      <c r="E893" s="3">
        <v>3</v>
      </c>
      <c r="F893" s="3" t="s">
        <v>56</v>
      </c>
      <c r="G893" s="3">
        <v>6</v>
      </c>
    </row>
    <row r="894" spans="4:7" ht="29" x14ac:dyDescent="0.35">
      <c r="D894" s="3">
        <v>2016</v>
      </c>
      <c r="E894" s="3">
        <v>3</v>
      </c>
      <c r="F894" s="3" t="s">
        <v>53</v>
      </c>
      <c r="G894" s="3">
        <v>4</v>
      </c>
    </row>
    <row r="895" spans="4:7" ht="29" x14ac:dyDescent="0.35">
      <c r="D895" s="3">
        <v>2016</v>
      </c>
      <c r="E895" s="3">
        <v>3</v>
      </c>
      <c r="F895" s="3" t="s">
        <v>57</v>
      </c>
      <c r="G895" s="3">
        <v>2</v>
      </c>
    </row>
    <row r="896" spans="4:7" x14ac:dyDescent="0.35">
      <c r="D896" s="3">
        <v>2016</v>
      </c>
      <c r="E896" s="3">
        <v>3</v>
      </c>
      <c r="F896" s="3" t="s">
        <v>17</v>
      </c>
      <c r="G896" s="3">
        <v>2</v>
      </c>
    </row>
    <row r="897" spans="4:7" x14ac:dyDescent="0.35">
      <c r="D897" s="3">
        <v>2016</v>
      </c>
      <c r="E897" s="3">
        <v>3</v>
      </c>
      <c r="F897" s="3" t="s">
        <v>39</v>
      </c>
      <c r="G897" s="3">
        <v>70</v>
      </c>
    </row>
    <row r="898" spans="4:7" ht="29" x14ac:dyDescent="0.35">
      <c r="D898" s="3">
        <v>2016</v>
      </c>
      <c r="E898" s="3">
        <v>4</v>
      </c>
      <c r="F898" s="3" t="s">
        <v>22</v>
      </c>
      <c r="G898" s="3">
        <v>5</v>
      </c>
    </row>
    <row r="899" spans="4:7" x14ac:dyDescent="0.35">
      <c r="D899" s="3">
        <v>2016</v>
      </c>
      <c r="E899" s="3">
        <v>4</v>
      </c>
      <c r="F899" s="3" t="s">
        <v>33</v>
      </c>
      <c r="G899" s="3">
        <v>7</v>
      </c>
    </row>
    <row r="900" spans="4:7" x14ac:dyDescent="0.35">
      <c r="D900" s="3">
        <v>2016</v>
      </c>
      <c r="E900" s="3">
        <v>4</v>
      </c>
      <c r="F900" s="3" t="s">
        <v>43</v>
      </c>
      <c r="G900" s="3">
        <v>7</v>
      </c>
    </row>
    <row r="901" spans="4:7" x14ac:dyDescent="0.35">
      <c r="D901" s="3">
        <v>2016</v>
      </c>
      <c r="E901" s="3">
        <v>4</v>
      </c>
      <c r="F901" s="3" t="s">
        <v>36</v>
      </c>
      <c r="G901" s="3">
        <v>4</v>
      </c>
    </row>
    <row r="902" spans="4:7" x14ac:dyDescent="0.35">
      <c r="D902" s="3">
        <v>2016</v>
      </c>
      <c r="E902" s="3">
        <v>4</v>
      </c>
      <c r="F902" s="3" t="s">
        <v>30</v>
      </c>
      <c r="G902" s="3">
        <v>39</v>
      </c>
    </row>
    <row r="903" spans="4:7" x14ac:dyDescent="0.35">
      <c r="D903" s="3">
        <v>2016</v>
      </c>
      <c r="E903" s="3">
        <v>4</v>
      </c>
      <c r="F903" s="3" t="s">
        <v>25</v>
      </c>
      <c r="G903" s="3">
        <v>19</v>
      </c>
    </row>
    <row r="904" spans="4:7" x14ac:dyDescent="0.35">
      <c r="D904" s="3">
        <v>2016</v>
      </c>
      <c r="E904" s="3">
        <v>4</v>
      </c>
      <c r="F904" s="3" t="s">
        <v>23</v>
      </c>
      <c r="G904" s="3">
        <v>26</v>
      </c>
    </row>
    <row r="905" spans="4:7" x14ac:dyDescent="0.35">
      <c r="D905" s="3">
        <v>2016</v>
      </c>
      <c r="E905" s="3">
        <v>4</v>
      </c>
      <c r="F905" s="3" t="s">
        <v>34</v>
      </c>
      <c r="G905" s="3">
        <v>39</v>
      </c>
    </row>
    <row r="906" spans="4:7" x14ac:dyDescent="0.35">
      <c r="D906" s="3">
        <v>2016</v>
      </c>
      <c r="E906" s="3">
        <v>4</v>
      </c>
      <c r="F906" s="3" t="s">
        <v>26</v>
      </c>
      <c r="G906" s="3">
        <v>15</v>
      </c>
    </row>
    <row r="907" spans="4:7" ht="29" x14ac:dyDescent="0.35">
      <c r="D907" s="3">
        <v>2016</v>
      </c>
      <c r="E907" s="3">
        <v>4</v>
      </c>
      <c r="F907" s="3" t="s">
        <v>32</v>
      </c>
      <c r="G907" s="3">
        <v>12</v>
      </c>
    </row>
    <row r="908" spans="4:7" ht="29" x14ac:dyDescent="0.35">
      <c r="D908" s="3">
        <v>2016</v>
      </c>
      <c r="E908" s="3">
        <v>4</v>
      </c>
      <c r="F908" s="3" t="s">
        <v>35</v>
      </c>
      <c r="G908" s="3">
        <v>2</v>
      </c>
    </row>
    <row r="909" spans="4:7" ht="29" x14ac:dyDescent="0.35">
      <c r="D909" s="3">
        <v>2016</v>
      </c>
      <c r="E909" s="3">
        <v>4</v>
      </c>
      <c r="F909" s="3" t="s">
        <v>49</v>
      </c>
      <c r="G909" s="3">
        <v>1</v>
      </c>
    </row>
    <row r="910" spans="4:7" ht="29" x14ac:dyDescent="0.35">
      <c r="D910" s="3">
        <v>2016</v>
      </c>
      <c r="E910" s="3">
        <v>4</v>
      </c>
      <c r="F910" s="3" t="s">
        <v>54</v>
      </c>
      <c r="G910" s="3">
        <v>9</v>
      </c>
    </row>
    <row r="911" spans="4:7" ht="29" x14ac:dyDescent="0.35">
      <c r="D911" s="3">
        <v>2016</v>
      </c>
      <c r="E911" s="3">
        <v>4</v>
      </c>
      <c r="F911" s="3" t="s">
        <v>61</v>
      </c>
      <c r="G911" s="3">
        <v>5</v>
      </c>
    </row>
    <row r="912" spans="4:7" ht="29" x14ac:dyDescent="0.35">
      <c r="D912" s="3">
        <v>2016</v>
      </c>
      <c r="E912" s="3">
        <v>4</v>
      </c>
      <c r="F912" s="3" t="s">
        <v>59</v>
      </c>
      <c r="G912" s="3">
        <v>1</v>
      </c>
    </row>
    <row r="913" spans="4:7" x14ac:dyDescent="0.35">
      <c r="D913" s="3">
        <v>2016</v>
      </c>
      <c r="E913" s="3">
        <v>4</v>
      </c>
      <c r="F913" s="3" t="s">
        <v>37</v>
      </c>
      <c r="G913" s="3">
        <v>6</v>
      </c>
    </row>
    <row r="914" spans="4:7" ht="29" x14ac:dyDescent="0.35">
      <c r="D914" s="3">
        <v>2016</v>
      </c>
      <c r="E914" s="3">
        <v>4</v>
      </c>
      <c r="F914" s="3" t="s">
        <v>28</v>
      </c>
      <c r="G914" s="3">
        <v>38</v>
      </c>
    </row>
    <row r="915" spans="4:7" x14ac:dyDescent="0.35">
      <c r="D915" s="3">
        <v>2016</v>
      </c>
      <c r="E915" s="3">
        <v>4</v>
      </c>
      <c r="F915" s="3" t="s">
        <v>42</v>
      </c>
      <c r="G915" s="3">
        <v>27</v>
      </c>
    </row>
    <row r="916" spans="4:7" x14ac:dyDescent="0.35">
      <c r="D916" s="3">
        <v>2016</v>
      </c>
      <c r="E916" s="3">
        <v>4</v>
      </c>
      <c r="F916" s="3" t="s">
        <v>31</v>
      </c>
      <c r="G916" s="3">
        <v>1</v>
      </c>
    </row>
    <row r="917" spans="4:7" ht="29" x14ac:dyDescent="0.35">
      <c r="D917" s="3">
        <v>2016</v>
      </c>
      <c r="E917" s="3">
        <v>4</v>
      </c>
      <c r="F917" s="3" t="s">
        <v>55</v>
      </c>
      <c r="G917" s="3">
        <v>9</v>
      </c>
    </row>
    <row r="918" spans="4:7" ht="29" x14ac:dyDescent="0.35">
      <c r="D918" s="3">
        <v>2016</v>
      </c>
      <c r="E918" s="3">
        <v>4</v>
      </c>
      <c r="F918" s="3" t="s">
        <v>40</v>
      </c>
      <c r="G918" s="3">
        <v>13</v>
      </c>
    </row>
    <row r="919" spans="4:7" x14ac:dyDescent="0.35">
      <c r="D919" s="3">
        <v>2016</v>
      </c>
      <c r="E919" s="3">
        <v>4</v>
      </c>
      <c r="F919" s="3" t="s">
        <v>21</v>
      </c>
      <c r="G919" s="3">
        <v>2</v>
      </c>
    </row>
    <row r="920" spans="4:7" ht="29" x14ac:dyDescent="0.35">
      <c r="D920" s="3">
        <v>2016</v>
      </c>
      <c r="E920" s="3">
        <v>4</v>
      </c>
      <c r="F920" s="3" t="s">
        <v>38</v>
      </c>
      <c r="G920" s="3">
        <v>21</v>
      </c>
    </row>
    <row r="921" spans="4:7" x14ac:dyDescent="0.35">
      <c r="D921" s="3">
        <v>2016</v>
      </c>
      <c r="E921" s="3">
        <v>4</v>
      </c>
      <c r="F921" s="3" t="s">
        <v>15</v>
      </c>
      <c r="G921" s="3">
        <v>2</v>
      </c>
    </row>
    <row r="922" spans="4:7" ht="29" x14ac:dyDescent="0.35">
      <c r="D922" s="3">
        <v>2016</v>
      </c>
      <c r="E922" s="3">
        <v>4</v>
      </c>
      <c r="F922" s="3" t="s">
        <v>56</v>
      </c>
      <c r="G922" s="3">
        <v>6</v>
      </c>
    </row>
    <row r="923" spans="4:7" ht="29" x14ac:dyDescent="0.35">
      <c r="D923" s="3">
        <v>2016</v>
      </c>
      <c r="E923" s="3">
        <v>4</v>
      </c>
      <c r="F923" s="3" t="s">
        <v>53</v>
      </c>
      <c r="G923" s="3">
        <v>11</v>
      </c>
    </row>
    <row r="924" spans="4:7" ht="29" x14ac:dyDescent="0.35">
      <c r="D924" s="3">
        <v>2016</v>
      </c>
      <c r="E924" s="3">
        <v>4</v>
      </c>
      <c r="F924" s="3" t="s">
        <v>58</v>
      </c>
      <c r="G924" s="3">
        <v>1</v>
      </c>
    </row>
    <row r="925" spans="4:7" ht="29" x14ac:dyDescent="0.35">
      <c r="D925" s="3">
        <v>2016</v>
      </c>
      <c r="E925" s="3">
        <v>4</v>
      </c>
      <c r="F925" s="3" t="s">
        <v>57</v>
      </c>
      <c r="G925" s="3">
        <v>3</v>
      </c>
    </row>
    <row r="926" spans="4:7" x14ac:dyDescent="0.35">
      <c r="D926" s="3">
        <v>2016</v>
      </c>
      <c r="E926" s="3">
        <v>4</v>
      </c>
      <c r="F926" s="3" t="s">
        <v>17</v>
      </c>
      <c r="G926" s="3">
        <v>1</v>
      </c>
    </row>
    <row r="927" spans="4:7" ht="29" x14ac:dyDescent="0.35">
      <c r="D927" s="3">
        <v>2016</v>
      </c>
      <c r="E927" s="3">
        <v>4</v>
      </c>
      <c r="F927" s="3" t="s">
        <v>60</v>
      </c>
      <c r="G927" s="3">
        <v>2</v>
      </c>
    </row>
    <row r="928" spans="4:7" x14ac:dyDescent="0.35">
      <c r="D928" s="3">
        <v>2016</v>
      </c>
      <c r="E928" s="3">
        <v>4</v>
      </c>
      <c r="F928" s="3" t="s">
        <v>39</v>
      </c>
      <c r="G928" s="3">
        <v>65</v>
      </c>
    </row>
    <row r="929" spans="4:7" ht="29" x14ac:dyDescent="0.35">
      <c r="D929" s="3">
        <v>2016</v>
      </c>
      <c r="E929" s="3">
        <v>5</v>
      </c>
      <c r="F929" s="3" t="s">
        <v>22</v>
      </c>
      <c r="G929" s="3">
        <v>4</v>
      </c>
    </row>
    <row r="930" spans="4:7" x14ac:dyDescent="0.35">
      <c r="D930" s="3">
        <v>2016</v>
      </c>
      <c r="E930" s="3">
        <v>5</v>
      </c>
      <c r="F930" s="3" t="s">
        <v>33</v>
      </c>
      <c r="G930" s="3">
        <v>7</v>
      </c>
    </row>
    <row r="931" spans="4:7" x14ac:dyDescent="0.35">
      <c r="D931" s="3">
        <v>2016</v>
      </c>
      <c r="E931" s="3">
        <v>5</v>
      </c>
      <c r="F931" s="3" t="s">
        <v>43</v>
      </c>
      <c r="G931" s="3">
        <v>5</v>
      </c>
    </row>
    <row r="932" spans="4:7" x14ac:dyDescent="0.35">
      <c r="D932" s="3">
        <v>2016</v>
      </c>
      <c r="E932" s="3">
        <v>5</v>
      </c>
      <c r="F932" s="3" t="s">
        <v>36</v>
      </c>
      <c r="G932" s="3">
        <v>32</v>
      </c>
    </row>
    <row r="933" spans="4:7" x14ac:dyDescent="0.35">
      <c r="D933" s="3">
        <v>2016</v>
      </c>
      <c r="E933" s="3">
        <v>5</v>
      </c>
      <c r="F933" s="3" t="s">
        <v>30</v>
      </c>
      <c r="G933" s="3">
        <v>21</v>
      </c>
    </row>
    <row r="934" spans="4:7" x14ac:dyDescent="0.35">
      <c r="D934" s="3">
        <v>2016</v>
      </c>
      <c r="E934" s="3">
        <v>5</v>
      </c>
      <c r="F934" s="3" t="s">
        <v>25</v>
      </c>
      <c r="G934" s="3">
        <v>38</v>
      </c>
    </row>
    <row r="935" spans="4:7" x14ac:dyDescent="0.35">
      <c r="D935" s="3">
        <v>2016</v>
      </c>
      <c r="E935" s="3">
        <v>5</v>
      </c>
      <c r="F935" s="3" t="s">
        <v>23</v>
      </c>
      <c r="G935" s="3">
        <v>32</v>
      </c>
    </row>
    <row r="936" spans="4:7" x14ac:dyDescent="0.35">
      <c r="D936" s="3">
        <v>2016</v>
      </c>
      <c r="E936" s="3">
        <v>5</v>
      </c>
      <c r="F936" s="3" t="s">
        <v>34</v>
      </c>
      <c r="G936" s="3">
        <v>7</v>
      </c>
    </row>
    <row r="937" spans="4:7" x14ac:dyDescent="0.35">
      <c r="D937" s="3">
        <v>2016</v>
      </c>
      <c r="E937" s="3">
        <v>5</v>
      </c>
      <c r="F937" s="3" t="s">
        <v>26</v>
      </c>
      <c r="G937" s="3">
        <v>29</v>
      </c>
    </row>
    <row r="938" spans="4:7" ht="29" x14ac:dyDescent="0.35">
      <c r="D938" s="3">
        <v>2016</v>
      </c>
      <c r="E938" s="3">
        <v>5</v>
      </c>
      <c r="F938" s="3" t="s">
        <v>32</v>
      </c>
      <c r="G938" s="3">
        <v>9</v>
      </c>
    </row>
    <row r="939" spans="4:7" ht="29" x14ac:dyDescent="0.35">
      <c r="D939" s="3">
        <v>2016</v>
      </c>
      <c r="E939" s="3">
        <v>5</v>
      </c>
      <c r="F939" s="3" t="s">
        <v>35</v>
      </c>
      <c r="G939" s="3">
        <v>19</v>
      </c>
    </row>
    <row r="940" spans="4:7" ht="29" x14ac:dyDescent="0.35">
      <c r="D940" s="3">
        <v>2016</v>
      </c>
      <c r="E940" s="3">
        <v>5</v>
      </c>
      <c r="F940" s="3" t="s">
        <v>54</v>
      </c>
      <c r="G940" s="3">
        <v>36</v>
      </c>
    </row>
    <row r="941" spans="4:7" ht="29" x14ac:dyDescent="0.35">
      <c r="D941" s="3">
        <v>2016</v>
      </c>
      <c r="E941" s="3">
        <v>5</v>
      </c>
      <c r="F941" s="3" t="s">
        <v>61</v>
      </c>
      <c r="G941" s="3">
        <v>8</v>
      </c>
    </row>
    <row r="942" spans="4:7" ht="29" x14ac:dyDescent="0.35">
      <c r="D942" s="3">
        <v>2016</v>
      </c>
      <c r="E942" s="3">
        <v>5</v>
      </c>
      <c r="F942" s="3" t="s">
        <v>59</v>
      </c>
      <c r="G942" s="3">
        <v>3</v>
      </c>
    </row>
    <row r="943" spans="4:7" x14ac:dyDescent="0.35">
      <c r="D943" s="3">
        <v>2016</v>
      </c>
      <c r="E943" s="3">
        <v>5</v>
      </c>
      <c r="F943" s="3" t="s">
        <v>37</v>
      </c>
      <c r="G943" s="3">
        <v>42</v>
      </c>
    </row>
    <row r="944" spans="4:7" ht="29" x14ac:dyDescent="0.35">
      <c r="D944" s="3">
        <v>2016</v>
      </c>
      <c r="E944" s="3">
        <v>5</v>
      </c>
      <c r="F944" s="3" t="s">
        <v>28</v>
      </c>
      <c r="G944" s="3">
        <v>10</v>
      </c>
    </row>
    <row r="945" spans="4:7" x14ac:dyDescent="0.35">
      <c r="D945" s="3">
        <v>2016</v>
      </c>
      <c r="E945" s="3">
        <v>5</v>
      </c>
      <c r="F945" s="3" t="s">
        <v>42</v>
      </c>
      <c r="G945" s="3">
        <v>15</v>
      </c>
    </row>
    <row r="946" spans="4:7" x14ac:dyDescent="0.35">
      <c r="D946" s="3">
        <v>2016</v>
      </c>
      <c r="E946" s="3">
        <v>5</v>
      </c>
      <c r="F946" s="3" t="s">
        <v>31</v>
      </c>
      <c r="G946" s="3">
        <v>9</v>
      </c>
    </row>
    <row r="947" spans="4:7" ht="29" x14ac:dyDescent="0.35">
      <c r="D947" s="3">
        <v>2016</v>
      </c>
      <c r="E947" s="3">
        <v>5</v>
      </c>
      <c r="F947" s="3" t="s">
        <v>55</v>
      </c>
      <c r="G947" s="3">
        <v>7</v>
      </c>
    </row>
    <row r="948" spans="4:7" ht="29" x14ac:dyDescent="0.35">
      <c r="D948" s="3">
        <v>2016</v>
      </c>
      <c r="E948" s="3">
        <v>5</v>
      </c>
      <c r="F948" s="3" t="s">
        <v>40</v>
      </c>
      <c r="G948" s="3">
        <v>6</v>
      </c>
    </row>
    <row r="949" spans="4:7" x14ac:dyDescent="0.35">
      <c r="D949" s="3">
        <v>2016</v>
      </c>
      <c r="E949" s="3">
        <v>5</v>
      </c>
      <c r="F949" s="3" t="s">
        <v>21</v>
      </c>
      <c r="G949" s="3">
        <v>3</v>
      </c>
    </row>
    <row r="950" spans="4:7" ht="29" x14ac:dyDescent="0.35">
      <c r="D950" s="3">
        <v>2016</v>
      </c>
      <c r="E950" s="3">
        <v>5</v>
      </c>
      <c r="F950" s="3" t="s">
        <v>38</v>
      </c>
      <c r="G950" s="3">
        <v>15</v>
      </c>
    </row>
    <row r="951" spans="4:7" ht="29" x14ac:dyDescent="0.35">
      <c r="D951" s="3">
        <v>2016</v>
      </c>
      <c r="E951" s="3">
        <v>5</v>
      </c>
      <c r="F951" s="3" t="s">
        <v>56</v>
      </c>
      <c r="G951" s="3">
        <v>21</v>
      </c>
    </row>
    <row r="952" spans="4:7" ht="29" x14ac:dyDescent="0.35">
      <c r="D952" s="3">
        <v>2016</v>
      </c>
      <c r="E952" s="3">
        <v>5</v>
      </c>
      <c r="F952" s="3" t="s">
        <v>53</v>
      </c>
      <c r="G952" s="3">
        <v>29</v>
      </c>
    </row>
    <row r="953" spans="4:7" ht="29" x14ac:dyDescent="0.35">
      <c r="D953" s="3">
        <v>2016</v>
      </c>
      <c r="E953" s="3">
        <v>5</v>
      </c>
      <c r="F953" s="3" t="s">
        <v>57</v>
      </c>
      <c r="G953" s="3">
        <v>10</v>
      </c>
    </row>
    <row r="954" spans="4:7" x14ac:dyDescent="0.35">
      <c r="D954" s="3">
        <v>2016</v>
      </c>
      <c r="E954" s="3">
        <v>5</v>
      </c>
      <c r="F954" s="3" t="s">
        <v>39</v>
      </c>
      <c r="G954" s="3">
        <v>9</v>
      </c>
    </row>
    <row r="955" spans="4:7" ht="29" x14ac:dyDescent="0.35">
      <c r="D955" s="3">
        <v>2016</v>
      </c>
      <c r="E955" s="3">
        <v>6</v>
      </c>
      <c r="F955" s="3" t="s">
        <v>22</v>
      </c>
      <c r="G955" s="3">
        <v>10</v>
      </c>
    </row>
    <row r="956" spans="4:7" x14ac:dyDescent="0.35">
      <c r="D956" s="3">
        <v>2016</v>
      </c>
      <c r="E956" s="3">
        <v>6</v>
      </c>
      <c r="F956" s="3" t="s">
        <v>33</v>
      </c>
      <c r="G956" s="3">
        <v>19</v>
      </c>
    </row>
    <row r="957" spans="4:7" x14ac:dyDescent="0.35">
      <c r="D957" s="3">
        <v>2016</v>
      </c>
      <c r="E957" s="3">
        <v>6</v>
      </c>
      <c r="F957" s="3" t="s">
        <v>43</v>
      </c>
      <c r="G957" s="3">
        <v>8</v>
      </c>
    </row>
    <row r="958" spans="4:7" x14ac:dyDescent="0.35">
      <c r="D958" s="3">
        <v>2016</v>
      </c>
      <c r="E958" s="3">
        <v>6</v>
      </c>
      <c r="F958" s="3" t="s">
        <v>36</v>
      </c>
      <c r="G958" s="3">
        <v>13</v>
      </c>
    </row>
    <row r="959" spans="4:7" x14ac:dyDescent="0.35">
      <c r="D959" s="3">
        <v>2016</v>
      </c>
      <c r="E959" s="3">
        <v>6</v>
      </c>
      <c r="F959" s="3" t="s">
        <v>30</v>
      </c>
      <c r="G959" s="3">
        <v>2</v>
      </c>
    </row>
    <row r="960" spans="4:7" x14ac:dyDescent="0.35">
      <c r="D960" s="3">
        <v>2016</v>
      </c>
      <c r="E960" s="3">
        <v>6</v>
      </c>
      <c r="F960" s="3" t="s">
        <v>25</v>
      </c>
      <c r="G960" s="3">
        <v>12</v>
      </c>
    </row>
    <row r="961" spans="4:7" x14ac:dyDescent="0.35">
      <c r="D961" s="3">
        <v>2016</v>
      </c>
      <c r="E961" s="3">
        <v>6</v>
      </c>
      <c r="F961" s="3" t="s">
        <v>23</v>
      </c>
      <c r="G961" s="3">
        <v>22</v>
      </c>
    </row>
    <row r="962" spans="4:7" x14ac:dyDescent="0.35">
      <c r="D962" s="3">
        <v>2016</v>
      </c>
      <c r="E962" s="3">
        <v>6</v>
      </c>
      <c r="F962" s="3" t="s">
        <v>34</v>
      </c>
      <c r="G962" s="3">
        <v>6</v>
      </c>
    </row>
    <row r="963" spans="4:7" x14ac:dyDescent="0.35">
      <c r="D963" s="3">
        <v>2016</v>
      </c>
      <c r="E963" s="3">
        <v>6</v>
      </c>
      <c r="F963" s="3" t="s">
        <v>26</v>
      </c>
      <c r="G963" s="3">
        <v>39</v>
      </c>
    </row>
    <row r="964" spans="4:7" ht="29" x14ac:dyDescent="0.35">
      <c r="D964" s="3">
        <v>2016</v>
      </c>
      <c r="E964" s="3">
        <v>6</v>
      </c>
      <c r="F964" s="3" t="s">
        <v>32</v>
      </c>
      <c r="G964" s="3">
        <v>3</v>
      </c>
    </row>
    <row r="965" spans="4:7" ht="29" x14ac:dyDescent="0.35">
      <c r="D965" s="3">
        <v>2016</v>
      </c>
      <c r="E965" s="3">
        <v>6</v>
      </c>
      <c r="F965" s="3" t="s">
        <v>35</v>
      </c>
      <c r="G965" s="3">
        <v>31</v>
      </c>
    </row>
    <row r="966" spans="4:7" ht="29" x14ac:dyDescent="0.35">
      <c r="D966" s="3">
        <v>2016</v>
      </c>
      <c r="E966" s="3">
        <v>6</v>
      </c>
      <c r="F966" s="3" t="s">
        <v>54</v>
      </c>
      <c r="G966" s="3">
        <v>13</v>
      </c>
    </row>
    <row r="967" spans="4:7" ht="29" x14ac:dyDescent="0.35">
      <c r="D967" s="3">
        <v>2016</v>
      </c>
      <c r="E967" s="3">
        <v>6</v>
      </c>
      <c r="F967" s="3" t="s">
        <v>61</v>
      </c>
      <c r="G967" s="3">
        <v>6</v>
      </c>
    </row>
    <row r="968" spans="4:7" ht="29" x14ac:dyDescent="0.35">
      <c r="D968" s="3">
        <v>2016</v>
      </c>
      <c r="E968" s="3">
        <v>6</v>
      </c>
      <c r="F968" s="3" t="s">
        <v>59</v>
      </c>
      <c r="G968" s="3">
        <v>1</v>
      </c>
    </row>
    <row r="969" spans="4:7" x14ac:dyDescent="0.35">
      <c r="D969" s="3">
        <v>2016</v>
      </c>
      <c r="E969" s="3">
        <v>6</v>
      </c>
      <c r="F969" s="3" t="s">
        <v>37</v>
      </c>
      <c r="G969" s="3">
        <v>17</v>
      </c>
    </row>
    <row r="970" spans="4:7" ht="29" x14ac:dyDescent="0.35">
      <c r="D970" s="3">
        <v>2016</v>
      </c>
      <c r="E970" s="3">
        <v>6</v>
      </c>
      <c r="F970" s="3" t="s">
        <v>28</v>
      </c>
      <c r="G970" s="3">
        <v>9</v>
      </c>
    </row>
    <row r="971" spans="4:7" x14ac:dyDescent="0.35">
      <c r="D971" s="3">
        <v>2016</v>
      </c>
      <c r="E971" s="3">
        <v>6</v>
      </c>
      <c r="F971" s="3" t="s">
        <v>42</v>
      </c>
      <c r="G971" s="3">
        <v>10</v>
      </c>
    </row>
    <row r="972" spans="4:7" x14ac:dyDescent="0.35">
      <c r="D972" s="3">
        <v>2016</v>
      </c>
      <c r="E972" s="3">
        <v>6</v>
      </c>
      <c r="F972" s="3" t="s">
        <v>31</v>
      </c>
      <c r="G972" s="3">
        <v>17</v>
      </c>
    </row>
    <row r="973" spans="4:7" ht="29" x14ac:dyDescent="0.35">
      <c r="D973" s="3">
        <v>2016</v>
      </c>
      <c r="E973" s="3">
        <v>6</v>
      </c>
      <c r="F973" s="3" t="s">
        <v>55</v>
      </c>
      <c r="G973" s="3">
        <v>4</v>
      </c>
    </row>
    <row r="974" spans="4:7" ht="29" x14ac:dyDescent="0.35">
      <c r="D974" s="3">
        <v>2016</v>
      </c>
      <c r="E974" s="3">
        <v>6</v>
      </c>
      <c r="F974" s="3" t="s">
        <v>40</v>
      </c>
      <c r="G974" s="3">
        <v>8</v>
      </c>
    </row>
    <row r="975" spans="4:7" x14ac:dyDescent="0.35">
      <c r="D975" s="3">
        <v>2016</v>
      </c>
      <c r="E975" s="3">
        <v>6</v>
      </c>
      <c r="F975" s="3" t="s">
        <v>21</v>
      </c>
      <c r="G975" s="3">
        <v>3</v>
      </c>
    </row>
    <row r="976" spans="4:7" ht="29" x14ac:dyDescent="0.35">
      <c r="D976" s="3">
        <v>2016</v>
      </c>
      <c r="E976" s="3">
        <v>6</v>
      </c>
      <c r="F976" s="3" t="s">
        <v>38</v>
      </c>
      <c r="G976" s="3">
        <v>12</v>
      </c>
    </row>
    <row r="977" spans="4:7" ht="29" x14ac:dyDescent="0.35">
      <c r="D977" s="3">
        <v>2016</v>
      </c>
      <c r="E977" s="3">
        <v>6</v>
      </c>
      <c r="F977" s="3" t="s">
        <v>56</v>
      </c>
      <c r="G977" s="3">
        <v>7</v>
      </c>
    </row>
    <row r="978" spans="4:7" ht="29" x14ac:dyDescent="0.35">
      <c r="D978" s="3">
        <v>2016</v>
      </c>
      <c r="E978" s="3">
        <v>6</v>
      </c>
      <c r="F978" s="3" t="s">
        <v>53</v>
      </c>
      <c r="G978" s="3">
        <v>17</v>
      </c>
    </row>
    <row r="979" spans="4:7" ht="29" x14ac:dyDescent="0.35">
      <c r="D979" s="3">
        <v>2016</v>
      </c>
      <c r="E979" s="3">
        <v>6</v>
      </c>
      <c r="F979" s="3" t="s">
        <v>57</v>
      </c>
      <c r="G979" s="3">
        <v>10</v>
      </c>
    </row>
    <row r="980" spans="4:7" x14ac:dyDescent="0.35">
      <c r="D980" s="3">
        <v>2016</v>
      </c>
      <c r="E980" s="3">
        <v>6</v>
      </c>
      <c r="F980" s="3" t="s">
        <v>39</v>
      </c>
      <c r="G980" s="3">
        <v>4</v>
      </c>
    </row>
    <row r="981" spans="4:7" ht="29" x14ac:dyDescent="0.35">
      <c r="D981" s="3">
        <v>2016</v>
      </c>
      <c r="E981" s="3">
        <v>7</v>
      </c>
      <c r="F981" s="3" t="s">
        <v>22</v>
      </c>
      <c r="G981" s="3">
        <v>16</v>
      </c>
    </row>
    <row r="982" spans="4:7" x14ac:dyDescent="0.35">
      <c r="D982" s="3">
        <v>2016</v>
      </c>
      <c r="E982" s="3">
        <v>7</v>
      </c>
      <c r="F982" s="3" t="s">
        <v>33</v>
      </c>
      <c r="G982" s="3">
        <v>36</v>
      </c>
    </row>
    <row r="983" spans="4:7" x14ac:dyDescent="0.35">
      <c r="D983" s="3">
        <v>2016</v>
      </c>
      <c r="E983" s="3">
        <v>7</v>
      </c>
      <c r="F983" s="3" t="s">
        <v>43</v>
      </c>
      <c r="G983" s="3">
        <v>9</v>
      </c>
    </row>
    <row r="984" spans="4:7" x14ac:dyDescent="0.35">
      <c r="D984" s="3">
        <v>2016</v>
      </c>
      <c r="E984" s="3">
        <v>7</v>
      </c>
      <c r="F984" s="3" t="s">
        <v>36</v>
      </c>
      <c r="G984" s="3">
        <v>29</v>
      </c>
    </row>
    <row r="985" spans="4:7" x14ac:dyDescent="0.35">
      <c r="D985" s="3">
        <v>2016</v>
      </c>
      <c r="E985" s="3">
        <v>7</v>
      </c>
      <c r="F985" s="3" t="s">
        <v>30</v>
      </c>
      <c r="G985" s="3">
        <v>23</v>
      </c>
    </row>
    <row r="986" spans="4:7" x14ac:dyDescent="0.35">
      <c r="D986" s="3">
        <v>2016</v>
      </c>
      <c r="E986" s="3">
        <v>7</v>
      </c>
      <c r="F986" s="3" t="s">
        <v>25</v>
      </c>
      <c r="G986" s="3">
        <v>30</v>
      </c>
    </row>
    <row r="987" spans="4:7" x14ac:dyDescent="0.35">
      <c r="D987" s="3">
        <v>2016</v>
      </c>
      <c r="E987" s="3">
        <v>7</v>
      </c>
      <c r="F987" s="3" t="s">
        <v>23</v>
      </c>
      <c r="G987" s="3">
        <v>15</v>
      </c>
    </row>
    <row r="988" spans="4:7" x14ac:dyDescent="0.35">
      <c r="D988" s="3">
        <v>2016</v>
      </c>
      <c r="E988" s="3">
        <v>7</v>
      </c>
      <c r="F988" s="3" t="s">
        <v>34</v>
      </c>
      <c r="G988" s="3">
        <v>23</v>
      </c>
    </row>
    <row r="989" spans="4:7" x14ac:dyDescent="0.35">
      <c r="D989" s="3">
        <v>2016</v>
      </c>
      <c r="E989" s="3">
        <v>7</v>
      </c>
      <c r="F989" s="3" t="s">
        <v>26</v>
      </c>
      <c r="G989" s="3">
        <v>26</v>
      </c>
    </row>
    <row r="990" spans="4:7" ht="29" x14ac:dyDescent="0.35">
      <c r="D990" s="3">
        <v>2016</v>
      </c>
      <c r="E990" s="3">
        <v>7</v>
      </c>
      <c r="F990" s="3" t="s">
        <v>32</v>
      </c>
      <c r="G990" s="3">
        <v>9</v>
      </c>
    </row>
    <row r="991" spans="4:7" ht="29" x14ac:dyDescent="0.35">
      <c r="D991" s="3">
        <v>2016</v>
      </c>
      <c r="E991" s="3">
        <v>7</v>
      </c>
      <c r="F991" s="3" t="s">
        <v>35</v>
      </c>
      <c r="G991" s="3">
        <v>30</v>
      </c>
    </row>
    <row r="992" spans="4:7" ht="29" x14ac:dyDescent="0.35">
      <c r="D992" s="3">
        <v>2016</v>
      </c>
      <c r="E992" s="3">
        <v>7</v>
      </c>
      <c r="F992" s="3" t="s">
        <v>54</v>
      </c>
      <c r="G992" s="3">
        <v>20</v>
      </c>
    </row>
    <row r="993" spans="4:7" ht="29" x14ac:dyDescent="0.35">
      <c r="D993" s="3">
        <v>2016</v>
      </c>
      <c r="E993" s="3">
        <v>7</v>
      </c>
      <c r="F993" s="3" t="s">
        <v>61</v>
      </c>
      <c r="G993" s="3">
        <v>15</v>
      </c>
    </row>
    <row r="994" spans="4:7" x14ac:dyDescent="0.35">
      <c r="D994" s="3">
        <v>2016</v>
      </c>
      <c r="E994" s="3">
        <v>7</v>
      </c>
      <c r="F994" s="3" t="s">
        <v>37</v>
      </c>
      <c r="G994" s="3">
        <v>61</v>
      </c>
    </row>
    <row r="995" spans="4:7" ht="29" x14ac:dyDescent="0.35">
      <c r="D995" s="3">
        <v>2016</v>
      </c>
      <c r="E995" s="3">
        <v>7</v>
      </c>
      <c r="F995" s="3" t="s">
        <v>28</v>
      </c>
      <c r="G995" s="3">
        <v>29</v>
      </c>
    </row>
    <row r="996" spans="4:7" x14ac:dyDescent="0.35">
      <c r="D996" s="3">
        <v>2016</v>
      </c>
      <c r="E996" s="3">
        <v>7</v>
      </c>
      <c r="F996" s="3" t="s">
        <v>42</v>
      </c>
      <c r="G996" s="3">
        <v>5</v>
      </c>
    </row>
    <row r="997" spans="4:7" x14ac:dyDescent="0.35">
      <c r="D997" s="3">
        <v>2016</v>
      </c>
      <c r="E997" s="3">
        <v>7</v>
      </c>
      <c r="F997" s="3" t="s">
        <v>31</v>
      </c>
      <c r="G997" s="3">
        <v>15</v>
      </c>
    </row>
    <row r="998" spans="4:7" ht="29" x14ac:dyDescent="0.35">
      <c r="D998" s="3">
        <v>2016</v>
      </c>
      <c r="E998" s="3">
        <v>7</v>
      </c>
      <c r="F998" s="3" t="s">
        <v>55</v>
      </c>
      <c r="G998" s="3">
        <v>27</v>
      </c>
    </row>
    <row r="999" spans="4:7" ht="29" x14ac:dyDescent="0.35">
      <c r="D999" s="3">
        <v>2016</v>
      </c>
      <c r="E999" s="3">
        <v>7</v>
      </c>
      <c r="F999" s="3" t="s">
        <v>40</v>
      </c>
      <c r="G999" s="3">
        <v>26</v>
      </c>
    </row>
    <row r="1000" spans="4:7" x14ac:dyDescent="0.35">
      <c r="D1000" s="3">
        <v>2016</v>
      </c>
      <c r="E1000" s="3">
        <v>7</v>
      </c>
      <c r="F1000" s="3" t="s">
        <v>21</v>
      </c>
      <c r="G1000" s="3">
        <v>12</v>
      </c>
    </row>
    <row r="1001" spans="4:7" ht="29" x14ac:dyDescent="0.35">
      <c r="D1001" s="3">
        <v>2016</v>
      </c>
      <c r="E1001" s="3">
        <v>7</v>
      </c>
      <c r="F1001" s="3" t="s">
        <v>38</v>
      </c>
      <c r="G1001" s="3">
        <v>28</v>
      </c>
    </row>
    <row r="1002" spans="4:7" ht="29" x14ac:dyDescent="0.35">
      <c r="D1002" s="3">
        <v>2016</v>
      </c>
      <c r="E1002" s="3">
        <v>7</v>
      </c>
      <c r="F1002" s="3" t="s">
        <v>56</v>
      </c>
      <c r="G1002" s="3">
        <v>26</v>
      </c>
    </row>
    <row r="1003" spans="4:7" ht="29" x14ac:dyDescent="0.35">
      <c r="D1003" s="3">
        <v>2016</v>
      </c>
      <c r="E1003" s="3">
        <v>7</v>
      </c>
      <c r="F1003" s="3" t="s">
        <v>53</v>
      </c>
      <c r="G1003" s="3">
        <v>8</v>
      </c>
    </row>
    <row r="1004" spans="4:7" ht="29" x14ac:dyDescent="0.35">
      <c r="D1004" s="3">
        <v>2016</v>
      </c>
      <c r="E1004" s="3">
        <v>7</v>
      </c>
      <c r="F1004" s="3" t="s">
        <v>58</v>
      </c>
      <c r="G1004" s="3">
        <v>1</v>
      </c>
    </row>
    <row r="1005" spans="4:7" ht="29" x14ac:dyDescent="0.35">
      <c r="D1005" s="3">
        <v>2016</v>
      </c>
      <c r="E1005" s="3">
        <v>7</v>
      </c>
      <c r="F1005" s="3" t="s">
        <v>57</v>
      </c>
      <c r="G1005" s="3">
        <v>22</v>
      </c>
    </row>
    <row r="1006" spans="4:7" x14ac:dyDescent="0.35">
      <c r="D1006" s="3">
        <v>2016</v>
      </c>
      <c r="E1006" s="3">
        <v>7</v>
      </c>
      <c r="F1006" s="3" t="s">
        <v>17</v>
      </c>
      <c r="G1006" s="3">
        <v>2</v>
      </c>
    </row>
    <row r="1007" spans="4:7" x14ac:dyDescent="0.35">
      <c r="D1007" s="3">
        <v>2016</v>
      </c>
      <c r="E1007" s="3">
        <v>7</v>
      </c>
      <c r="F1007" s="3" t="s">
        <v>39</v>
      </c>
      <c r="G1007" s="3">
        <v>9</v>
      </c>
    </row>
    <row r="1008" spans="4:7" ht="29" x14ac:dyDescent="0.35">
      <c r="D1008" s="3">
        <v>2016</v>
      </c>
      <c r="E1008" s="3">
        <v>7</v>
      </c>
      <c r="F1008" s="3" t="s">
        <v>14</v>
      </c>
      <c r="G1008" s="3">
        <v>1</v>
      </c>
    </row>
    <row r="1009" spans="4:7" ht="29" x14ac:dyDescent="0.35">
      <c r="D1009" s="3">
        <v>2016</v>
      </c>
      <c r="E1009" s="3">
        <v>8</v>
      </c>
      <c r="F1009" s="3" t="s">
        <v>22</v>
      </c>
      <c r="G1009" s="3">
        <v>21</v>
      </c>
    </row>
    <row r="1010" spans="4:7" x14ac:dyDescent="0.35">
      <c r="D1010" s="3">
        <v>2016</v>
      </c>
      <c r="E1010" s="3">
        <v>8</v>
      </c>
      <c r="F1010" s="3" t="s">
        <v>33</v>
      </c>
      <c r="G1010" s="3">
        <v>12</v>
      </c>
    </row>
    <row r="1011" spans="4:7" x14ac:dyDescent="0.35">
      <c r="D1011" s="3">
        <v>2016</v>
      </c>
      <c r="E1011" s="3">
        <v>8</v>
      </c>
      <c r="F1011" s="3" t="s">
        <v>43</v>
      </c>
      <c r="G1011" s="3">
        <v>1</v>
      </c>
    </row>
    <row r="1012" spans="4:7" x14ac:dyDescent="0.35">
      <c r="D1012" s="3">
        <v>2016</v>
      </c>
      <c r="E1012" s="3">
        <v>8</v>
      </c>
      <c r="F1012" s="3" t="s">
        <v>36</v>
      </c>
      <c r="G1012" s="3">
        <v>10</v>
      </c>
    </row>
    <row r="1013" spans="4:7" x14ac:dyDescent="0.35">
      <c r="D1013" s="3">
        <v>2016</v>
      </c>
      <c r="E1013" s="3">
        <v>8</v>
      </c>
      <c r="F1013" s="3" t="s">
        <v>30</v>
      </c>
      <c r="G1013" s="3">
        <v>16</v>
      </c>
    </row>
    <row r="1014" spans="4:7" x14ac:dyDescent="0.35">
      <c r="D1014" s="3">
        <v>2016</v>
      </c>
      <c r="E1014" s="3">
        <v>8</v>
      </c>
      <c r="F1014" s="3" t="s">
        <v>25</v>
      </c>
      <c r="G1014" s="3">
        <v>16</v>
      </c>
    </row>
    <row r="1015" spans="4:7" x14ac:dyDescent="0.35">
      <c r="D1015" s="3">
        <v>2016</v>
      </c>
      <c r="E1015" s="3">
        <v>8</v>
      </c>
      <c r="F1015" s="3" t="s">
        <v>23</v>
      </c>
      <c r="G1015" s="3">
        <v>14</v>
      </c>
    </row>
    <row r="1016" spans="4:7" x14ac:dyDescent="0.35">
      <c r="D1016" s="3">
        <v>2016</v>
      </c>
      <c r="E1016" s="3">
        <v>8</v>
      </c>
      <c r="F1016" s="3" t="s">
        <v>34</v>
      </c>
      <c r="G1016" s="3">
        <v>6</v>
      </c>
    </row>
    <row r="1017" spans="4:7" x14ac:dyDescent="0.35">
      <c r="D1017" s="3">
        <v>2016</v>
      </c>
      <c r="E1017" s="3">
        <v>8</v>
      </c>
      <c r="F1017" s="3" t="s">
        <v>26</v>
      </c>
      <c r="G1017" s="3">
        <v>36</v>
      </c>
    </row>
    <row r="1018" spans="4:7" ht="29" x14ac:dyDescent="0.35">
      <c r="D1018" s="3">
        <v>2016</v>
      </c>
      <c r="E1018" s="3">
        <v>8</v>
      </c>
      <c r="F1018" s="3" t="s">
        <v>32</v>
      </c>
      <c r="G1018" s="3">
        <v>17</v>
      </c>
    </row>
    <row r="1019" spans="4:7" ht="29" x14ac:dyDescent="0.35">
      <c r="D1019" s="3">
        <v>2016</v>
      </c>
      <c r="E1019" s="3">
        <v>8</v>
      </c>
      <c r="F1019" s="3" t="s">
        <v>35</v>
      </c>
      <c r="G1019" s="3">
        <v>16</v>
      </c>
    </row>
    <row r="1020" spans="4:7" ht="29" x14ac:dyDescent="0.35">
      <c r="D1020" s="3">
        <v>2016</v>
      </c>
      <c r="E1020" s="3">
        <v>8</v>
      </c>
      <c r="F1020" s="3" t="s">
        <v>54</v>
      </c>
      <c r="G1020" s="3">
        <v>27</v>
      </c>
    </row>
    <row r="1021" spans="4:7" ht="29" x14ac:dyDescent="0.35">
      <c r="D1021" s="3">
        <v>2016</v>
      </c>
      <c r="E1021" s="3">
        <v>8</v>
      </c>
      <c r="F1021" s="3" t="s">
        <v>61</v>
      </c>
      <c r="G1021" s="3">
        <v>12</v>
      </c>
    </row>
    <row r="1022" spans="4:7" x14ac:dyDescent="0.35">
      <c r="D1022" s="3">
        <v>2016</v>
      </c>
      <c r="E1022" s="3">
        <v>8</v>
      </c>
      <c r="F1022" s="3" t="s">
        <v>37</v>
      </c>
      <c r="G1022" s="3">
        <v>42</v>
      </c>
    </row>
    <row r="1023" spans="4:7" ht="29" x14ac:dyDescent="0.35">
      <c r="D1023" s="3">
        <v>2016</v>
      </c>
      <c r="E1023" s="3">
        <v>8</v>
      </c>
      <c r="F1023" s="3" t="s">
        <v>28</v>
      </c>
      <c r="G1023" s="3">
        <v>10</v>
      </c>
    </row>
    <row r="1024" spans="4:7" x14ac:dyDescent="0.35">
      <c r="D1024" s="3">
        <v>2016</v>
      </c>
      <c r="E1024" s="3">
        <v>8</v>
      </c>
      <c r="F1024" s="3" t="s">
        <v>42</v>
      </c>
      <c r="G1024" s="3">
        <v>2</v>
      </c>
    </row>
    <row r="1025" spans="4:7" x14ac:dyDescent="0.35">
      <c r="D1025" s="3">
        <v>2016</v>
      </c>
      <c r="E1025" s="3">
        <v>8</v>
      </c>
      <c r="F1025" s="3" t="s">
        <v>31</v>
      </c>
      <c r="G1025" s="3">
        <v>8</v>
      </c>
    </row>
    <row r="1026" spans="4:7" ht="29" x14ac:dyDescent="0.35">
      <c r="D1026" s="3">
        <v>2016</v>
      </c>
      <c r="E1026" s="3">
        <v>8</v>
      </c>
      <c r="F1026" s="3" t="s">
        <v>55</v>
      </c>
      <c r="G1026" s="3">
        <v>3</v>
      </c>
    </row>
    <row r="1027" spans="4:7" ht="29" x14ac:dyDescent="0.35">
      <c r="D1027" s="3">
        <v>2016</v>
      </c>
      <c r="E1027" s="3">
        <v>8</v>
      </c>
      <c r="F1027" s="3" t="s">
        <v>40</v>
      </c>
      <c r="G1027" s="3">
        <v>1</v>
      </c>
    </row>
    <row r="1028" spans="4:7" x14ac:dyDescent="0.35">
      <c r="D1028" s="3">
        <v>2016</v>
      </c>
      <c r="E1028" s="3">
        <v>8</v>
      </c>
      <c r="F1028" s="3" t="s">
        <v>21</v>
      </c>
      <c r="G1028" s="3">
        <v>18</v>
      </c>
    </row>
    <row r="1029" spans="4:7" ht="29" x14ac:dyDescent="0.35">
      <c r="D1029" s="3">
        <v>2016</v>
      </c>
      <c r="E1029" s="3">
        <v>8</v>
      </c>
      <c r="F1029" s="3" t="s">
        <v>38</v>
      </c>
      <c r="G1029" s="3">
        <v>8</v>
      </c>
    </row>
    <row r="1030" spans="4:7" ht="29" x14ac:dyDescent="0.35">
      <c r="D1030" s="3">
        <v>2016</v>
      </c>
      <c r="E1030" s="3">
        <v>8</v>
      </c>
      <c r="F1030" s="3" t="s">
        <v>56</v>
      </c>
      <c r="G1030" s="3">
        <v>26</v>
      </c>
    </row>
    <row r="1031" spans="4:7" ht="29" x14ac:dyDescent="0.35">
      <c r="D1031" s="3">
        <v>2016</v>
      </c>
      <c r="E1031" s="3">
        <v>8</v>
      </c>
      <c r="F1031" s="3" t="s">
        <v>53</v>
      </c>
      <c r="G1031" s="3">
        <v>9</v>
      </c>
    </row>
    <row r="1032" spans="4:7" ht="29" x14ac:dyDescent="0.35">
      <c r="D1032" s="3">
        <v>2016</v>
      </c>
      <c r="E1032" s="3">
        <v>8</v>
      </c>
      <c r="F1032" s="3" t="s">
        <v>57</v>
      </c>
      <c r="G1032" s="3">
        <v>11</v>
      </c>
    </row>
    <row r="1033" spans="4:7" x14ac:dyDescent="0.35">
      <c r="D1033" s="3">
        <v>2016</v>
      </c>
      <c r="E1033" s="3">
        <v>8</v>
      </c>
      <c r="F1033" s="3" t="s">
        <v>39</v>
      </c>
      <c r="G1033" s="3">
        <v>3</v>
      </c>
    </row>
    <row r="1034" spans="4:7" ht="29" x14ac:dyDescent="0.35">
      <c r="D1034" s="3">
        <v>2016</v>
      </c>
      <c r="E1034" s="3">
        <v>8</v>
      </c>
      <c r="F1034" s="3" t="s">
        <v>14</v>
      </c>
      <c r="G1034" s="3">
        <v>1</v>
      </c>
    </row>
    <row r="1035" spans="4:7" ht="29" x14ac:dyDescent="0.35">
      <c r="D1035" s="3">
        <v>2016</v>
      </c>
      <c r="E1035" s="3">
        <v>9</v>
      </c>
      <c r="F1035" s="3" t="s">
        <v>22</v>
      </c>
      <c r="G1035" s="3">
        <v>17</v>
      </c>
    </row>
    <row r="1036" spans="4:7" x14ac:dyDescent="0.35">
      <c r="D1036" s="3">
        <v>2016</v>
      </c>
      <c r="E1036" s="3">
        <v>9</v>
      </c>
      <c r="F1036" s="3" t="s">
        <v>33</v>
      </c>
      <c r="G1036" s="3">
        <v>8</v>
      </c>
    </row>
    <row r="1037" spans="4:7" x14ac:dyDescent="0.35">
      <c r="D1037" s="3">
        <v>2016</v>
      </c>
      <c r="E1037" s="3">
        <v>9</v>
      </c>
      <c r="F1037" s="3" t="s">
        <v>43</v>
      </c>
      <c r="G1037" s="3">
        <v>2</v>
      </c>
    </row>
    <row r="1038" spans="4:7" x14ac:dyDescent="0.35">
      <c r="D1038" s="3">
        <v>2016</v>
      </c>
      <c r="E1038" s="3">
        <v>9</v>
      </c>
      <c r="F1038" s="3" t="s">
        <v>36</v>
      </c>
      <c r="G1038" s="3">
        <v>3</v>
      </c>
    </row>
    <row r="1039" spans="4:7" x14ac:dyDescent="0.35">
      <c r="D1039" s="3">
        <v>2016</v>
      </c>
      <c r="E1039" s="3">
        <v>9</v>
      </c>
      <c r="F1039" s="3" t="s">
        <v>30</v>
      </c>
      <c r="G1039" s="3">
        <v>3</v>
      </c>
    </row>
    <row r="1040" spans="4:7" x14ac:dyDescent="0.35">
      <c r="D1040" s="3">
        <v>2016</v>
      </c>
      <c r="E1040" s="3">
        <v>9</v>
      </c>
      <c r="F1040" s="3" t="s">
        <v>25</v>
      </c>
      <c r="G1040" s="3">
        <v>11</v>
      </c>
    </row>
    <row r="1041" spans="4:7" x14ac:dyDescent="0.35">
      <c r="D1041" s="3">
        <v>2016</v>
      </c>
      <c r="E1041" s="3">
        <v>9</v>
      </c>
      <c r="F1041" s="3" t="s">
        <v>23</v>
      </c>
      <c r="G1041" s="3">
        <v>9</v>
      </c>
    </row>
    <row r="1042" spans="4:7" x14ac:dyDescent="0.35">
      <c r="D1042" s="3">
        <v>2016</v>
      </c>
      <c r="E1042" s="3">
        <v>9</v>
      </c>
      <c r="F1042" s="3" t="s">
        <v>34</v>
      </c>
      <c r="G1042" s="3">
        <v>6</v>
      </c>
    </row>
    <row r="1043" spans="4:7" x14ac:dyDescent="0.35">
      <c r="D1043" s="3">
        <v>2016</v>
      </c>
      <c r="E1043" s="3">
        <v>9</v>
      </c>
      <c r="F1043" s="3" t="s">
        <v>26</v>
      </c>
      <c r="G1043" s="3">
        <v>36</v>
      </c>
    </row>
    <row r="1044" spans="4:7" ht="29" x14ac:dyDescent="0.35">
      <c r="D1044" s="3">
        <v>2016</v>
      </c>
      <c r="E1044" s="3">
        <v>9</v>
      </c>
      <c r="F1044" s="3" t="s">
        <v>32</v>
      </c>
      <c r="G1044" s="3">
        <v>8</v>
      </c>
    </row>
    <row r="1045" spans="4:7" ht="29" x14ac:dyDescent="0.35">
      <c r="D1045" s="3">
        <v>2016</v>
      </c>
      <c r="E1045" s="3">
        <v>9</v>
      </c>
      <c r="F1045" s="3" t="s">
        <v>35</v>
      </c>
      <c r="G1045" s="3">
        <v>14</v>
      </c>
    </row>
    <row r="1046" spans="4:7" ht="29" x14ac:dyDescent="0.35">
      <c r="D1046" s="3">
        <v>2016</v>
      </c>
      <c r="E1046" s="3">
        <v>9</v>
      </c>
      <c r="F1046" s="3" t="s">
        <v>54</v>
      </c>
      <c r="G1046" s="3">
        <v>15</v>
      </c>
    </row>
    <row r="1047" spans="4:7" ht="29" x14ac:dyDescent="0.35">
      <c r="D1047" s="3">
        <v>2016</v>
      </c>
      <c r="E1047" s="3">
        <v>9</v>
      </c>
      <c r="F1047" s="3" t="s">
        <v>61</v>
      </c>
      <c r="G1047" s="3">
        <v>2</v>
      </c>
    </row>
    <row r="1048" spans="4:7" x14ac:dyDescent="0.35">
      <c r="D1048" s="3">
        <v>2016</v>
      </c>
      <c r="E1048" s="3">
        <v>9</v>
      </c>
      <c r="F1048" s="3" t="s">
        <v>37</v>
      </c>
      <c r="G1048" s="3">
        <v>54</v>
      </c>
    </row>
    <row r="1049" spans="4:7" ht="29" x14ac:dyDescent="0.35">
      <c r="D1049" s="3">
        <v>2016</v>
      </c>
      <c r="E1049" s="3">
        <v>9</v>
      </c>
      <c r="F1049" s="3" t="s">
        <v>28</v>
      </c>
      <c r="G1049" s="3">
        <v>20</v>
      </c>
    </row>
    <row r="1050" spans="4:7" x14ac:dyDescent="0.35">
      <c r="D1050" s="3">
        <v>2016</v>
      </c>
      <c r="E1050" s="3">
        <v>9</v>
      </c>
      <c r="F1050" s="3" t="s">
        <v>42</v>
      </c>
      <c r="G1050" s="3">
        <v>3</v>
      </c>
    </row>
    <row r="1051" spans="4:7" x14ac:dyDescent="0.35">
      <c r="D1051" s="3">
        <v>2016</v>
      </c>
      <c r="E1051" s="3">
        <v>9</v>
      </c>
      <c r="F1051" s="3" t="s">
        <v>31</v>
      </c>
      <c r="G1051" s="3">
        <v>3</v>
      </c>
    </row>
    <row r="1052" spans="4:7" ht="29" x14ac:dyDescent="0.35">
      <c r="D1052" s="3">
        <v>2016</v>
      </c>
      <c r="E1052" s="3">
        <v>9</v>
      </c>
      <c r="F1052" s="3" t="s">
        <v>55</v>
      </c>
      <c r="G1052" s="3">
        <v>2</v>
      </c>
    </row>
    <row r="1053" spans="4:7" ht="29" x14ac:dyDescent="0.35">
      <c r="D1053" s="3">
        <v>2016</v>
      </c>
      <c r="E1053" s="3">
        <v>9</v>
      </c>
      <c r="F1053" s="3" t="s">
        <v>40</v>
      </c>
      <c r="G1053" s="3">
        <v>2</v>
      </c>
    </row>
    <row r="1054" spans="4:7" x14ac:dyDescent="0.35">
      <c r="D1054" s="3">
        <v>2016</v>
      </c>
      <c r="E1054" s="3">
        <v>9</v>
      </c>
      <c r="F1054" s="3" t="s">
        <v>21</v>
      </c>
      <c r="G1054" s="3">
        <v>5</v>
      </c>
    </row>
    <row r="1055" spans="4:7" ht="29" x14ac:dyDescent="0.35">
      <c r="D1055" s="3">
        <v>2016</v>
      </c>
      <c r="E1055" s="3">
        <v>9</v>
      </c>
      <c r="F1055" s="3" t="s">
        <v>38</v>
      </c>
      <c r="G1055" s="3">
        <v>7</v>
      </c>
    </row>
    <row r="1056" spans="4:7" ht="29" x14ac:dyDescent="0.35">
      <c r="D1056" s="3">
        <v>2016</v>
      </c>
      <c r="E1056" s="3">
        <v>9</v>
      </c>
      <c r="F1056" s="3" t="s">
        <v>56</v>
      </c>
      <c r="G1056" s="3">
        <v>19</v>
      </c>
    </row>
    <row r="1057" spans="4:7" ht="29" x14ac:dyDescent="0.35">
      <c r="D1057" s="3">
        <v>2016</v>
      </c>
      <c r="E1057" s="3">
        <v>9</v>
      </c>
      <c r="F1057" s="3" t="s">
        <v>53</v>
      </c>
      <c r="G1057" s="3">
        <v>7</v>
      </c>
    </row>
    <row r="1058" spans="4:7" ht="29" x14ac:dyDescent="0.35">
      <c r="D1058" s="3">
        <v>2016</v>
      </c>
      <c r="E1058" s="3">
        <v>9</v>
      </c>
      <c r="F1058" s="3" t="s">
        <v>57</v>
      </c>
      <c r="G1058" s="3">
        <v>7</v>
      </c>
    </row>
    <row r="1059" spans="4:7" x14ac:dyDescent="0.35">
      <c r="D1059" s="3">
        <v>2016</v>
      </c>
      <c r="E1059" s="3">
        <v>9</v>
      </c>
      <c r="F1059" s="3" t="s">
        <v>17</v>
      </c>
      <c r="G1059" s="3">
        <v>2</v>
      </c>
    </row>
    <row r="1060" spans="4:7" x14ac:dyDescent="0.35">
      <c r="D1060" s="3">
        <v>2016</v>
      </c>
      <c r="E1060" s="3">
        <v>9</v>
      </c>
      <c r="F1060" s="3" t="s">
        <v>39</v>
      </c>
      <c r="G1060" s="3">
        <v>3</v>
      </c>
    </row>
    <row r="1061" spans="4:7" ht="29" x14ac:dyDescent="0.35">
      <c r="D1061" s="3">
        <v>2016</v>
      </c>
      <c r="E1061" s="3">
        <v>9</v>
      </c>
      <c r="F1061" s="3" t="s">
        <v>14</v>
      </c>
      <c r="G1061" s="3">
        <v>1</v>
      </c>
    </row>
    <row r="1062" spans="4:7" ht="29" x14ac:dyDescent="0.35">
      <c r="D1062" s="3">
        <v>2016</v>
      </c>
      <c r="E1062" s="3">
        <v>11</v>
      </c>
      <c r="F1062" s="3" t="s">
        <v>22</v>
      </c>
      <c r="G1062" s="3">
        <v>10</v>
      </c>
    </row>
    <row r="1063" spans="4:7" x14ac:dyDescent="0.35">
      <c r="D1063" s="3">
        <v>2016</v>
      </c>
      <c r="E1063" s="3">
        <v>11</v>
      </c>
      <c r="F1063" s="3" t="s">
        <v>43</v>
      </c>
      <c r="G1063" s="3">
        <v>8</v>
      </c>
    </row>
    <row r="1064" spans="4:7" x14ac:dyDescent="0.35">
      <c r="D1064" s="3">
        <v>2016</v>
      </c>
      <c r="E1064" s="3">
        <v>11</v>
      </c>
      <c r="F1064" s="3" t="s">
        <v>36</v>
      </c>
      <c r="G1064" s="3">
        <v>1</v>
      </c>
    </row>
    <row r="1065" spans="4:7" x14ac:dyDescent="0.35">
      <c r="D1065" s="3">
        <v>2016</v>
      </c>
      <c r="E1065" s="3">
        <v>11</v>
      </c>
      <c r="F1065" s="3" t="s">
        <v>30</v>
      </c>
      <c r="G1065" s="3">
        <v>10</v>
      </c>
    </row>
    <row r="1066" spans="4:7" x14ac:dyDescent="0.35">
      <c r="D1066" s="3">
        <v>2016</v>
      </c>
      <c r="E1066" s="3">
        <v>11</v>
      </c>
      <c r="F1066" s="3" t="s">
        <v>25</v>
      </c>
      <c r="G1066" s="3">
        <v>17</v>
      </c>
    </row>
    <row r="1067" spans="4:7" x14ac:dyDescent="0.35">
      <c r="D1067" s="3">
        <v>2016</v>
      </c>
      <c r="E1067" s="3">
        <v>11</v>
      </c>
      <c r="F1067" s="3" t="s">
        <v>23</v>
      </c>
      <c r="G1067" s="3">
        <v>3</v>
      </c>
    </row>
    <row r="1068" spans="4:7" x14ac:dyDescent="0.35">
      <c r="D1068" s="3">
        <v>2016</v>
      </c>
      <c r="E1068" s="3">
        <v>11</v>
      </c>
      <c r="F1068" s="3" t="s">
        <v>34</v>
      </c>
      <c r="G1068" s="3">
        <v>66</v>
      </c>
    </row>
    <row r="1069" spans="4:7" x14ac:dyDescent="0.35">
      <c r="D1069" s="3">
        <v>2016</v>
      </c>
      <c r="E1069" s="3">
        <v>11</v>
      </c>
      <c r="F1069" s="3" t="s">
        <v>26</v>
      </c>
      <c r="G1069" s="3">
        <v>11</v>
      </c>
    </row>
    <row r="1070" spans="4:7" ht="29" x14ac:dyDescent="0.35">
      <c r="D1070" s="3">
        <v>2016</v>
      </c>
      <c r="E1070" s="3">
        <v>11</v>
      </c>
      <c r="F1070" s="3" t="s">
        <v>32</v>
      </c>
      <c r="G1070" s="3">
        <v>4</v>
      </c>
    </row>
    <row r="1071" spans="4:7" ht="29" x14ac:dyDescent="0.35">
      <c r="D1071" s="3">
        <v>2016</v>
      </c>
      <c r="E1071" s="3">
        <v>11</v>
      </c>
      <c r="F1071" s="3" t="s">
        <v>54</v>
      </c>
      <c r="G1071" s="3">
        <v>4</v>
      </c>
    </row>
    <row r="1072" spans="4:7" ht="29" x14ac:dyDescent="0.35">
      <c r="D1072" s="3">
        <v>2016</v>
      </c>
      <c r="E1072" s="3">
        <v>11</v>
      </c>
      <c r="F1072" s="3" t="s">
        <v>61</v>
      </c>
      <c r="G1072" s="3">
        <v>3</v>
      </c>
    </row>
    <row r="1073" spans="4:7" ht="29" x14ac:dyDescent="0.35">
      <c r="D1073" s="3">
        <v>2016</v>
      </c>
      <c r="E1073" s="3">
        <v>11</v>
      </c>
      <c r="F1073" s="3" t="s">
        <v>28</v>
      </c>
      <c r="G1073" s="3">
        <v>40</v>
      </c>
    </row>
    <row r="1074" spans="4:7" x14ac:dyDescent="0.35">
      <c r="D1074" s="3">
        <v>2016</v>
      </c>
      <c r="E1074" s="3">
        <v>11</v>
      </c>
      <c r="F1074" s="3" t="s">
        <v>42</v>
      </c>
      <c r="G1074" s="3">
        <v>54</v>
      </c>
    </row>
    <row r="1075" spans="4:7" x14ac:dyDescent="0.35">
      <c r="D1075" s="3">
        <v>2016</v>
      </c>
      <c r="E1075" s="3">
        <v>11</v>
      </c>
      <c r="F1075" s="3" t="s">
        <v>31</v>
      </c>
      <c r="G1075" s="3">
        <v>3</v>
      </c>
    </row>
    <row r="1076" spans="4:7" ht="29" x14ac:dyDescent="0.35">
      <c r="D1076" s="3">
        <v>2016</v>
      </c>
      <c r="E1076" s="3">
        <v>11</v>
      </c>
      <c r="F1076" s="3" t="s">
        <v>55</v>
      </c>
      <c r="G1076" s="3">
        <v>11</v>
      </c>
    </row>
    <row r="1077" spans="4:7" ht="29" x14ac:dyDescent="0.35">
      <c r="D1077" s="3">
        <v>2016</v>
      </c>
      <c r="E1077" s="3">
        <v>11</v>
      </c>
      <c r="F1077" s="3" t="s">
        <v>40</v>
      </c>
      <c r="G1077" s="3">
        <v>2</v>
      </c>
    </row>
    <row r="1078" spans="4:7" x14ac:dyDescent="0.35">
      <c r="D1078" s="3">
        <v>2016</v>
      </c>
      <c r="E1078" s="3">
        <v>11</v>
      </c>
      <c r="F1078" s="3" t="s">
        <v>21</v>
      </c>
      <c r="G1078" s="3">
        <v>4</v>
      </c>
    </row>
    <row r="1079" spans="4:7" ht="29" x14ac:dyDescent="0.35">
      <c r="D1079" s="3">
        <v>2016</v>
      </c>
      <c r="E1079" s="3">
        <v>11</v>
      </c>
      <c r="F1079" s="3" t="s">
        <v>38</v>
      </c>
      <c r="G1079" s="3">
        <v>24</v>
      </c>
    </row>
    <row r="1080" spans="4:7" ht="29" x14ac:dyDescent="0.35">
      <c r="D1080" s="3">
        <v>2016</v>
      </c>
      <c r="E1080" s="3">
        <v>11</v>
      </c>
      <c r="F1080" s="3" t="s">
        <v>56</v>
      </c>
      <c r="G1080" s="3">
        <v>7</v>
      </c>
    </row>
    <row r="1081" spans="4:7" ht="29" x14ac:dyDescent="0.35">
      <c r="D1081" s="3">
        <v>2016</v>
      </c>
      <c r="E1081" s="3">
        <v>11</v>
      </c>
      <c r="F1081" s="3" t="s">
        <v>53</v>
      </c>
      <c r="G1081" s="3">
        <v>5</v>
      </c>
    </row>
    <row r="1082" spans="4:7" ht="29" x14ac:dyDescent="0.35">
      <c r="D1082" s="3">
        <v>2016</v>
      </c>
      <c r="E1082" s="3">
        <v>11</v>
      </c>
      <c r="F1082" s="3" t="s">
        <v>57</v>
      </c>
      <c r="G1082" s="3">
        <v>4</v>
      </c>
    </row>
    <row r="1083" spans="4:7" x14ac:dyDescent="0.35">
      <c r="D1083" s="3">
        <v>2016</v>
      </c>
      <c r="E1083" s="3">
        <v>11</v>
      </c>
      <c r="F1083" s="3" t="s">
        <v>39</v>
      </c>
      <c r="G1083" s="3">
        <v>62</v>
      </c>
    </row>
    <row r="1084" spans="4:7" ht="29" x14ac:dyDescent="0.35">
      <c r="D1084" s="3">
        <v>2016</v>
      </c>
      <c r="E1084" s="3">
        <v>11</v>
      </c>
      <c r="F1084" s="3" t="s">
        <v>14</v>
      </c>
      <c r="G1084" s="3">
        <v>26</v>
      </c>
    </row>
    <row r="1085" spans="4:7" ht="29" x14ac:dyDescent="0.35">
      <c r="D1085" s="3">
        <v>2016</v>
      </c>
      <c r="E1085" s="3">
        <v>12</v>
      </c>
      <c r="F1085" s="3" t="s">
        <v>22</v>
      </c>
      <c r="G1085" s="3">
        <v>17</v>
      </c>
    </row>
    <row r="1086" spans="4:7" x14ac:dyDescent="0.35">
      <c r="D1086" s="3">
        <v>2016</v>
      </c>
      <c r="E1086" s="3">
        <v>12</v>
      </c>
      <c r="F1086" s="3" t="s">
        <v>33</v>
      </c>
      <c r="G1086" s="3">
        <v>2</v>
      </c>
    </row>
    <row r="1087" spans="4:7" x14ac:dyDescent="0.35">
      <c r="D1087" s="3">
        <v>2016</v>
      </c>
      <c r="E1087" s="3">
        <v>12</v>
      </c>
      <c r="F1087" s="3" t="s">
        <v>43</v>
      </c>
      <c r="G1087" s="3">
        <v>25</v>
      </c>
    </row>
    <row r="1088" spans="4:7" x14ac:dyDescent="0.35">
      <c r="D1088" s="3">
        <v>2016</v>
      </c>
      <c r="E1088" s="3">
        <v>12</v>
      </c>
      <c r="F1088" s="3" t="s">
        <v>36</v>
      </c>
      <c r="G1088" s="3">
        <v>2</v>
      </c>
    </row>
    <row r="1089" spans="4:7" x14ac:dyDescent="0.35">
      <c r="D1089" s="3">
        <v>2016</v>
      </c>
      <c r="E1089" s="3">
        <v>12</v>
      </c>
      <c r="F1089" s="3" t="s">
        <v>30</v>
      </c>
      <c r="G1089" s="3">
        <v>75</v>
      </c>
    </row>
    <row r="1090" spans="4:7" x14ac:dyDescent="0.35">
      <c r="D1090" s="3">
        <v>2016</v>
      </c>
      <c r="E1090" s="3">
        <v>12</v>
      </c>
      <c r="F1090" s="3" t="s">
        <v>25</v>
      </c>
      <c r="G1090" s="3">
        <v>16</v>
      </c>
    </row>
    <row r="1091" spans="4:7" x14ac:dyDescent="0.35">
      <c r="D1091" s="3">
        <v>2016</v>
      </c>
      <c r="E1091" s="3">
        <v>12</v>
      </c>
      <c r="F1091" s="3" t="s">
        <v>23</v>
      </c>
      <c r="G1091" s="3">
        <v>118</v>
      </c>
    </row>
    <row r="1092" spans="4:7" x14ac:dyDescent="0.35">
      <c r="D1092" s="3">
        <v>2016</v>
      </c>
      <c r="E1092" s="3">
        <v>12</v>
      </c>
      <c r="F1092" s="3" t="s">
        <v>34</v>
      </c>
      <c r="G1092" s="3">
        <v>104</v>
      </c>
    </row>
    <row r="1093" spans="4:7" x14ac:dyDescent="0.35">
      <c r="D1093" s="3">
        <v>2016</v>
      </c>
      <c r="E1093" s="3">
        <v>12</v>
      </c>
      <c r="F1093" s="3" t="s">
        <v>47</v>
      </c>
      <c r="G1093" s="3">
        <v>6</v>
      </c>
    </row>
    <row r="1094" spans="4:7" x14ac:dyDescent="0.35">
      <c r="D1094" s="3">
        <v>2016</v>
      </c>
      <c r="E1094" s="3">
        <v>12</v>
      </c>
      <c r="F1094" s="3" t="s">
        <v>26</v>
      </c>
      <c r="G1094" s="3">
        <v>8</v>
      </c>
    </row>
    <row r="1095" spans="4:7" ht="29" x14ac:dyDescent="0.35">
      <c r="D1095" s="3">
        <v>2016</v>
      </c>
      <c r="E1095" s="3">
        <v>12</v>
      </c>
      <c r="F1095" s="3" t="s">
        <v>32</v>
      </c>
      <c r="G1095" s="3">
        <v>63</v>
      </c>
    </row>
    <row r="1096" spans="4:7" ht="29" x14ac:dyDescent="0.35">
      <c r="D1096" s="3">
        <v>2016</v>
      </c>
      <c r="E1096" s="3">
        <v>12</v>
      </c>
      <c r="F1096" s="3" t="s">
        <v>35</v>
      </c>
      <c r="G1096" s="3">
        <v>2</v>
      </c>
    </row>
    <row r="1097" spans="4:7" ht="29" x14ac:dyDescent="0.35">
      <c r="D1097" s="3">
        <v>2016</v>
      </c>
      <c r="E1097" s="3">
        <v>12</v>
      </c>
      <c r="F1097" s="3" t="s">
        <v>49</v>
      </c>
      <c r="G1097" s="3">
        <v>30</v>
      </c>
    </row>
    <row r="1098" spans="4:7" ht="29" x14ac:dyDescent="0.35">
      <c r="D1098" s="3">
        <v>2016</v>
      </c>
      <c r="E1098" s="3">
        <v>12</v>
      </c>
      <c r="F1098" s="3" t="s">
        <v>54</v>
      </c>
      <c r="G1098" s="3">
        <v>7</v>
      </c>
    </row>
    <row r="1099" spans="4:7" ht="29" x14ac:dyDescent="0.35">
      <c r="D1099" s="3">
        <v>2016</v>
      </c>
      <c r="E1099" s="3">
        <v>12</v>
      </c>
      <c r="F1099" s="3" t="s">
        <v>59</v>
      </c>
      <c r="G1099" s="3">
        <v>1</v>
      </c>
    </row>
    <row r="1100" spans="4:7" x14ac:dyDescent="0.35">
      <c r="D1100" s="3">
        <v>2016</v>
      </c>
      <c r="E1100" s="3">
        <v>12</v>
      </c>
      <c r="F1100" s="3" t="s">
        <v>37</v>
      </c>
      <c r="G1100" s="3">
        <v>2</v>
      </c>
    </row>
    <row r="1101" spans="4:7" ht="29" x14ac:dyDescent="0.35">
      <c r="D1101" s="3">
        <v>2016</v>
      </c>
      <c r="E1101" s="3">
        <v>12</v>
      </c>
      <c r="F1101" s="3" t="s">
        <v>28</v>
      </c>
      <c r="G1101" s="3">
        <v>193</v>
      </c>
    </row>
    <row r="1102" spans="4:7" x14ac:dyDescent="0.35">
      <c r="D1102" s="3">
        <v>2016</v>
      </c>
      <c r="E1102" s="3">
        <v>12</v>
      </c>
      <c r="F1102" s="3" t="s">
        <v>42</v>
      </c>
      <c r="G1102" s="3">
        <v>209</v>
      </c>
    </row>
    <row r="1103" spans="4:7" ht="29" x14ac:dyDescent="0.35">
      <c r="D1103" s="3">
        <v>2016</v>
      </c>
      <c r="E1103" s="3">
        <v>12</v>
      </c>
      <c r="F1103" s="3" t="s">
        <v>48</v>
      </c>
      <c r="G1103" s="3">
        <v>6</v>
      </c>
    </row>
    <row r="1104" spans="4:7" x14ac:dyDescent="0.35">
      <c r="D1104" s="3">
        <v>2016</v>
      </c>
      <c r="E1104" s="3">
        <v>12</v>
      </c>
      <c r="F1104" s="3" t="s">
        <v>31</v>
      </c>
      <c r="G1104" s="3">
        <v>4</v>
      </c>
    </row>
    <row r="1105" spans="4:7" ht="29" x14ac:dyDescent="0.35">
      <c r="D1105" s="3">
        <v>2016</v>
      </c>
      <c r="E1105" s="3">
        <v>12</v>
      </c>
      <c r="F1105" s="3" t="s">
        <v>55</v>
      </c>
      <c r="G1105" s="3">
        <v>35</v>
      </c>
    </row>
    <row r="1106" spans="4:7" ht="29" x14ac:dyDescent="0.35">
      <c r="D1106" s="3">
        <v>2016</v>
      </c>
      <c r="E1106" s="3">
        <v>12</v>
      </c>
      <c r="F1106" s="3" t="s">
        <v>40</v>
      </c>
      <c r="G1106" s="3">
        <v>26</v>
      </c>
    </row>
    <row r="1107" spans="4:7" ht="29" x14ac:dyDescent="0.35">
      <c r="D1107" s="3">
        <v>2016</v>
      </c>
      <c r="E1107" s="3">
        <v>12</v>
      </c>
      <c r="F1107" s="3" t="s">
        <v>38</v>
      </c>
      <c r="G1107" s="3">
        <v>103</v>
      </c>
    </row>
    <row r="1108" spans="4:7" x14ac:dyDescent="0.35">
      <c r="D1108" s="3">
        <v>2016</v>
      </c>
      <c r="E1108" s="3">
        <v>12</v>
      </c>
      <c r="F1108" s="3" t="s">
        <v>15</v>
      </c>
      <c r="G1108" s="3">
        <v>16</v>
      </c>
    </row>
    <row r="1109" spans="4:7" ht="29" x14ac:dyDescent="0.35">
      <c r="D1109" s="3">
        <v>2016</v>
      </c>
      <c r="E1109" s="3">
        <v>12</v>
      </c>
      <c r="F1109" s="3" t="s">
        <v>56</v>
      </c>
      <c r="G1109" s="3">
        <v>11</v>
      </c>
    </row>
    <row r="1110" spans="4:7" ht="29" x14ac:dyDescent="0.35">
      <c r="D1110" s="3">
        <v>2016</v>
      </c>
      <c r="E1110" s="3">
        <v>12</v>
      </c>
      <c r="F1110" s="3" t="s">
        <v>53</v>
      </c>
      <c r="G1110" s="3">
        <v>12</v>
      </c>
    </row>
    <row r="1111" spans="4:7" ht="29" x14ac:dyDescent="0.35">
      <c r="D1111" s="3">
        <v>2016</v>
      </c>
      <c r="E1111" s="3">
        <v>12</v>
      </c>
      <c r="F1111" s="3" t="s">
        <v>58</v>
      </c>
      <c r="G1111" s="3">
        <v>1</v>
      </c>
    </row>
    <row r="1112" spans="4:7" ht="29" x14ac:dyDescent="0.35">
      <c r="D1112" s="3">
        <v>2016</v>
      </c>
      <c r="E1112" s="3">
        <v>12</v>
      </c>
      <c r="F1112" s="3" t="s">
        <v>57</v>
      </c>
      <c r="G1112" s="3">
        <v>3</v>
      </c>
    </row>
    <row r="1113" spans="4:7" x14ac:dyDescent="0.35">
      <c r="D1113" s="3">
        <v>2016</v>
      </c>
      <c r="E1113" s="3">
        <v>12</v>
      </c>
      <c r="F1113" s="3" t="s">
        <v>17</v>
      </c>
      <c r="G1113" s="3">
        <v>14</v>
      </c>
    </row>
    <row r="1114" spans="4:7" ht="29" x14ac:dyDescent="0.35">
      <c r="D1114" s="3">
        <v>2016</v>
      </c>
      <c r="E1114" s="3">
        <v>12</v>
      </c>
      <c r="F1114" s="3" t="s">
        <v>60</v>
      </c>
      <c r="G1114" s="3">
        <v>24</v>
      </c>
    </row>
    <row r="1115" spans="4:7" x14ac:dyDescent="0.35">
      <c r="D1115" s="3">
        <v>2016</v>
      </c>
      <c r="E1115" s="3">
        <v>12</v>
      </c>
      <c r="F1115" s="3" t="s">
        <v>39</v>
      </c>
      <c r="G1115" s="3">
        <v>233</v>
      </c>
    </row>
    <row r="1116" spans="4:7" ht="29" x14ac:dyDescent="0.35">
      <c r="D1116" s="3">
        <v>2016</v>
      </c>
      <c r="E1116" s="3">
        <v>12</v>
      </c>
      <c r="F1116" s="3" t="s">
        <v>14</v>
      </c>
      <c r="G1116" s="3">
        <v>131</v>
      </c>
    </row>
    <row r="1117" spans="4:7" ht="29" x14ac:dyDescent="0.35">
      <c r="D1117" s="3">
        <v>2017</v>
      </c>
      <c r="E1117" s="3">
        <v>1</v>
      </c>
      <c r="F1117" s="3" t="s">
        <v>22</v>
      </c>
      <c r="G1117" s="3">
        <v>13</v>
      </c>
    </row>
    <row r="1118" spans="4:7" x14ac:dyDescent="0.35">
      <c r="D1118" s="3">
        <v>2017</v>
      </c>
      <c r="E1118" s="3">
        <v>1</v>
      </c>
      <c r="F1118" s="3" t="s">
        <v>33</v>
      </c>
      <c r="G1118" s="3">
        <v>19</v>
      </c>
    </row>
    <row r="1119" spans="4:7" x14ac:dyDescent="0.35">
      <c r="D1119" s="3">
        <v>2017</v>
      </c>
      <c r="E1119" s="3">
        <v>1</v>
      </c>
      <c r="F1119" s="3" t="s">
        <v>43</v>
      </c>
      <c r="G1119" s="3">
        <v>33</v>
      </c>
    </row>
    <row r="1120" spans="4:7" x14ac:dyDescent="0.35">
      <c r="D1120" s="3">
        <v>2017</v>
      </c>
      <c r="E1120" s="3">
        <v>1</v>
      </c>
      <c r="F1120" s="3" t="s">
        <v>36</v>
      </c>
      <c r="G1120" s="3">
        <v>5</v>
      </c>
    </row>
    <row r="1121" spans="4:7" x14ac:dyDescent="0.35">
      <c r="D1121" s="3">
        <v>2017</v>
      </c>
      <c r="E1121" s="3">
        <v>1</v>
      </c>
      <c r="F1121" s="3" t="s">
        <v>30</v>
      </c>
      <c r="G1121" s="3">
        <v>51</v>
      </c>
    </row>
    <row r="1122" spans="4:7" x14ac:dyDescent="0.35">
      <c r="D1122" s="3">
        <v>2017</v>
      </c>
      <c r="E1122" s="3">
        <v>1</v>
      </c>
      <c r="F1122" s="3" t="s">
        <v>25</v>
      </c>
      <c r="G1122" s="3">
        <v>14</v>
      </c>
    </row>
    <row r="1123" spans="4:7" x14ac:dyDescent="0.35">
      <c r="D1123" s="3">
        <v>2017</v>
      </c>
      <c r="E1123" s="3">
        <v>1</v>
      </c>
      <c r="F1123" s="3" t="s">
        <v>23</v>
      </c>
      <c r="G1123" s="3">
        <v>51</v>
      </c>
    </row>
    <row r="1124" spans="4:7" x14ac:dyDescent="0.35">
      <c r="D1124" s="3">
        <v>2017</v>
      </c>
      <c r="E1124" s="3">
        <v>1</v>
      </c>
      <c r="F1124" s="3" t="s">
        <v>34</v>
      </c>
      <c r="G1124" s="3">
        <v>131</v>
      </c>
    </row>
    <row r="1125" spans="4:7" x14ac:dyDescent="0.35">
      <c r="D1125" s="3">
        <v>2017</v>
      </c>
      <c r="E1125" s="3">
        <v>1</v>
      </c>
      <c r="F1125" s="3" t="s">
        <v>26</v>
      </c>
      <c r="G1125" s="3">
        <v>9</v>
      </c>
    </row>
    <row r="1126" spans="4:7" ht="29" x14ac:dyDescent="0.35">
      <c r="D1126" s="3">
        <v>2017</v>
      </c>
      <c r="E1126" s="3">
        <v>1</v>
      </c>
      <c r="F1126" s="3" t="s">
        <v>32</v>
      </c>
      <c r="G1126" s="3">
        <v>44</v>
      </c>
    </row>
    <row r="1127" spans="4:7" ht="29" x14ac:dyDescent="0.35">
      <c r="D1127" s="3">
        <v>2017</v>
      </c>
      <c r="E1127" s="3">
        <v>1</v>
      </c>
      <c r="F1127" s="3" t="s">
        <v>35</v>
      </c>
      <c r="G1127" s="3">
        <v>5</v>
      </c>
    </row>
    <row r="1128" spans="4:7" ht="29" x14ac:dyDescent="0.35">
      <c r="D1128" s="3">
        <v>2017</v>
      </c>
      <c r="E1128" s="3">
        <v>1</v>
      </c>
      <c r="F1128" s="3" t="s">
        <v>49</v>
      </c>
      <c r="G1128" s="3">
        <v>6</v>
      </c>
    </row>
    <row r="1129" spans="4:7" ht="29" x14ac:dyDescent="0.35">
      <c r="D1129" s="3">
        <v>2017</v>
      </c>
      <c r="E1129" s="3">
        <v>1</v>
      </c>
      <c r="F1129" s="3" t="s">
        <v>54</v>
      </c>
      <c r="G1129" s="3">
        <v>17</v>
      </c>
    </row>
    <row r="1130" spans="4:7" ht="29" x14ac:dyDescent="0.35">
      <c r="D1130" s="3">
        <v>2017</v>
      </c>
      <c r="E1130" s="3">
        <v>1</v>
      </c>
      <c r="F1130" s="3" t="s">
        <v>61</v>
      </c>
      <c r="G1130" s="3">
        <v>1</v>
      </c>
    </row>
    <row r="1131" spans="4:7" ht="29" x14ac:dyDescent="0.35">
      <c r="D1131" s="3">
        <v>2017</v>
      </c>
      <c r="E1131" s="3">
        <v>1</v>
      </c>
      <c r="F1131" s="3" t="s">
        <v>59</v>
      </c>
      <c r="G1131" s="3">
        <v>2</v>
      </c>
    </row>
    <row r="1132" spans="4:7" x14ac:dyDescent="0.35">
      <c r="D1132" s="3">
        <v>2017</v>
      </c>
      <c r="E1132" s="3">
        <v>1</v>
      </c>
      <c r="F1132" s="3" t="s">
        <v>37</v>
      </c>
      <c r="G1132" s="3">
        <v>3</v>
      </c>
    </row>
    <row r="1133" spans="4:7" ht="29" x14ac:dyDescent="0.35">
      <c r="D1133" s="3">
        <v>2017</v>
      </c>
      <c r="E1133" s="3">
        <v>1</v>
      </c>
      <c r="F1133" s="3" t="s">
        <v>28</v>
      </c>
      <c r="G1133" s="3">
        <v>94</v>
      </c>
    </row>
    <row r="1134" spans="4:7" x14ac:dyDescent="0.35">
      <c r="D1134" s="3">
        <v>2017</v>
      </c>
      <c r="E1134" s="3">
        <v>1</v>
      </c>
      <c r="F1134" s="3" t="s">
        <v>42</v>
      </c>
      <c r="G1134" s="3">
        <v>186</v>
      </c>
    </row>
    <row r="1135" spans="4:7" x14ac:dyDescent="0.35">
      <c r="D1135" s="3">
        <v>2017</v>
      </c>
      <c r="E1135" s="3">
        <v>1</v>
      </c>
      <c r="F1135" s="3" t="s">
        <v>31</v>
      </c>
      <c r="G1135" s="3">
        <v>9</v>
      </c>
    </row>
    <row r="1136" spans="4:7" ht="29" x14ac:dyDescent="0.35">
      <c r="D1136" s="3">
        <v>2017</v>
      </c>
      <c r="E1136" s="3">
        <v>1</v>
      </c>
      <c r="F1136" s="3" t="s">
        <v>55</v>
      </c>
      <c r="G1136" s="3">
        <v>30</v>
      </c>
    </row>
    <row r="1137" spans="4:7" ht="29" x14ac:dyDescent="0.35">
      <c r="D1137" s="3">
        <v>2017</v>
      </c>
      <c r="E1137" s="3">
        <v>1</v>
      </c>
      <c r="F1137" s="3" t="s">
        <v>40</v>
      </c>
      <c r="G1137" s="3">
        <v>32</v>
      </c>
    </row>
    <row r="1138" spans="4:7" x14ac:dyDescent="0.35">
      <c r="D1138" s="3">
        <v>2017</v>
      </c>
      <c r="E1138" s="3">
        <v>1</v>
      </c>
      <c r="F1138" s="3" t="s">
        <v>21</v>
      </c>
      <c r="G1138" s="3">
        <v>1</v>
      </c>
    </row>
    <row r="1139" spans="4:7" ht="29" x14ac:dyDescent="0.35">
      <c r="D1139" s="3">
        <v>2017</v>
      </c>
      <c r="E1139" s="3">
        <v>1</v>
      </c>
      <c r="F1139" s="3" t="s">
        <v>38</v>
      </c>
      <c r="G1139" s="3">
        <v>108</v>
      </c>
    </row>
    <row r="1140" spans="4:7" x14ac:dyDescent="0.35">
      <c r="D1140" s="3">
        <v>2017</v>
      </c>
      <c r="E1140" s="3">
        <v>1</v>
      </c>
      <c r="F1140" s="3" t="s">
        <v>15</v>
      </c>
      <c r="G1140" s="3">
        <v>13</v>
      </c>
    </row>
    <row r="1141" spans="4:7" ht="29" x14ac:dyDescent="0.35">
      <c r="D1141" s="3">
        <v>2017</v>
      </c>
      <c r="E1141" s="3">
        <v>1</v>
      </c>
      <c r="F1141" s="3" t="s">
        <v>56</v>
      </c>
      <c r="G1141" s="3">
        <v>30</v>
      </c>
    </row>
    <row r="1142" spans="4:7" ht="29" x14ac:dyDescent="0.35">
      <c r="D1142" s="3">
        <v>2017</v>
      </c>
      <c r="E1142" s="3">
        <v>1</v>
      </c>
      <c r="F1142" s="3" t="s">
        <v>53</v>
      </c>
      <c r="G1142" s="3">
        <v>5</v>
      </c>
    </row>
    <row r="1143" spans="4:7" ht="29" x14ac:dyDescent="0.35">
      <c r="D1143" s="3">
        <v>2017</v>
      </c>
      <c r="E1143" s="3">
        <v>1</v>
      </c>
      <c r="F1143" s="3" t="s">
        <v>57</v>
      </c>
      <c r="G1143" s="3">
        <v>2</v>
      </c>
    </row>
    <row r="1144" spans="4:7" x14ac:dyDescent="0.35">
      <c r="D1144" s="3">
        <v>2017</v>
      </c>
      <c r="E1144" s="3">
        <v>1</v>
      </c>
      <c r="F1144" s="3" t="s">
        <v>17</v>
      </c>
      <c r="G1144" s="3">
        <v>7</v>
      </c>
    </row>
    <row r="1145" spans="4:7" ht="29" x14ac:dyDescent="0.35">
      <c r="D1145" s="3">
        <v>2017</v>
      </c>
      <c r="E1145" s="3">
        <v>1</v>
      </c>
      <c r="F1145" s="3" t="s">
        <v>60</v>
      </c>
      <c r="G1145" s="3">
        <v>5</v>
      </c>
    </row>
    <row r="1146" spans="4:7" x14ac:dyDescent="0.35">
      <c r="D1146" s="3">
        <v>2017</v>
      </c>
      <c r="E1146" s="3">
        <v>1</v>
      </c>
      <c r="F1146" s="3" t="s">
        <v>39</v>
      </c>
      <c r="G1146" s="3">
        <v>169</v>
      </c>
    </row>
    <row r="1147" spans="4:7" ht="29" x14ac:dyDescent="0.35">
      <c r="D1147" s="3">
        <v>2017</v>
      </c>
      <c r="E1147" s="3">
        <v>1</v>
      </c>
      <c r="F1147" s="3" t="s">
        <v>14</v>
      </c>
      <c r="G1147" s="3">
        <v>101</v>
      </c>
    </row>
    <row r="1148" spans="4:7" ht="29" x14ac:dyDescent="0.35">
      <c r="D1148" s="3">
        <v>2017</v>
      </c>
      <c r="E1148" s="3">
        <v>2</v>
      </c>
      <c r="F1148" s="3" t="s">
        <v>22</v>
      </c>
      <c r="G1148" s="3">
        <v>3</v>
      </c>
    </row>
    <row r="1149" spans="4:7" x14ac:dyDescent="0.35">
      <c r="D1149" s="3">
        <v>2017</v>
      </c>
      <c r="E1149" s="3">
        <v>2</v>
      </c>
      <c r="F1149" s="3" t="s">
        <v>33</v>
      </c>
      <c r="G1149" s="3">
        <v>8</v>
      </c>
    </row>
    <row r="1150" spans="4:7" x14ac:dyDescent="0.35">
      <c r="D1150" s="3">
        <v>2017</v>
      </c>
      <c r="E1150" s="3">
        <v>2</v>
      </c>
      <c r="F1150" s="3" t="s">
        <v>43</v>
      </c>
      <c r="G1150" s="3">
        <v>36</v>
      </c>
    </row>
    <row r="1151" spans="4:7" x14ac:dyDescent="0.35">
      <c r="D1151" s="3">
        <v>2017</v>
      </c>
      <c r="E1151" s="3">
        <v>2</v>
      </c>
      <c r="F1151" s="3" t="s">
        <v>36</v>
      </c>
      <c r="G1151" s="3">
        <v>3</v>
      </c>
    </row>
    <row r="1152" spans="4:7" x14ac:dyDescent="0.35">
      <c r="D1152" s="3">
        <v>2017</v>
      </c>
      <c r="E1152" s="3">
        <v>2</v>
      </c>
      <c r="F1152" s="3" t="s">
        <v>30</v>
      </c>
      <c r="G1152" s="3">
        <v>23</v>
      </c>
    </row>
    <row r="1153" spans="4:7" x14ac:dyDescent="0.35">
      <c r="D1153" s="3">
        <v>2017</v>
      </c>
      <c r="E1153" s="3">
        <v>2</v>
      </c>
      <c r="F1153" s="3" t="s">
        <v>25</v>
      </c>
      <c r="G1153" s="3">
        <v>3</v>
      </c>
    </row>
    <row r="1154" spans="4:7" x14ac:dyDescent="0.35">
      <c r="D1154" s="3">
        <v>2017</v>
      </c>
      <c r="E1154" s="3">
        <v>2</v>
      </c>
      <c r="F1154" s="3" t="s">
        <v>23</v>
      </c>
      <c r="G1154" s="3">
        <v>41</v>
      </c>
    </row>
    <row r="1155" spans="4:7" x14ac:dyDescent="0.35">
      <c r="D1155" s="3">
        <v>2017</v>
      </c>
      <c r="E1155" s="3">
        <v>2</v>
      </c>
      <c r="F1155" s="3" t="s">
        <v>34</v>
      </c>
      <c r="G1155" s="3">
        <v>58</v>
      </c>
    </row>
    <row r="1156" spans="4:7" x14ac:dyDescent="0.35">
      <c r="D1156" s="3">
        <v>2017</v>
      </c>
      <c r="E1156" s="3">
        <v>2</v>
      </c>
      <c r="F1156" s="3" t="s">
        <v>47</v>
      </c>
      <c r="G1156" s="3">
        <v>2</v>
      </c>
    </row>
    <row r="1157" spans="4:7" ht="29" x14ac:dyDescent="0.35">
      <c r="D1157" s="3">
        <v>2017</v>
      </c>
      <c r="E1157" s="3">
        <v>2</v>
      </c>
      <c r="F1157" s="3" t="s">
        <v>32</v>
      </c>
      <c r="G1157" s="3">
        <v>11</v>
      </c>
    </row>
    <row r="1158" spans="4:7" ht="29" x14ac:dyDescent="0.35">
      <c r="D1158" s="3">
        <v>2017</v>
      </c>
      <c r="E1158" s="3">
        <v>2</v>
      </c>
      <c r="F1158" s="3" t="s">
        <v>35</v>
      </c>
      <c r="G1158" s="3">
        <v>1</v>
      </c>
    </row>
    <row r="1159" spans="4:7" ht="29" x14ac:dyDescent="0.35">
      <c r="D1159" s="3">
        <v>2017</v>
      </c>
      <c r="E1159" s="3">
        <v>2</v>
      </c>
      <c r="F1159" s="3" t="s">
        <v>49</v>
      </c>
      <c r="G1159" s="3">
        <v>5</v>
      </c>
    </row>
    <row r="1160" spans="4:7" ht="29" x14ac:dyDescent="0.35">
      <c r="D1160" s="3">
        <v>2017</v>
      </c>
      <c r="E1160" s="3">
        <v>2</v>
      </c>
      <c r="F1160" s="3" t="s">
        <v>54</v>
      </c>
      <c r="G1160" s="3">
        <v>4</v>
      </c>
    </row>
    <row r="1161" spans="4:7" ht="29" x14ac:dyDescent="0.35">
      <c r="D1161" s="3">
        <v>2017</v>
      </c>
      <c r="E1161" s="3">
        <v>2</v>
      </c>
      <c r="F1161" s="3" t="s">
        <v>28</v>
      </c>
      <c r="G1161" s="3">
        <v>45</v>
      </c>
    </row>
    <row r="1162" spans="4:7" x14ac:dyDescent="0.35">
      <c r="D1162" s="3">
        <v>2017</v>
      </c>
      <c r="E1162" s="3">
        <v>2</v>
      </c>
      <c r="F1162" s="3" t="s">
        <v>42</v>
      </c>
      <c r="G1162" s="3">
        <v>161</v>
      </c>
    </row>
    <row r="1163" spans="4:7" ht="29" x14ac:dyDescent="0.35">
      <c r="D1163" s="3">
        <v>2017</v>
      </c>
      <c r="E1163" s="3">
        <v>2</v>
      </c>
      <c r="F1163" s="3" t="s">
        <v>48</v>
      </c>
      <c r="G1163" s="3">
        <v>2</v>
      </c>
    </row>
    <row r="1164" spans="4:7" x14ac:dyDescent="0.35">
      <c r="D1164" s="3">
        <v>2017</v>
      </c>
      <c r="E1164" s="3">
        <v>2</v>
      </c>
      <c r="F1164" s="3" t="s">
        <v>31</v>
      </c>
      <c r="G1164" s="3">
        <v>6</v>
      </c>
    </row>
    <row r="1165" spans="4:7" ht="29" x14ac:dyDescent="0.35">
      <c r="D1165" s="3">
        <v>2017</v>
      </c>
      <c r="E1165" s="3">
        <v>2</v>
      </c>
      <c r="F1165" s="3" t="s">
        <v>55</v>
      </c>
      <c r="G1165" s="3">
        <v>32</v>
      </c>
    </row>
    <row r="1166" spans="4:7" ht="29" x14ac:dyDescent="0.35">
      <c r="D1166" s="3">
        <v>2017</v>
      </c>
      <c r="E1166" s="3">
        <v>2</v>
      </c>
      <c r="F1166" s="3" t="s">
        <v>40</v>
      </c>
      <c r="G1166" s="3">
        <v>12</v>
      </c>
    </row>
    <row r="1167" spans="4:7" x14ac:dyDescent="0.35">
      <c r="D1167" s="3">
        <v>2017</v>
      </c>
      <c r="E1167" s="3">
        <v>2</v>
      </c>
      <c r="F1167" s="3" t="s">
        <v>21</v>
      </c>
      <c r="G1167" s="3">
        <v>3</v>
      </c>
    </row>
    <row r="1168" spans="4:7" ht="29" x14ac:dyDescent="0.35">
      <c r="D1168" s="3">
        <v>2017</v>
      </c>
      <c r="E1168" s="3">
        <v>2</v>
      </c>
      <c r="F1168" s="3" t="s">
        <v>38</v>
      </c>
      <c r="G1168" s="3">
        <v>64</v>
      </c>
    </row>
    <row r="1169" spans="4:7" ht="29" x14ac:dyDescent="0.35">
      <c r="D1169" s="3">
        <v>2017</v>
      </c>
      <c r="E1169" s="3">
        <v>2</v>
      </c>
      <c r="F1169" s="3" t="s">
        <v>56</v>
      </c>
      <c r="G1169" s="3">
        <v>9</v>
      </c>
    </row>
    <row r="1170" spans="4:7" ht="29" x14ac:dyDescent="0.35">
      <c r="D1170" s="3">
        <v>2017</v>
      </c>
      <c r="E1170" s="3">
        <v>2</v>
      </c>
      <c r="F1170" s="3" t="s">
        <v>53</v>
      </c>
      <c r="G1170" s="3">
        <v>1</v>
      </c>
    </row>
    <row r="1171" spans="4:7" ht="29" x14ac:dyDescent="0.35">
      <c r="D1171" s="3">
        <v>2017</v>
      </c>
      <c r="E1171" s="3">
        <v>2</v>
      </c>
      <c r="F1171" s="3" t="s">
        <v>57</v>
      </c>
      <c r="G1171" s="3">
        <v>7</v>
      </c>
    </row>
    <row r="1172" spans="4:7" x14ac:dyDescent="0.35">
      <c r="D1172" s="3">
        <v>2017</v>
      </c>
      <c r="E1172" s="3">
        <v>2</v>
      </c>
      <c r="F1172" s="3" t="s">
        <v>17</v>
      </c>
      <c r="G1172" s="3">
        <v>20</v>
      </c>
    </row>
    <row r="1173" spans="4:7" ht="29" x14ac:dyDescent="0.35">
      <c r="D1173" s="3">
        <v>2017</v>
      </c>
      <c r="E1173" s="3">
        <v>2</v>
      </c>
      <c r="F1173" s="3" t="s">
        <v>60</v>
      </c>
      <c r="G1173" s="3">
        <v>2</v>
      </c>
    </row>
    <row r="1174" spans="4:7" x14ac:dyDescent="0.35">
      <c r="D1174" s="3">
        <v>2017</v>
      </c>
      <c r="E1174" s="3">
        <v>2</v>
      </c>
      <c r="F1174" s="3" t="s">
        <v>39</v>
      </c>
      <c r="G1174" s="3">
        <v>145</v>
      </c>
    </row>
    <row r="1175" spans="4:7" ht="29" x14ac:dyDescent="0.35">
      <c r="D1175" s="3">
        <v>2017</v>
      </c>
      <c r="E1175" s="3">
        <v>2</v>
      </c>
      <c r="F1175" s="3" t="s">
        <v>14</v>
      </c>
      <c r="G1175" s="3">
        <v>49</v>
      </c>
    </row>
    <row r="1176" spans="4:7" ht="29" x14ac:dyDescent="0.35">
      <c r="D1176" s="3">
        <v>2017</v>
      </c>
      <c r="E1176" s="3">
        <v>3</v>
      </c>
      <c r="F1176" s="3" t="s">
        <v>22</v>
      </c>
      <c r="G1176" s="3">
        <v>2</v>
      </c>
    </row>
    <row r="1177" spans="4:7" x14ac:dyDescent="0.35">
      <c r="D1177" s="3">
        <v>2017</v>
      </c>
      <c r="E1177" s="3">
        <v>3</v>
      </c>
      <c r="F1177" s="3" t="s">
        <v>33</v>
      </c>
      <c r="G1177" s="3">
        <v>11</v>
      </c>
    </row>
    <row r="1178" spans="4:7" x14ac:dyDescent="0.35">
      <c r="D1178" s="3">
        <v>2017</v>
      </c>
      <c r="E1178" s="3">
        <v>3</v>
      </c>
      <c r="F1178" s="3" t="s">
        <v>43</v>
      </c>
      <c r="G1178" s="3">
        <v>29</v>
      </c>
    </row>
    <row r="1179" spans="4:7" x14ac:dyDescent="0.35">
      <c r="D1179" s="3">
        <v>2017</v>
      </c>
      <c r="E1179" s="3">
        <v>3</v>
      </c>
      <c r="F1179" s="3" t="s">
        <v>36</v>
      </c>
      <c r="G1179" s="3">
        <v>20</v>
      </c>
    </row>
    <row r="1180" spans="4:7" x14ac:dyDescent="0.35">
      <c r="D1180" s="3">
        <v>2017</v>
      </c>
      <c r="E1180" s="3">
        <v>3</v>
      </c>
      <c r="F1180" s="3" t="s">
        <v>30</v>
      </c>
      <c r="G1180" s="3">
        <v>37</v>
      </c>
    </row>
    <row r="1181" spans="4:7" x14ac:dyDescent="0.35">
      <c r="D1181" s="3">
        <v>2017</v>
      </c>
      <c r="E1181" s="3">
        <v>3</v>
      </c>
      <c r="F1181" s="3" t="s">
        <v>25</v>
      </c>
      <c r="G1181" s="3">
        <v>6</v>
      </c>
    </row>
    <row r="1182" spans="4:7" x14ac:dyDescent="0.35">
      <c r="D1182" s="3">
        <v>2017</v>
      </c>
      <c r="E1182" s="3">
        <v>3</v>
      </c>
      <c r="F1182" s="3" t="s">
        <v>23</v>
      </c>
      <c r="G1182" s="3">
        <v>8</v>
      </c>
    </row>
    <row r="1183" spans="4:7" x14ac:dyDescent="0.35">
      <c r="D1183" s="3">
        <v>2017</v>
      </c>
      <c r="E1183" s="3">
        <v>3</v>
      </c>
      <c r="F1183" s="3" t="s">
        <v>34</v>
      </c>
      <c r="G1183" s="3">
        <v>58</v>
      </c>
    </row>
    <row r="1184" spans="4:7" x14ac:dyDescent="0.35">
      <c r="D1184" s="3">
        <v>2017</v>
      </c>
      <c r="E1184" s="3">
        <v>3</v>
      </c>
      <c r="F1184" s="3" t="s">
        <v>46</v>
      </c>
      <c r="G1184" s="3">
        <v>3</v>
      </c>
    </row>
    <row r="1185" spans="4:7" x14ac:dyDescent="0.35">
      <c r="D1185" s="3">
        <v>2017</v>
      </c>
      <c r="E1185" s="3">
        <v>3</v>
      </c>
      <c r="F1185" s="3" t="s">
        <v>47</v>
      </c>
      <c r="G1185" s="3">
        <v>2</v>
      </c>
    </row>
    <row r="1186" spans="4:7" x14ac:dyDescent="0.35">
      <c r="D1186" s="3">
        <v>2017</v>
      </c>
      <c r="E1186" s="3">
        <v>3</v>
      </c>
      <c r="F1186" s="3" t="s">
        <v>26</v>
      </c>
      <c r="G1186" s="3">
        <v>10</v>
      </c>
    </row>
    <row r="1187" spans="4:7" ht="29" x14ac:dyDescent="0.35">
      <c r="D1187" s="3">
        <v>2017</v>
      </c>
      <c r="E1187" s="3">
        <v>3</v>
      </c>
      <c r="F1187" s="3" t="s">
        <v>32</v>
      </c>
      <c r="G1187" s="3">
        <v>34</v>
      </c>
    </row>
    <row r="1188" spans="4:7" ht="29" x14ac:dyDescent="0.35">
      <c r="D1188" s="3">
        <v>2017</v>
      </c>
      <c r="E1188" s="3">
        <v>3</v>
      </c>
      <c r="F1188" s="3" t="s">
        <v>35</v>
      </c>
      <c r="G1188" s="3">
        <v>1</v>
      </c>
    </row>
    <row r="1189" spans="4:7" ht="29" x14ac:dyDescent="0.35">
      <c r="D1189" s="3">
        <v>2017</v>
      </c>
      <c r="E1189" s="3">
        <v>3</v>
      </c>
      <c r="F1189" s="3" t="s">
        <v>49</v>
      </c>
      <c r="G1189" s="3">
        <v>1</v>
      </c>
    </row>
    <row r="1190" spans="4:7" ht="29" x14ac:dyDescent="0.35">
      <c r="D1190" s="3">
        <v>2017</v>
      </c>
      <c r="E1190" s="3">
        <v>3</v>
      </c>
      <c r="F1190" s="3" t="s">
        <v>54</v>
      </c>
      <c r="G1190" s="3">
        <v>11</v>
      </c>
    </row>
    <row r="1191" spans="4:7" ht="29" x14ac:dyDescent="0.35">
      <c r="D1191" s="3">
        <v>2017</v>
      </c>
      <c r="E1191" s="3">
        <v>3</v>
      </c>
      <c r="F1191" s="3" t="s">
        <v>61</v>
      </c>
      <c r="G1191" s="3">
        <v>2</v>
      </c>
    </row>
    <row r="1192" spans="4:7" x14ac:dyDescent="0.35">
      <c r="D1192" s="3">
        <v>2017</v>
      </c>
      <c r="E1192" s="3">
        <v>3</v>
      </c>
      <c r="F1192" s="3" t="s">
        <v>37</v>
      </c>
      <c r="G1192" s="3">
        <v>6</v>
      </c>
    </row>
    <row r="1193" spans="4:7" ht="29" x14ac:dyDescent="0.35">
      <c r="D1193" s="3">
        <v>2017</v>
      </c>
      <c r="E1193" s="3">
        <v>3</v>
      </c>
      <c r="F1193" s="3" t="s">
        <v>28</v>
      </c>
      <c r="G1193" s="3">
        <v>50</v>
      </c>
    </row>
    <row r="1194" spans="4:7" x14ac:dyDescent="0.35">
      <c r="D1194" s="3">
        <v>2017</v>
      </c>
      <c r="E1194" s="3">
        <v>3</v>
      </c>
      <c r="F1194" s="3" t="s">
        <v>42</v>
      </c>
      <c r="G1194" s="3">
        <v>130</v>
      </c>
    </row>
    <row r="1195" spans="4:7" ht="29" x14ac:dyDescent="0.35">
      <c r="D1195" s="3">
        <v>2017</v>
      </c>
      <c r="E1195" s="3">
        <v>3</v>
      </c>
      <c r="F1195" s="3" t="s">
        <v>48</v>
      </c>
      <c r="G1195" s="3">
        <v>2</v>
      </c>
    </row>
    <row r="1196" spans="4:7" x14ac:dyDescent="0.35">
      <c r="D1196" s="3">
        <v>2017</v>
      </c>
      <c r="E1196" s="3">
        <v>3</v>
      </c>
      <c r="F1196" s="3" t="s">
        <v>31</v>
      </c>
      <c r="G1196" s="3">
        <v>12</v>
      </c>
    </row>
    <row r="1197" spans="4:7" ht="29" x14ac:dyDescent="0.35">
      <c r="D1197" s="3">
        <v>2017</v>
      </c>
      <c r="E1197" s="3">
        <v>3</v>
      </c>
      <c r="F1197" s="3" t="s">
        <v>55</v>
      </c>
      <c r="G1197" s="3">
        <v>44</v>
      </c>
    </row>
    <row r="1198" spans="4:7" ht="29" x14ac:dyDescent="0.35">
      <c r="D1198" s="3">
        <v>2017</v>
      </c>
      <c r="E1198" s="3">
        <v>3</v>
      </c>
      <c r="F1198" s="3" t="s">
        <v>40</v>
      </c>
      <c r="G1198" s="3">
        <v>38</v>
      </c>
    </row>
    <row r="1199" spans="4:7" x14ac:dyDescent="0.35">
      <c r="D1199" s="3">
        <v>2017</v>
      </c>
      <c r="E1199" s="3">
        <v>3</v>
      </c>
      <c r="F1199" s="3" t="s">
        <v>21</v>
      </c>
      <c r="G1199" s="3">
        <v>1</v>
      </c>
    </row>
    <row r="1200" spans="4:7" ht="29" x14ac:dyDescent="0.35">
      <c r="D1200" s="3">
        <v>2017</v>
      </c>
      <c r="E1200" s="3">
        <v>3</v>
      </c>
      <c r="F1200" s="3" t="s">
        <v>38</v>
      </c>
      <c r="G1200" s="3">
        <v>96</v>
      </c>
    </row>
    <row r="1201" spans="4:7" x14ac:dyDescent="0.35">
      <c r="D1201" s="3">
        <v>2017</v>
      </c>
      <c r="E1201" s="3">
        <v>3</v>
      </c>
      <c r="F1201" s="3" t="s">
        <v>15</v>
      </c>
      <c r="G1201" s="3">
        <v>5</v>
      </c>
    </row>
    <row r="1202" spans="4:7" ht="29" x14ac:dyDescent="0.35">
      <c r="D1202" s="3">
        <v>2017</v>
      </c>
      <c r="E1202" s="3">
        <v>3</v>
      </c>
      <c r="F1202" s="3" t="s">
        <v>56</v>
      </c>
      <c r="G1202" s="3">
        <v>34</v>
      </c>
    </row>
    <row r="1203" spans="4:7" ht="29" x14ac:dyDescent="0.35">
      <c r="D1203" s="3">
        <v>2017</v>
      </c>
      <c r="E1203" s="3">
        <v>3</v>
      </c>
      <c r="F1203" s="3" t="s">
        <v>53</v>
      </c>
      <c r="G1203" s="3">
        <v>4</v>
      </c>
    </row>
    <row r="1204" spans="4:7" ht="29" x14ac:dyDescent="0.35">
      <c r="D1204" s="3">
        <v>2017</v>
      </c>
      <c r="E1204" s="3">
        <v>3</v>
      </c>
      <c r="F1204" s="3" t="s">
        <v>57</v>
      </c>
      <c r="G1204" s="3">
        <v>13</v>
      </c>
    </row>
    <row r="1205" spans="4:7" x14ac:dyDescent="0.35">
      <c r="D1205" s="3">
        <v>2017</v>
      </c>
      <c r="E1205" s="3">
        <v>3</v>
      </c>
      <c r="F1205" s="3" t="s">
        <v>17</v>
      </c>
      <c r="G1205" s="3">
        <v>9</v>
      </c>
    </row>
    <row r="1206" spans="4:7" ht="29" x14ac:dyDescent="0.35">
      <c r="D1206" s="3">
        <v>2017</v>
      </c>
      <c r="E1206" s="3">
        <v>3</v>
      </c>
      <c r="F1206" s="3" t="s">
        <v>60</v>
      </c>
      <c r="G1206" s="3">
        <v>1</v>
      </c>
    </row>
    <row r="1207" spans="4:7" x14ac:dyDescent="0.35">
      <c r="D1207" s="3">
        <v>2017</v>
      </c>
      <c r="E1207" s="3">
        <v>3</v>
      </c>
      <c r="F1207" s="3" t="s">
        <v>39</v>
      </c>
      <c r="G1207" s="3">
        <v>129</v>
      </c>
    </row>
    <row r="1208" spans="4:7" ht="29" x14ac:dyDescent="0.35">
      <c r="D1208" s="3">
        <v>2017</v>
      </c>
      <c r="E1208" s="3">
        <v>3</v>
      </c>
      <c r="F1208" s="3" t="s">
        <v>14</v>
      </c>
      <c r="G1208" s="3">
        <v>30</v>
      </c>
    </row>
    <row r="1209" spans="4:7" ht="29" x14ac:dyDescent="0.35">
      <c r="D1209" s="3">
        <v>2017</v>
      </c>
      <c r="E1209" s="3">
        <v>4</v>
      </c>
      <c r="F1209" s="3" t="s">
        <v>22</v>
      </c>
      <c r="G1209" s="3">
        <v>11</v>
      </c>
    </row>
    <row r="1210" spans="4:7" x14ac:dyDescent="0.35">
      <c r="D1210" s="3">
        <v>2017</v>
      </c>
      <c r="E1210" s="3">
        <v>4</v>
      </c>
      <c r="F1210" s="3" t="s">
        <v>33</v>
      </c>
      <c r="G1210" s="3">
        <v>15</v>
      </c>
    </row>
    <row r="1211" spans="4:7" x14ac:dyDescent="0.35">
      <c r="D1211" s="3">
        <v>2017</v>
      </c>
      <c r="E1211" s="3">
        <v>4</v>
      </c>
      <c r="F1211" s="3" t="s">
        <v>43</v>
      </c>
      <c r="G1211" s="3">
        <v>17</v>
      </c>
    </row>
    <row r="1212" spans="4:7" x14ac:dyDescent="0.35">
      <c r="D1212" s="3">
        <v>2017</v>
      </c>
      <c r="E1212" s="3">
        <v>4</v>
      </c>
      <c r="F1212" s="3" t="s">
        <v>36</v>
      </c>
      <c r="G1212" s="3">
        <v>9</v>
      </c>
    </row>
    <row r="1213" spans="4:7" x14ac:dyDescent="0.35">
      <c r="D1213" s="3">
        <v>2017</v>
      </c>
      <c r="E1213" s="3">
        <v>4</v>
      </c>
      <c r="F1213" s="3" t="s">
        <v>30</v>
      </c>
      <c r="G1213" s="3">
        <v>49</v>
      </c>
    </row>
    <row r="1214" spans="4:7" x14ac:dyDescent="0.35">
      <c r="D1214" s="3">
        <v>2017</v>
      </c>
      <c r="E1214" s="3">
        <v>4</v>
      </c>
      <c r="F1214" s="3" t="s">
        <v>25</v>
      </c>
      <c r="G1214" s="3">
        <v>13</v>
      </c>
    </row>
    <row r="1215" spans="4:7" x14ac:dyDescent="0.35">
      <c r="D1215" s="3">
        <v>2017</v>
      </c>
      <c r="E1215" s="3">
        <v>4</v>
      </c>
      <c r="F1215" s="3" t="s">
        <v>23</v>
      </c>
      <c r="G1215" s="3">
        <v>17</v>
      </c>
    </row>
    <row r="1216" spans="4:7" x14ac:dyDescent="0.35">
      <c r="D1216" s="3">
        <v>2017</v>
      </c>
      <c r="E1216" s="3">
        <v>4</v>
      </c>
      <c r="F1216" s="3" t="s">
        <v>34</v>
      </c>
      <c r="G1216" s="3">
        <v>18</v>
      </c>
    </row>
    <row r="1217" spans="4:7" x14ac:dyDescent="0.35">
      <c r="D1217" s="3">
        <v>2017</v>
      </c>
      <c r="E1217" s="3">
        <v>4</v>
      </c>
      <c r="F1217" s="3" t="s">
        <v>46</v>
      </c>
      <c r="G1217" s="3">
        <v>2</v>
      </c>
    </row>
    <row r="1218" spans="4:7" x14ac:dyDescent="0.35">
      <c r="D1218" s="3">
        <v>2017</v>
      </c>
      <c r="E1218" s="3">
        <v>4</v>
      </c>
      <c r="F1218" s="3" t="s">
        <v>26</v>
      </c>
      <c r="G1218" s="3">
        <v>20</v>
      </c>
    </row>
    <row r="1219" spans="4:7" ht="29" x14ac:dyDescent="0.35">
      <c r="D1219" s="3">
        <v>2017</v>
      </c>
      <c r="E1219" s="3">
        <v>4</v>
      </c>
      <c r="F1219" s="3" t="s">
        <v>32</v>
      </c>
      <c r="G1219" s="3">
        <v>18</v>
      </c>
    </row>
    <row r="1220" spans="4:7" ht="29" x14ac:dyDescent="0.35">
      <c r="D1220" s="3">
        <v>2017</v>
      </c>
      <c r="E1220" s="3">
        <v>4</v>
      </c>
      <c r="F1220" s="3" t="s">
        <v>35</v>
      </c>
      <c r="G1220" s="3">
        <v>9</v>
      </c>
    </row>
    <row r="1221" spans="4:7" ht="29" x14ac:dyDescent="0.35">
      <c r="D1221" s="3">
        <v>2017</v>
      </c>
      <c r="E1221" s="3">
        <v>4</v>
      </c>
      <c r="F1221" s="3" t="s">
        <v>49</v>
      </c>
      <c r="G1221" s="3">
        <v>2</v>
      </c>
    </row>
    <row r="1222" spans="4:7" ht="29" x14ac:dyDescent="0.35">
      <c r="D1222" s="3">
        <v>2017</v>
      </c>
      <c r="E1222" s="3">
        <v>4</v>
      </c>
      <c r="F1222" s="3" t="s">
        <v>54</v>
      </c>
      <c r="G1222" s="3">
        <v>8</v>
      </c>
    </row>
    <row r="1223" spans="4:7" ht="29" x14ac:dyDescent="0.35">
      <c r="D1223" s="3">
        <v>2017</v>
      </c>
      <c r="E1223" s="3">
        <v>4</v>
      </c>
      <c r="F1223" s="3" t="s">
        <v>61</v>
      </c>
      <c r="G1223" s="3">
        <v>2</v>
      </c>
    </row>
    <row r="1224" spans="4:7" x14ac:dyDescent="0.35">
      <c r="D1224" s="3">
        <v>2017</v>
      </c>
      <c r="E1224" s="3">
        <v>4</v>
      </c>
      <c r="F1224" s="3" t="s">
        <v>37</v>
      </c>
      <c r="G1224" s="3">
        <v>3</v>
      </c>
    </row>
    <row r="1225" spans="4:7" ht="29" x14ac:dyDescent="0.35">
      <c r="D1225" s="3">
        <v>2017</v>
      </c>
      <c r="E1225" s="3">
        <v>4</v>
      </c>
      <c r="F1225" s="3" t="s">
        <v>28</v>
      </c>
      <c r="G1225" s="3">
        <v>23</v>
      </c>
    </row>
    <row r="1226" spans="4:7" x14ac:dyDescent="0.35">
      <c r="D1226" s="3">
        <v>2017</v>
      </c>
      <c r="E1226" s="3">
        <v>4</v>
      </c>
      <c r="F1226" s="3" t="s">
        <v>42</v>
      </c>
      <c r="G1226" s="3">
        <v>20</v>
      </c>
    </row>
    <row r="1227" spans="4:7" x14ac:dyDescent="0.35">
      <c r="D1227" s="3">
        <v>2017</v>
      </c>
      <c r="E1227" s="3">
        <v>4</v>
      </c>
      <c r="F1227" s="3" t="s">
        <v>31</v>
      </c>
      <c r="G1227" s="3">
        <v>10</v>
      </c>
    </row>
    <row r="1228" spans="4:7" ht="29" x14ac:dyDescent="0.35">
      <c r="D1228" s="3">
        <v>2017</v>
      </c>
      <c r="E1228" s="3">
        <v>4</v>
      </c>
      <c r="F1228" s="3" t="s">
        <v>55</v>
      </c>
      <c r="G1228" s="3">
        <v>4</v>
      </c>
    </row>
    <row r="1229" spans="4:7" ht="29" x14ac:dyDescent="0.35">
      <c r="D1229" s="3">
        <v>2017</v>
      </c>
      <c r="E1229" s="3">
        <v>4</v>
      </c>
      <c r="F1229" s="3" t="s">
        <v>40</v>
      </c>
      <c r="G1229" s="3">
        <v>2</v>
      </c>
    </row>
    <row r="1230" spans="4:7" ht="29" x14ac:dyDescent="0.35">
      <c r="D1230" s="3">
        <v>2017</v>
      </c>
      <c r="E1230" s="3">
        <v>4</v>
      </c>
      <c r="F1230" s="3" t="s">
        <v>38</v>
      </c>
      <c r="G1230" s="3">
        <v>15</v>
      </c>
    </row>
    <row r="1231" spans="4:7" x14ac:dyDescent="0.35">
      <c r="D1231" s="3">
        <v>2017</v>
      </c>
      <c r="E1231" s="3">
        <v>4</v>
      </c>
      <c r="F1231" s="3" t="s">
        <v>15</v>
      </c>
      <c r="G1231" s="3">
        <v>2</v>
      </c>
    </row>
    <row r="1232" spans="4:7" ht="29" x14ac:dyDescent="0.35">
      <c r="D1232" s="3">
        <v>2017</v>
      </c>
      <c r="E1232" s="3">
        <v>4</v>
      </c>
      <c r="F1232" s="3" t="s">
        <v>56</v>
      </c>
      <c r="G1232" s="3">
        <v>22</v>
      </c>
    </row>
    <row r="1233" spans="4:7" ht="29" x14ac:dyDescent="0.35">
      <c r="D1233" s="3">
        <v>2017</v>
      </c>
      <c r="E1233" s="3">
        <v>4</v>
      </c>
      <c r="F1233" s="3" t="s">
        <v>53</v>
      </c>
      <c r="G1233" s="3">
        <v>7</v>
      </c>
    </row>
    <row r="1234" spans="4:7" ht="29" x14ac:dyDescent="0.35">
      <c r="D1234" s="3">
        <v>2017</v>
      </c>
      <c r="E1234" s="3">
        <v>4</v>
      </c>
      <c r="F1234" s="3" t="s">
        <v>57</v>
      </c>
      <c r="G1234" s="3">
        <v>4</v>
      </c>
    </row>
    <row r="1235" spans="4:7" ht="29" x14ac:dyDescent="0.35">
      <c r="D1235" s="3">
        <v>2017</v>
      </c>
      <c r="E1235" s="3">
        <v>4</v>
      </c>
      <c r="F1235" s="3" t="s">
        <v>60</v>
      </c>
      <c r="G1235" s="3">
        <v>1</v>
      </c>
    </row>
    <row r="1236" spans="4:7" x14ac:dyDescent="0.35">
      <c r="D1236" s="3">
        <v>2017</v>
      </c>
      <c r="E1236" s="3">
        <v>4</v>
      </c>
      <c r="F1236" s="3" t="s">
        <v>39</v>
      </c>
      <c r="G1236" s="3">
        <v>17</v>
      </c>
    </row>
    <row r="1237" spans="4:7" ht="29" x14ac:dyDescent="0.35">
      <c r="D1237" s="3">
        <v>2017</v>
      </c>
      <c r="E1237" s="3">
        <v>4</v>
      </c>
      <c r="F1237" s="3" t="s">
        <v>14</v>
      </c>
      <c r="G1237" s="3">
        <v>14</v>
      </c>
    </row>
    <row r="1238" spans="4:7" ht="29" x14ac:dyDescent="0.35">
      <c r="D1238" s="3">
        <v>2017</v>
      </c>
      <c r="E1238" s="3">
        <v>5</v>
      </c>
      <c r="F1238" s="3" t="s">
        <v>22</v>
      </c>
      <c r="G1238" s="3">
        <v>2</v>
      </c>
    </row>
    <row r="1239" spans="4:7" x14ac:dyDescent="0.35">
      <c r="D1239" s="3">
        <v>2017</v>
      </c>
      <c r="E1239" s="3">
        <v>5</v>
      </c>
      <c r="F1239" s="3" t="s">
        <v>33</v>
      </c>
      <c r="G1239" s="3">
        <v>13</v>
      </c>
    </row>
    <row r="1240" spans="4:7" x14ac:dyDescent="0.35">
      <c r="D1240" s="3">
        <v>2017</v>
      </c>
      <c r="E1240" s="3">
        <v>5</v>
      </c>
      <c r="F1240" s="3" t="s">
        <v>43</v>
      </c>
      <c r="G1240" s="3">
        <v>3</v>
      </c>
    </row>
    <row r="1241" spans="4:7" x14ac:dyDescent="0.35">
      <c r="D1241" s="3">
        <v>2017</v>
      </c>
      <c r="E1241" s="3">
        <v>5</v>
      </c>
      <c r="F1241" s="3" t="s">
        <v>36</v>
      </c>
      <c r="G1241" s="3">
        <v>12</v>
      </c>
    </row>
    <row r="1242" spans="4:7" x14ac:dyDescent="0.35">
      <c r="D1242" s="3">
        <v>2017</v>
      </c>
      <c r="E1242" s="3">
        <v>5</v>
      </c>
      <c r="F1242" s="3" t="s">
        <v>30</v>
      </c>
      <c r="G1242" s="3">
        <v>11</v>
      </c>
    </row>
    <row r="1243" spans="4:7" x14ac:dyDescent="0.35">
      <c r="D1243" s="3">
        <v>2017</v>
      </c>
      <c r="E1243" s="3">
        <v>5</v>
      </c>
      <c r="F1243" s="3" t="s">
        <v>25</v>
      </c>
      <c r="G1243" s="3">
        <v>17</v>
      </c>
    </row>
    <row r="1244" spans="4:7" x14ac:dyDescent="0.35">
      <c r="D1244" s="3">
        <v>2017</v>
      </c>
      <c r="E1244" s="3">
        <v>5</v>
      </c>
      <c r="F1244" s="3" t="s">
        <v>23</v>
      </c>
      <c r="G1244" s="3">
        <v>30</v>
      </c>
    </row>
    <row r="1245" spans="4:7" x14ac:dyDescent="0.35">
      <c r="D1245" s="3">
        <v>2017</v>
      </c>
      <c r="E1245" s="3">
        <v>5</v>
      </c>
      <c r="F1245" s="3" t="s">
        <v>34</v>
      </c>
      <c r="G1245" s="3">
        <v>13</v>
      </c>
    </row>
    <row r="1246" spans="4:7" x14ac:dyDescent="0.35">
      <c r="D1246" s="3">
        <v>2017</v>
      </c>
      <c r="E1246" s="3">
        <v>5</v>
      </c>
      <c r="F1246" s="3" t="s">
        <v>26</v>
      </c>
      <c r="G1246" s="3">
        <v>19</v>
      </c>
    </row>
    <row r="1247" spans="4:7" ht="29" x14ac:dyDescent="0.35">
      <c r="D1247" s="3">
        <v>2017</v>
      </c>
      <c r="E1247" s="3">
        <v>5</v>
      </c>
      <c r="F1247" s="3" t="s">
        <v>32</v>
      </c>
      <c r="G1247" s="3">
        <v>16</v>
      </c>
    </row>
    <row r="1248" spans="4:7" ht="29" x14ac:dyDescent="0.35">
      <c r="D1248" s="3">
        <v>2017</v>
      </c>
      <c r="E1248" s="3">
        <v>5</v>
      </c>
      <c r="F1248" s="3" t="s">
        <v>35</v>
      </c>
      <c r="G1248" s="3">
        <v>17</v>
      </c>
    </row>
    <row r="1249" spans="4:7" ht="29" x14ac:dyDescent="0.35">
      <c r="D1249" s="3">
        <v>2017</v>
      </c>
      <c r="E1249" s="3">
        <v>5</v>
      </c>
      <c r="F1249" s="3" t="s">
        <v>54</v>
      </c>
      <c r="G1249" s="3">
        <v>18</v>
      </c>
    </row>
    <row r="1250" spans="4:7" ht="29" x14ac:dyDescent="0.35">
      <c r="D1250" s="3">
        <v>2017</v>
      </c>
      <c r="E1250" s="3">
        <v>5</v>
      </c>
      <c r="F1250" s="3" t="s">
        <v>59</v>
      </c>
      <c r="G1250" s="3">
        <v>4</v>
      </c>
    </row>
    <row r="1251" spans="4:7" x14ac:dyDescent="0.35">
      <c r="D1251" s="3">
        <v>2017</v>
      </c>
      <c r="E1251" s="3">
        <v>5</v>
      </c>
      <c r="F1251" s="3" t="s">
        <v>37</v>
      </c>
      <c r="G1251" s="3">
        <v>12</v>
      </c>
    </row>
    <row r="1252" spans="4:7" ht="29" x14ac:dyDescent="0.35">
      <c r="D1252" s="3">
        <v>2017</v>
      </c>
      <c r="E1252" s="3">
        <v>5</v>
      </c>
      <c r="F1252" s="3" t="s">
        <v>28</v>
      </c>
      <c r="G1252" s="3">
        <v>16</v>
      </c>
    </row>
    <row r="1253" spans="4:7" x14ac:dyDescent="0.35">
      <c r="D1253" s="3">
        <v>2017</v>
      </c>
      <c r="E1253" s="3">
        <v>5</v>
      </c>
      <c r="F1253" s="3" t="s">
        <v>42</v>
      </c>
      <c r="G1253" s="3">
        <v>7</v>
      </c>
    </row>
    <row r="1254" spans="4:7" x14ac:dyDescent="0.35">
      <c r="D1254" s="3">
        <v>2017</v>
      </c>
      <c r="E1254" s="3">
        <v>5</v>
      </c>
      <c r="F1254" s="3" t="s">
        <v>31</v>
      </c>
      <c r="G1254" s="3">
        <v>11</v>
      </c>
    </row>
    <row r="1255" spans="4:7" ht="29" x14ac:dyDescent="0.35">
      <c r="D1255" s="3">
        <v>2017</v>
      </c>
      <c r="E1255" s="3">
        <v>5</v>
      </c>
      <c r="F1255" s="3" t="s">
        <v>55</v>
      </c>
      <c r="G1255" s="3">
        <v>1</v>
      </c>
    </row>
    <row r="1256" spans="4:7" ht="29" x14ac:dyDescent="0.35">
      <c r="D1256" s="3">
        <v>2017</v>
      </c>
      <c r="E1256" s="3">
        <v>5</v>
      </c>
      <c r="F1256" s="3" t="s">
        <v>40</v>
      </c>
      <c r="G1256" s="3">
        <v>4</v>
      </c>
    </row>
    <row r="1257" spans="4:7" ht="29" x14ac:dyDescent="0.35">
      <c r="D1257" s="3">
        <v>2017</v>
      </c>
      <c r="E1257" s="3">
        <v>5</v>
      </c>
      <c r="F1257" s="3" t="s">
        <v>38</v>
      </c>
      <c r="G1257" s="3">
        <v>15</v>
      </c>
    </row>
    <row r="1258" spans="4:7" x14ac:dyDescent="0.35">
      <c r="D1258" s="3">
        <v>2017</v>
      </c>
      <c r="E1258" s="3">
        <v>5</v>
      </c>
      <c r="F1258" s="3" t="s">
        <v>15</v>
      </c>
      <c r="G1258" s="3">
        <v>6</v>
      </c>
    </row>
    <row r="1259" spans="4:7" ht="29" x14ac:dyDescent="0.35">
      <c r="D1259" s="3">
        <v>2017</v>
      </c>
      <c r="E1259" s="3">
        <v>5</v>
      </c>
      <c r="F1259" s="3" t="s">
        <v>56</v>
      </c>
      <c r="G1259" s="3">
        <v>14</v>
      </c>
    </row>
    <row r="1260" spans="4:7" ht="29" x14ac:dyDescent="0.35">
      <c r="D1260" s="3">
        <v>2017</v>
      </c>
      <c r="E1260" s="3">
        <v>5</v>
      </c>
      <c r="F1260" s="3" t="s">
        <v>53</v>
      </c>
      <c r="G1260" s="3">
        <v>23</v>
      </c>
    </row>
    <row r="1261" spans="4:7" ht="29" x14ac:dyDescent="0.35">
      <c r="D1261" s="3">
        <v>2017</v>
      </c>
      <c r="E1261" s="3">
        <v>5</v>
      </c>
      <c r="F1261" s="3" t="s">
        <v>57</v>
      </c>
      <c r="G1261" s="3">
        <v>18</v>
      </c>
    </row>
    <row r="1262" spans="4:7" x14ac:dyDescent="0.35">
      <c r="D1262" s="3">
        <v>2017</v>
      </c>
      <c r="E1262" s="3">
        <v>5</v>
      </c>
      <c r="F1262" s="3" t="s">
        <v>17</v>
      </c>
      <c r="G1262" s="3">
        <v>4</v>
      </c>
    </row>
    <row r="1263" spans="4:7" x14ac:dyDescent="0.35">
      <c r="D1263" s="3">
        <v>2017</v>
      </c>
      <c r="E1263" s="3">
        <v>5</v>
      </c>
      <c r="F1263" s="3" t="s">
        <v>39</v>
      </c>
      <c r="G1263" s="3">
        <v>15</v>
      </c>
    </row>
    <row r="1264" spans="4:7" ht="29" x14ac:dyDescent="0.35">
      <c r="D1264" s="3">
        <v>2017</v>
      </c>
      <c r="E1264" s="3">
        <v>5</v>
      </c>
      <c r="F1264" s="3" t="s">
        <v>14</v>
      </c>
      <c r="G1264" s="3">
        <v>20</v>
      </c>
    </row>
    <row r="1265" spans="4:7" ht="29" x14ac:dyDescent="0.35">
      <c r="D1265" s="3">
        <v>2017</v>
      </c>
      <c r="E1265" s="3">
        <v>6</v>
      </c>
      <c r="F1265" s="3" t="s">
        <v>22</v>
      </c>
      <c r="G1265" s="3">
        <v>10</v>
      </c>
    </row>
    <row r="1266" spans="4:7" x14ac:dyDescent="0.35">
      <c r="D1266" s="3">
        <v>2017</v>
      </c>
      <c r="E1266" s="3">
        <v>6</v>
      </c>
      <c r="F1266" s="3" t="s">
        <v>33</v>
      </c>
      <c r="G1266" s="3">
        <v>24</v>
      </c>
    </row>
    <row r="1267" spans="4:7" x14ac:dyDescent="0.35">
      <c r="D1267" s="3">
        <v>2017</v>
      </c>
      <c r="E1267" s="3">
        <v>6</v>
      </c>
      <c r="F1267" s="3" t="s">
        <v>43</v>
      </c>
      <c r="G1267" s="3">
        <v>5</v>
      </c>
    </row>
    <row r="1268" spans="4:7" x14ac:dyDescent="0.35">
      <c r="D1268" s="3">
        <v>2017</v>
      </c>
      <c r="E1268" s="3">
        <v>6</v>
      </c>
      <c r="F1268" s="3" t="s">
        <v>36</v>
      </c>
      <c r="G1268" s="3">
        <v>27</v>
      </c>
    </row>
    <row r="1269" spans="4:7" x14ac:dyDescent="0.35">
      <c r="D1269" s="3">
        <v>2017</v>
      </c>
      <c r="E1269" s="3">
        <v>6</v>
      </c>
      <c r="F1269" s="3" t="s">
        <v>30</v>
      </c>
      <c r="G1269" s="3">
        <v>25</v>
      </c>
    </row>
    <row r="1270" spans="4:7" x14ac:dyDescent="0.35">
      <c r="D1270" s="3">
        <v>2017</v>
      </c>
      <c r="E1270" s="3">
        <v>6</v>
      </c>
      <c r="F1270" s="3" t="s">
        <v>25</v>
      </c>
      <c r="G1270" s="3">
        <v>22</v>
      </c>
    </row>
    <row r="1271" spans="4:7" x14ac:dyDescent="0.35">
      <c r="D1271" s="3">
        <v>2017</v>
      </c>
      <c r="E1271" s="3">
        <v>6</v>
      </c>
      <c r="F1271" s="3" t="s">
        <v>23</v>
      </c>
      <c r="G1271" s="3">
        <v>40</v>
      </c>
    </row>
    <row r="1272" spans="4:7" x14ac:dyDescent="0.35">
      <c r="D1272" s="3">
        <v>2017</v>
      </c>
      <c r="E1272" s="3">
        <v>6</v>
      </c>
      <c r="F1272" s="3" t="s">
        <v>34</v>
      </c>
      <c r="G1272" s="3">
        <v>17</v>
      </c>
    </row>
    <row r="1273" spans="4:7" x14ac:dyDescent="0.35">
      <c r="D1273" s="3">
        <v>2017</v>
      </c>
      <c r="E1273" s="3">
        <v>6</v>
      </c>
      <c r="F1273" s="3" t="s">
        <v>26</v>
      </c>
      <c r="G1273" s="3">
        <v>48</v>
      </c>
    </row>
    <row r="1274" spans="4:7" ht="29" x14ac:dyDescent="0.35">
      <c r="D1274" s="3">
        <v>2017</v>
      </c>
      <c r="E1274" s="3">
        <v>6</v>
      </c>
      <c r="F1274" s="3" t="s">
        <v>32</v>
      </c>
      <c r="G1274" s="3">
        <v>19</v>
      </c>
    </row>
    <row r="1275" spans="4:7" ht="29" x14ac:dyDescent="0.35">
      <c r="D1275" s="3">
        <v>2017</v>
      </c>
      <c r="E1275" s="3">
        <v>6</v>
      </c>
      <c r="F1275" s="3" t="s">
        <v>35</v>
      </c>
      <c r="G1275" s="3">
        <v>38</v>
      </c>
    </row>
    <row r="1276" spans="4:7" ht="29" x14ac:dyDescent="0.35">
      <c r="D1276" s="3">
        <v>2017</v>
      </c>
      <c r="E1276" s="3">
        <v>6</v>
      </c>
      <c r="F1276" s="3" t="s">
        <v>54</v>
      </c>
      <c r="G1276" s="3">
        <v>23</v>
      </c>
    </row>
    <row r="1277" spans="4:7" x14ac:dyDescent="0.35">
      <c r="D1277" s="3">
        <v>2017</v>
      </c>
      <c r="E1277" s="3">
        <v>6</v>
      </c>
      <c r="F1277" s="3" t="s">
        <v>37</v>
      </c>
      <c r="G1277" s="3">
        <v>50</v>
      </c>
    </row>
    <row r="1278" spans="4:7" ht="29" x14ac:dyDescent="0.35">
      <c r="D1278" s="3">
        <v>2017</v>
      </c>
      <c r="E1278" s="3">
        <v>6</v>
      </c>
      <c r="F1278" s="3" t="s">
        <v>28</v>
      </c>
      <c r="G1278" s="3">
        <v>31</v>
      </c>
    </row>
    <row r="1279" spans="4:7" x14ac:dyDescent="0.35">
      <c r="D1279" s="3">
        <v>2017</v>
      </c>
      <c r="E1279" s="3">
        <v>6</v>
      </c>
      <c r="F1279" s="3" t="s">
        <v>42</v>
      </c>
      <c r="G1279" s="3">
        <v>14</v>
      </c>
    </row>
    <row r="1280" spans="4:7" x14ac:dyDescent="0.35">
      <c r="D1280" s="3">
        <v>2017</v>
      </c>
      <c r="E1280" s="3">
        <v>6</v>
      </c>
      <c r="F1280" s="3" t="s">
        <v>31</v>
      </c>
      <c r="G1280" s="3">
        <v>13</v>
      </c>
    </row>
    <row r="1281" spans="4:7" ht="29" x14ac:dyDescent="0.35">
      <c r="D1281" s="3">
        <v>2017</v>
      </c>
      <c r="E1281" s="3">
        <v>6</v>
      </c>
      <c r="F1281" s="3" t="s">
        <v>55</v>
      </c>
      <c r="G1281" s="3">
        <v>23</v>
      </c>
    </row>
    <row r="1282" spans="4:7" ht="29" x14ac:dyDescent="0.35">
      <c r="D1282" s="3">
        <v>2017</v>
      </c>
      <c r="E1282" s="3">
        <v>6</v>
      </c>
      <c r="F1282" s="3" t="s">
        <v>40</v>
      </c>
      <c r="G1282" s="3">
        <v>12</v>
      </c>
    </row>
    <row r="1283" spans="4:7" ht="29" x14ac:dyDescent="0.35">
      <c r="D1283" s="3">
        <v>2017</v>
      </c>
      <c r="E1283" s="3">
        <v>6</v>
      </c>
      <c r="F1283" s="3" t="s">
        <v>38</v>
      </c>
      <c r="G1283" s="3">
        <v>22</v>
      </c>
    </row>
    <row r="1284" spans="4:7" x14ac:dyDescent="0.35">
      <c r="D1284" s="3">
        <v>2017</v>
      </c>
      <c r="E1284" s="3">
        <v>6</v>
      </c>
      <c r="F1284" s="3" t="s">
        <v>15</v>
      </c>
      <c r="G1284" s="3">
        <v>1</v>
      </c>
    </row>
    <row r="1285" spans="4:7" ht="29" x14ac:dyDescent="0.35">
      <c r="D1285" s="3">
        <v>2017</v>
      </c>
      <c r="E1285" s="3">
        <v>6</v>
      </c>
      <c r="F1285" s="3" t="s">
        <v>56</v>
      </c>
      <c r="G1285" s="3">
        <v>18</v>
      </c>
    </row>
    <row r="1286" spans="4:7" ht="29" x14ac:dyDescent="0.35">
      <c r="D1286" s="3">
        <v>2017</v>
      </c>
      <c r="E1286" s="3">
        <v>6</v>
      </c>
      <c r="F1286" s="3" t="s">
        <v>53</v>
      </c>
      <c r="G1286" s="3">
        <v>17</v>
      </c>
    </row>
    <row r="1287" spans="4:7" ht="29" x14ac:dyDescent="0.35">
      <c r="D1287" s="3">
        <v>2017</v>
      </c>
      <c r="E1287" s="3">
        <v>6</v>
      </c>
      <c r="F1287" s="3" t="s">
        <v>57</v>
      </c>
      <c r="G1287" s="3">
        <v>14</v>
      </c>
    </row>
    <row r="1288" spans="4:7" x14ac:dyDescent="0.35">
      <c r="D1288" s="3">
        <v>2017</v>
      </c>
      <c r="E1288" s="3">
        <v>6</v>
      </c>
      <c r="F1288" s="3" t="s">
        <v>39</v>
      </c>
      <c r="G1288" s="3">
        <v>24</v>
      </c>
    </row>
    <row r="1289" spans="4:7" ht="29" x14ac:dyDescent="0.35">
      <c r="D1289" s="3">
        <v>2017</v>
      </c>
      <c r="E1289" s="3">
        <v>6</v>
      </c>
      <c r="F1289" s="3" t="s">
        <v>14</v>
      </c>
      <c r="G1289" s="3">
        <v>1</v>
      </c>
    </row>
    <row r="1290" spans="4:7" ht="29" x14ac:dyDescent="0.35">
      <c r="D1290" s="3">
        <v>2017</v>
      </c>
      <c r="E1290" s="3">
        <v>7</v>
      </c>
      <c r="F1290" s="3" t="s">
        <v>22</v>
      </c>
      <c r="G1290" s="3">
        <v>40</v>
      </c>
    </row>
    <row r="1291" spans="4:7" x14ac:dyDescent="0.35">
      <c r="D1291" s="3">
        <v>2017</v>
      </c>
      <c r="E1291" s="3">
        <v>7</v>
      </c>
      <c r="F1291" s="3" t="s">
        <v>33</v>
      </c>
      <c r="G1291" s="3">
        <v>55</v>
      </c>
    </row>
    <row r="1292" spans="4:7" x14ac:dyDescent="0.35">
      <c r="D1292" s="3">
        <v>2017</v>
      </c>
      <c r="E1292" s="3">
        <v>7</v>
      </c>
      <c r="F1292" s="3" t="s">
        <v>43</v>
      </c>
      <c r="G1292" s="3">
        <v>4</v>
      </c>
    </row>
    <row r="1293" spans="4:7" x14ac:dyDescent="0.35">
      <c r="D1293" s="3">
        <v>2017</v>
      </c>
      <c r="E1293" s="3">
        <v>7</v>
      </c>
      <c r="F1293" s="3" t="s">
        <v>36</v>
      </c>
      <c r="G1293" s="3">
        <v>45</v>
      </c>
    </row>
    <row r="1294" spans="4:7" x14ac:dyDescent="0.35">
      <c r="D1294" s="3">
        <v>2017</v>
      </c>
      <c r="E1294" s="3">
        <v>7</v>
      </c>
      <c r="F1294" s="3" t="s">
        <v>30</v>
      </c>
      <c r="G1294" s="3">
        <v>25</v>
      </c>
    </row>
    <row r="1295" spans="4:7" x14ac:dyDescent="0.35">
      <c r="D1295" s="3">
        <v>2017</v>
      </c>
      <c r="E1295" s="3">
        <v>7</v>
      </c>
      <c r="F1295" s="3" t="s">
        <v>25</v>
      </c>
      <c r="G1295" s="3">
        <v>38</v>
      </c>
    </row>
    <row r="1296" spans="4:7" x14ac:dyDescent="0.35">
      <c r="D1296" s="3">
        <v>2017</v>
      </c>
      <c r="E1296" s="3">
        <v>7</v>
      </c>
      <c r="F1296" s="3" t="s">
        <v>23</v>
      </c>
      <c r="G1296" s="3">
        <v>46</v>
      </c>
    </row>
    <row r="1297" spans="4:7" x14ac:dyDescent="0.35">
      <c r="D1297" s="3">
        <v>2017</v>
      </c>
      <c r="E1297" s="3">
        <v>7</v>
      </c>
      <c r="F1297" s="3" t="s">
        <v>34</v>
      </c>
      <c r="G1297" s="3">
        <v>18</v>
      </c>
    </row>
    <row r="1298" spans="4:7" x14ac:dyDescent="0.35">
      <c r="D1298" s="3">
        <v>2017</v>
      </c>
      <c r="E1298" s="3">
        <v>7</v>
      </c>
      <c r="F1298" s="3" t="s">
        <v>26</v>
      </c>
      <c r="G1298" s="3">
        <v>65</v>
      </c>
    </row>
    <row r="1299" spans="4:7" ht="29" x14ac:dyDescent="0.35">
      <c r="D1299" s="3">
        <v>2017</v>
      </c>
      <c r="E1299" s="3">
        <v>7</v>
      </c>
      <c r="F1299" s="3" t="s">
        <v>32</v>
      </c>
      <c r="G1299" s="3">
        <v>27</v>
      </c>
    </row>
    <row r="1300" spans="4:7" ht="29" x14ac:dyDescent="0.35">
      <c r="D1300" s="3">
        <v>2017</v>
      </c>
      <c r="E1300" s="3">
        <v>7</v>
      </c>
      <c r="F1300" s="3" t="s">
        <v>35</v>
      </c>
      <c r="G1300" s="3">
        <v>49</v>
      </c>
    </row>
    <row r="1301" spans="4:7" ht="29" x14ac:dyDescent="0.35">
      <c r="D1301" s="3">
        <v>2017</v>
      </c>
      <c r="E1301" s="3">
        <v>7</v>
      </c>
      <c r="F1301" s="3" t="s">
        <v>54</v>
      </c>
      <c r="G1301" s="3">
        <v>9</v>
      </c>
    </row>
    <row r="1302" spans="4:7" ht="29" x14ac:dyDescent="0.35">
      <c r="D1302" s="3">
        <v>2017</v>
      </c>
      <c r="E1302" s="3">
        <v>7</v>
      </c>
      <c r="F1302" s="3" t="s">
        <v>61</v>
      </c>
      <c r="G1302" s="3">
        <v>25</v>
      </c>
    </row>
    <row r="1303" spans="4:7" x14ac:dyDescent="0.35">
      <c r="D1303" s="3">
        <v>2017</v>
      </c>
      <c r="E1303" s="3">
        <v>7</v>
      </c>
      <c r="F1303" s="3" t="s">
        <v>37</v>
      </c>
      <c r="G1303" s="3">
        <v>116</v>
      </c>
    </row>
    <row r="1304" spans="4:7" ht="29" x14ac:dyDescent="0.35">
      <c r="D1304" s="3">
        <v>2017</v>
      </c>
      <c r="E1304" s="3">
        <v>7</v>
      </c>
      <c r="F1304" s="3" t="s">
        <v>28</v>
      </c>
      <c r="G1304" s="3">
        <v>28</v>
      </c>
    </row>
    <row r="1305" spans="4:7" x14ac:dyDescent="0.35">
      <c r="D1305" s="3">
        <v>2017</v>
      </c>
      <c r="E1305" s="3">
        <v>7</v>
      </c>
      <c r="F1305" s="3" t="s">
        <v>42</v>
      </c>
      <c r="G1305" s="3">
        <v>17</v>
      </c>
    </row>
    <row r="1306" spans="4:7" x14ac:dyDescent="0.35">
      <c r="D1306" s="3">
        <v>2017</v>
      </c>
      <c r="E1306" s="3">
        <v>7</v>
      </c>
      <c r="F1306" s="3" t="s">
        <v>31</v>
      </c>
      <c r="G1306" s="3">
        <v>26</v>
      </c>
    </row>
    <row r="1307" spans="4:7" ht="29" x14ac:dyDescent="0.35">
      <c r="D1307" s="3">
        <v>2017</v>
      </c>
      <c r="E1307" s="3">
        <v>7</v>
      </c>
      <c r="F1307" s="3" t="s">
        <v>55</v>
      </c>
      <c r="G1307" s="3">
        <v>11</v>
      </c>
    </row>
    <row r="1308" spans="4:7" ht="29" x14ac:dyDescent="0.35">
      <c r="D1308" s="3">
        <v>2017</v>
      </c>
      <c r="E1308" s="3">
        <v>7</v>
      </c>
      <c r="F1308" s="3" t="s">
        <v>40</v>
      </c>
      <c r="G1308" s="3">
        <v>15</v>
      </c>
    </row>
    <row r="1309" spans="4:7" x14ac:dyDescent="0.35">
      <c r="D1309" s="3">
        <v>2017</v>
      </c>
      <c r="E1309" s="3">
        <v>7</v>
      </c>
      <c r="F1309" s="3" t="s">
        <v>21</v>
      </c>
      <c r="G1309" s="3">
        <v>16</v>
      </c>
    </row>
    <row r="1310" spans="4:7" ht="29" x14ac:dyDescent="0.35">
      <c r="D1310" s="3">
        <v>2017</v>
      </c>
      <c r="E1310" s="3">
        <v>7</v>
      </c>
      <c r="F1310" s="3" t="s">
        <v>38</v>
      </c>
      <c r="G1310" s="3">
        <v>26</v>
      </c>
    </row>
    <row r="1311" spans="4:7" ht="29" x14ac:dyDescent="0.35">
      <c r="D1311" s="3">
        <v>2017</v>
      </c>
      <c r="E1311" s="3">
        <v>7</v>
      </c>
      <c r="F1311" s="3" t="s">
        <v>56</v>
      </c>
      <c r="G1311" s="3">
        <v>26</v>
      </c>
    </row>
    <row r="1312" spans="4:7" ht="29" x14ac:dyDescent="0.35">
      <c r="D1312" s="3">
        <v>2017</v>
      </c>
      <c r="E1312" s="3">
        <v>7</v>
      </c>
      <c r="F1312" s="3" t="s">
        <v>53</v>
      </c>
      <c r="G1312" s="3">
        <v>18</v>
      </c>
    </row>
    <row r="1313" spans="4:7" ht="29" x14ac:dyDescent="0.35">
      <c r="D1313" s="3">
        <v>2017</v>
      </c>
      <c r="E1313" s="3">
        <v>7</v>
      </c>
      <c r="F1313" s="3" t="s">
        <v>58</v>
      </c>
      <c r="G1313" s="3">
        <v>1</v>
      </c>
    </row>
    <row r="1314" spans="4:7" ht="29" x14ac:dyDescent="0.35">
      <c r="D1314" s="3">
        <v>2017</v>
      </c>
      <c r="E1314" s="3">
        <v>7</v>
      </c>
      <c r="F1314" s="3" t="s">
        <v>57</v>
      </c>
      <c r="G1314" s="3">
        <v>27</v>
      </c>
    </row>
    <row r="1315" spans="4:7" x14ac:dyDescent="0.35">
      <c r="D1315" s="3">
        <v>2017</v>
      </c>
      <c r="E1315" s="3">
        <v>7</v>
      </c>
      <c r="F1315" s="3" t="s">
        <v>39</v>
      </c>
      <c r="G1315" s="3">
        <v>12</v>
      </c>
    </row>
    <row r="1316" spans="4:7" ht="29" x14ac:dyDescent="0.35">
      <c r="D1316" s="3">
        <v>2017</v>
      </c>
      <c r="E1316" s="3">
        <v>7</v>
      </c>
      <c r="F1316" s="3" t="s">
        <v>14</v>
      </c>
      <c r="G1316" s="3">
        <v>5</v>
      </c>
    </row>
    <row r="1317" spans="4:7" ht="29" x14ac:dyDescent="0.35">
      <c r="D1317" s="3">
        <v>2017</v>
      </c>
      <c r="E1317" s="3">
        <v>8</v>
      </c>
      <c r="F1317" s="3" t="s">
        <v>22</v>
      </c>
      <c r="G1317" s="3">
        <v>32</v>
      </c>
    </row>
    <row r="1318" spans="4:7" x14ac:dyDescent="0.35">
      <c r="D1318" s="3">
        <v>2017</v>
      </c>
      <c r="E1318" s="3">
        <v>8</v>
      </c>
      <c r="F1318" s="3" t="s">
        <v>33</v>
      </c>
      <c r="G1318" s="3">
        <v>15</v>
      </c>
    </row>
    <row r="1319" spans="4:7" x14ac:dyDescent="0.35">
      <c r="D1319" s="3">
        <v>2017</v>
      </c>
      <c r="E1319" s="3">
        <v>8</v>
      </c>
      <c r="F1319" s="3" t="s">
        <v>43</v>
      </c>
      <c r="G1319" s="3">
        <v>3</v>
      </c>
    </row>
    <row r="1320" spans="4:7" x14ac:dyDescent="0.35">
      <c r="D1320" s="3">
        <v>2017</v>
      </c>
      <c r="E1320" s="3">
        <v>8</v>
      </c>
      <c r="F1320" s="3" t="s">
        <v>36</v>
      </c>
      <c r="G1320" s="3">
        <v>39</v>
      </c>
    </row>
    <row r="1321" spans="4:7" x14ac:dyDescent="0.35">
      <c r="D1321" s="3">
        <v>2017</v>
      </c>
      <c r="E1321" s="3">
        <v>8</v>
      </c>
      <c r="F1321" s="3" t="s">
        <v>30</v>
      </c>
      <c r="G1321" s="3">
        <v>17</v>
      </c>
    </row>
    <row r="1322" spans="4:7" x14ac:dyDescent="0.35">
      <c r="D1322" s="3">
        <v>2017</v>
      </c>
      <c r="E1322" s="3">
        <v>8</v>
      </c>
      <c r="F1322" s="3" t="s">
        <v>25</v>
      </c>
      <c r="G1322" s="3">
        <v>21</v>
      </c>
    </row>
    <row r="1323" spans="4:7" x14ac:dyDescent="0.35">
      <c r="D1323" s="3">
        <v>2017</v>
      </c>
      <c r="E1323" s="3">
        <v>8</v>
      </c>
      <c r="F1323" s="3" t="s">
        <v>23</v>
      </c>
      <c r="G1323" s="3">
        <v>48</v>
      </c>
    </row>
    <row r="1324" spans="4:7" x14ac:dyDescent="0.35">
      <c r="D1324" s="3">
        <v>2017</v>
      </c>
      <c r="E1324" s="3">
        <v>8</v>
      </c>
      <c r="F1324" s="3" t="s">
        <v>34</v>
      </c>
      <c r="G1324" s="3">
        <v>21</v>
      </c>
    </row>
    <row r="1325" spans="4:7" x14ac:dyDescent="0.35">
      <c r="D1325" s="3">
        <v>2017</v>
      </c>
      <c r="E1325" s="3">
        <v>8</v>
      </c>
      <c r="F1325" s="3" t="s">
        <v>26</v>
      </c>
      <c r="G1325" s="3">
        <v>39</v>
      </c>
    </row>
    <row r="1326" spans="4:7" ht="29" x14ac:dyDescent="0.35">
      <c r="D1326" s="3">
        <v>2017</v>
      </c>
      <c r="E1326" s="3">
        <v>8</v>
      </c>
      <c r="F1326" s="3" t="s">
        <v>32</v>
      </c>
      <c r="G1326" s="3">
        <v>19</v>
      </c>
    </row>
    <row r="1327" spans="4:7" ht="29" x14ac:dyDescent="0.35">
      <c r="D1327" s="3">
        <v>2017</v>
      </c>
      <c r="E1327" s="3">
        <v>8</v>
      </c>
      <c r="F1327" s="3" t="s">
        <v>35</v>
      </c>
      <c r="G1327" s="3">
        <v>43</v>
      </c>
    </row>
    <row r="1328" spans="4:7" ht="29" x14ac:dyDescent="0.35">
      <c r="D1328" s="3">
        <v>2017</v>
      </c>
      <c r="E1328" s="3">
        <v>8</v>
      </c>
      <c r="F1328" s="3" t="s">
        <v>54</v>
      </c>
      <c r="G1328" s="3">
        <v>20</v>
      </c>
    </row>
    <row r="1329" spans="4:7" ht="29" x14ac:dyDescent="0.35">
      <c r="D1329" s="3">
        <v>2017</v>
      </c>
      <c r="E1329" s="3">
        <v>8</v>
      </c>
      <c r="F1329" s="3" t="s">
        <v>61</v>
      </c>
      <c r="G1329" s="3">
        <v>31</v>
      </c>
    </row>
    <row r="1330" spans="4:7" ht="29" x14ac:dyDescent="0.35">
      <c r="D1330" s="3">
        <v>2017</v>
      </c>
      <c r="E1330" s="3">
        <v>8</v>
      </c>
      <c r="F1330" s="3" t="s">
        <v>59</v>
      </c>
      <c r="G1330" s="3">
        <v>11</v>
      </c>
    </row>
    <row r="1331" spans="4:7" x14ac:dyDescent="0.35">
      <c r="D1331" s="3">
        <v>2017</v>
      </c>
      <c r="E1331" s="3">
        <v>8</v>
      </c>
      <c r="F1331" s="3" t="s">
        <v>37</v>
      </c>
      <c r="G1331" s="3">
        <v>54</v>
      </c>
    </row>
    <row r="1332" spans="4:7" ht="29" x14ac:dyDescent="0.35">
      <c r="D1332" s="3">
        <v>2017</v>
      </c>
      <c r="E1332" s="3">
        <v>8</v>
      </c>
      <c r="F1332" s="3" t="s">
        <v>28</v>
      </c>
      <c r="G1332" s="3">
        <v>32</v>
      </c>
    </row>
    <row r="1333" spans="4:7" x14ac:dyDescent="0.35">
      <c r="D1333" s="3">
        <v>2017</v>
      </c>
      <c r="E1333" s="3">
        <v>8</v>
      </c>
      <c r="F1333" s="3" t="s">
        <v>42</v>
      </c>
      <c r="G1333" s="3">
        <v>12</v>
      </c>
    </row>
    <row r="1334" spans="4:7" x14ac:dyDescent="0.35">
      <c r="D1334" s="3">
        <v>2017</v>
      </c>
      <c r="E1334" s="3">
        <v>8</v>
      </c>
      <c r="F1334" s="3" t="s">
        <v>31</v>
      </c>
      <c r="G1334" s="3">
        <v>13</v>
      </c>
    </row>
    <row r="1335" spans="4:7" ht="29" x14ac:dyDescent="0.35">
      <c r="D1335" s="3">
        <v>2017</v>
      </c>
      <c r="E1335" s="3">
        <v>8</v>
      </c>
      <c r="F1335" s="3" t="s">
        <v>55</v>
      </c>
      <c r="G1335" s="3">
        <v>16</v>
      </c>
    </row>
    <row r="1336" spans="4:7" ht="29" x14ac:dyDescent="0.35">
      <c r="D1336" s="3">
        <v>2017</v>
      </c>
      <c r="E1336" s="3">
        <v>8</v>
      </c>
      <c r="F1336" s="3" t="s">
        <v>40</v>
      </c>
      <c r="G1336" s="3">
        <v>9</v>
      </c>
    </row>
    <row r="1337" spans="4:7" x14ac:dyDescent="0.35">
      <c r="D1337" s="3">
        <v>2017</v>
      </c>
      <c r="E1337" s="3">
        <v>8</v>
      </c>
      <c r="F1337" s="3" t="s">
        <v>21</v>
      </c>
      <c r="G1337" s="3">
        <v>18</v>
      </c>
    </row>
    <row r="1338" spans="4:7" ht="29" x14ac:dyDescent="0.35">
      <c r="D1338" s="3">
        <v>2017</v>
      </c>
      <c r="E1338" s="3">
        <v>8</v>
      </c>
      <c r="F1338" s="3" t="s">
        <v>38</v>
      </c>
      <c r="G1338" s="3">
        <v>19</v>
      </c>
    </row>
    <row r="1339" spans="4:7" ht="29" x14ac:dyDescent="0.35">
      <c r="D1339" s="3">
        <v>2017</v>
      </c>
      <c r="E1339" s="3">
        <v>8</v>
      </c>
      <c r="F1339" s="3" t="s">
        <v>56</v>
      </c>
      <c r="G1339" s="3">
        <v>17</v>
      </c>
    </row>
    <row r="1340" spans="4:7" ht="29" x14ac:dyDescent="0.35">
      <c r="D1340" s="3">
        <v>2017</v>
      </c>
      <c r="E1340" s="3">
        <v>8</v>
      </c>
      <c r="F1340" s="3" t="s">
        <v>53</v>
      </c>
      <c r="G1340" s="3">
        <v>11</v>
      </c>
    </row>
    <row r="1341" spans="4:7" ht="29" x14ac:dyDescent="0.35">
      <c r="D1341" s="3">
        <v>2017</v>
      </c>
      <c r="E1341" s="3">
        <v>8</v>
      </c>
      <c r="F1341" s="3" t="s">
        <v>58</v>
      </c>
      <c r="G1341" s="3">
        <v>5</v>
      </c>
    </row>
    <row r="1342" spans="4:7" x14ac:dyDescent="0.35">
      <c r="D1342" s="3">
        <v>2017</v>
      </c>
      <c r="E1342" s="3">
        <v>8</v>
      </c>
      <c r="F1342" s="3" t="s">
        <v>39</v>
      </c>
      <c r="G1342" s="3">
        <v>20</v>
      </c>
    </row>
    <row r="1343" spans="4:7" ht="29" x14ac:dyDescent="0.35">
      <c r="D1343" s="3">
        <v>2017</v>
      </c>
      <c r="E1343" s="3">
        <v>9</v>
      </c>
      <c r="F1343" s="3" t="s">
        <v>22</v>
      </c>
      <c r="G1343" s="3">
        <v>58</v>
      </c>
    </row>
    <row r="1344" spans="4:7" x14ac:dyDescent="0.35">
      <c r="D1344" s="3">
        <v>2017</v>
      </c>
      <c r="E1344" s="3">
        <v>9</v>
      </c>
      <c r="F1344" s="3" t="s">
        <v>33</v>
      </c>
      <c r="G1344" s="3">
        <v>8</v>
      </c>
    </row>
    <row r="1345" spans="4:7" x14ac:dyDescent="0.35">
      <c r="D1345" s="3">
        <v>2017</v>
      </c>
      <c r="E1345" s="3">
        <v>9</v>
      </c>
      <c r="F1345" s="3" t="s">
        <v>43</v>
      </c>
      <c r="G1345" s="3">
        <v>11</v>
      </c>
    </row>
    <row r="1346" spans="4:7" x14ac:dyDescent="0.35">
      <c r="D1346" s="3">
        <v>2017</v>
      </c>
      <c r="E1346" s="3">
        <v>9</v>
      </c>
      <c r="F1346" s="3" t="s">
        <v>36</v>
      </c>
      <c r="G1346" s="3">
        <v>8</v>
      </c>
    </row>
    <row r="1347" spans="4:7" x14ac:dyDescent="0.35">
      <c r="D1347" s="3">
        <v>2017</v>
      </c>
      <c r="E1347" s="3">
        <v>9</v>
      </c>
      <c r="F1347" s="3" t="s">
        <v>30</v>
      </c>
      <c r="G1347" s="3">
        <v>2</v>
      </c>
    </row>
    <row r="1348" spans="4:7" x14ac:dyDescent="0.35">
      <c r="D1348" s="3">
        <v>2017</v>
      </c>
      <c r="E1348" s="3">
        <v>9</v>
      </c>
      <c r="F1348" s="3" t="s">
        <v>25</v>
      </c>
      <c r="G1348" s="3">
        <v>4</v>
      </c>
    </row>
    <row r="1349" spans="4:7" x14ac:dyDescent="0.35">
      <c r="D1349" s="3">
        <v>2017</v>
      </c>
      <c r="E1349" s="3">
        <v>9</v>
      </c>
      <c r="F1349" s="3" t="s">
        <v>23</v>
      </c>
      <c r="G1349" s="3">
        <v>25</v>
      </c>
    </row>
    <row r="1350" spans="4:7" x14ac:dyDescent="0.35">
      <c r="D1350" s="3">
        <v>2017</v>
      </c>
      <c r="E1350" s="3">
        <v>9</v>
      </c>
      <c r="F1350" s="3" t="s">
        <v>34</v>
      </c>
      <c r="G1350" s="3">
        <v>2</v>
      </c>
    </row>
    <row r="1351" spans="4:7" x14ac:dyDescent="0.35">
      <c r="D1351" s="3">
        <v>2017</v>
      </c>
      <c r="E1351" s="3">
        <v>9</v>
      </c>
      <c r="F1351" s="3" t="s">
        <v>26</v>
      </c>
      <c r="G1351" s="3">
        <v>5</v>
      </c>
    </row>
    <row r="1352" spans="4:7" ht="29" x14ac:dyDescent="0.35">
      <c r="D1352" s="3">
        <v>2017</v>
      </c>
      <c r="E1352" s="3">
        <v>9</v>
      </c>
      <c r="F1352" s="3" t="s">
        <v>32</v>
      </c>
      <c r="G1352" s="3">
        <v>11</v>
      </c>
    </row>
    <row r="1353" spans="4:7" ht="29" x14ac:dyDescent="0.35">
      <c r="D1353" s="3">
        <v>2017</v>
      </c>
      <c r="E1353" s="3">
        <v>9</v>
      </c>
      <c r="F1353" s="3" t="s">
        <v>35</v>
      </c>
      <c r="G1353" s="3">
        <v>13</v>
      </c>
    </row>
    <row r="1354" spans="4:7" ht="29" x14ac:dyDescent="0.35">
      <c r="D1354" s="3">
        <v>2017</v>
      </c>
      <c r="E1354" s="3">
        <v>9</v>
      </c>
      <c r="F1354" s="3" t="s">
        <v>54</v>
      </c>
      <c r="G1354" s="3">
        <v>6</v>
      </c>
    </row>
    <row r="1355" spans="4:7" ht="29" x14ac:dyDescent="0.35">
      <c r="D1355" s="3">
        <v>2017</v>
      </c>
      <c r="E1355" s="3">
        <v>9</v>
      </c>
      <c r="F1355" s="3" t="s">
        <v>61</v>
      </c>
      <c r="G1355" s="3">
        <v>28</v>
      </c>
    </row>
    <row r="1356" spans="4:7" ht="29" x14ac:dyDescent="0.35">
      <c r="D1356" s="3">
        <v>2017</v>
      </c>
      <c r="E1356" s="3">
        <v>9</v>
      </c>
      <c r="F1356" s="3" t="s">
        <v>59</v>
      </c>
      <c r="G1356" s="3">
        <v>5</v>
      </c>
    </row>
    <row r="1357" spans="4:7" x14ac:dyDescent="0.35">
      <c r="D1357" s="3">
        <v>2017</v>
      </c>
      <c r="E1357" s="3">
        <v>9</v>
      </c>
      <c r="F1357" s="3" t="s">
        <v>37</v>
      </c>
      <c r="G1357" s="3">
        <v>38</v>
      </c>
    </row>
    <row r="1358" spans="4:7" ht="29" x14ac:dyDescent="0.35">
      <c r="D1358" s="3">
        <v>2017</v>
      </c>
      <c r="E1358" s="3">
        <v>9</v>
      </c>
      <c r="F1358" s="3" t="s">
        <v>28</v>
      </c>
      <c r="G1358" s="3">
        <v>20</v>
      </c>
    </row>
    <row r="1359" spans="4:7" x14ac:dyDescent="0.35">
      <c r="D1359" s="3">
        <v>2017</v>
      </c>
      <c r="E1359" s="3">
        <v>9</v>
      </c>
      <c r="F1359" s="3" t="s">
        <v>42</v>
      </c>
      <c r="G1359" s="3">
        <v>3</v>
      </c>
    </row>
    <row r="1360" spans="4:7" x14ac:dyDescent="0.35">
      <c r="D1360" s="3">
        <v>2017</v>
      </c>
      <c r="E1360" s="3">
        <v>9</v>
      </c>
      <c r="F1360" s="3" t="s">
        <v>31</v>
      </c>
      <c r="G1360" s="3">
        <v>4</v>
      </c>
    </row>
    <row r="1361" spans="4:7" ht="29" x14ac:dyDescent="0.35">
      <c r="D1361" s="3">
        <v>2017</v>
      </c>
      <c r="E1361" s="3">
        <v>9</v>
      </c>
      <c r="F1361" s="3" t="s">
        <v>55</v>
      </c>
      <c r="G1361" s="3">
        <v>2</v>
      </c>
    </row>
    <row r="1362" spans="4:7" ht="29" x14ac:dyDescent="0.35">
      <c r="D1362" s="3">
        <v>2017</v>
      </c>
      <c r="E1362" s="3">
        <v>9</v>
      </c>
      <c r="F1362" s="3" t="s">
        <v>40</v>
      </c>
      <c r="G1362" s="3">
        <v>4</v>
      </c>
    </row>
    <row r="1363" spans="4:7" x14ac:dyDescent="0.35">
      <c r="D1363" s="3">
        <v>2017</v>
      </c>
      <c r="E1363" s="3">
        <v>9</v>
      </c>
      <c r="F1363" s="3" t="s">
        <v>21</v>
      </c>
      <c r="G1363" s="3">
        <v>4</v>
      </c>
    </row>
    <row r="1364" spans="4:7" ht="29" x14ac:dyDescent="0.35">
      <c r="D1364" s="3">
        <v>2017</v>
      </c>
      <c r="E1364" s="3">
        <v>9</v>
      </c>
      <c r="F1364" s="3" t="s">
        <v>38</v>
      </c>
      <c r="G1364" s="3">
        <v>5</v>
      </c>
    </row>
    <row r="1365" spans="4:7" x14ac:dyDescent="0.35">
      <c r="D1365" s="3">
        <v>2017</v>
      </c>
      <c r="E1365" s="3">
        <v>9</v>
      </c>
      <c r="F1365" s="3" t="s">
        <v>15</v>
      </c>
      <c r="G1365" s="3">
        <v>3</v>
      </c>
    </row>
    <row r="1366" spans="4:7" ht="29" x14ac:dyDescent="0.35">
      <c r="D1366" s="3">
        <v>2017</v>
      </c>
      <c r="E1366" s="3">
        <v>9</v>
      </c>
      <c r="F1366" s="3" t="s">
        <v>56</v>
      </c>
      <c r="G1366" s="3">
        <v>6</v>
      </c>
    </row>
    <row r="1367" spans="4:7" ht="29" x14ac:dyDescent="0.35">
      <c r="D1367" s="3">
        <v>2017</v>
      </c>
      <c r="E1367" s="3">
        <v>9</v>
      </c>
      <c r="F1367" s="3" t="s">
        <v>53</v>
      </c>
      <c r="G1367" s="3">
        <v>3</v>
      </c>
    </row>
    <row r="1368" spans="4:7" ht="29" x14ac:dyDescent="0.35">
      <c r="D1368" s="3">
        <v>2017</v>
      </c>
      <c r="E1368" s="3">
        <v>9</v>
      </c>
      <c r="F1368" s="3" t="s">
        <v>57</v>
      </c>
      <c r="G1368" s="3">
        <v>2</v>
      </c>
    </row>
    <row r="1369" spans="4:7" x14ac:dyDescent="0.35">
      <c r="D1369" s="3">
        <v>2017</v>
      </c>
      <c r="E1369" s="3">
        <v>9</v>
      </c>
      <c r="F1369" s="3" t="s">
        <v>17</v>
      </c>
      <c r="G1369" s="3">
        <v>2</v>
      </c>
    </row>
    <row r="1370" spans="4:7" x14ac:dyDescent="0.35">
      <c r="D1370" s="3">
        <v>2017</v>
      </c>
      <c r="E1370" s="3">
        <v>9</v>
      </c>
      <c r="F1370" s="3" t="s">
        <v>39</v>
      </c>
      <c r="G1370" s="3">
        <v>4</v>
      </c>
    </row>
    <row r="1371" spans="4:7" ht="29" x14ac:dyDescent="0.35">
      <c r="D1371" s="3">
        <v>2017</v>
      </c>
      <c r="E1371" s="3">
        <v>9</v>
      </c>
      <c r="F1371" s="3" t="s">
        <v>14</v>
      </c>
      <c r="G1371" s="3">
        <v>1</v>
      </c>
    </row>
    <row r="1372" spans="4:7" ht="29" x14ac:dyDescent="0.35">
      <c r="D1372" s="3">
        <v>2017</v>
      </c>
      <c r="E1372" s="3">
        <v>10</v>
      </c>
      <c r="F1372" s="3" t="s">
        <v>22</v>
      </c>
      <c r="G1372" s="3">
        <v>24</v>
      </c>
    </row>
    <row r="1373" spans="4:7" x14ac:dyDescent="0.35">
      <c r="D1373" s="3">
        <v>2017</v>
      </c>
      <c r="E1373" s="3">
        <v>10</v>
      </c>
      <c r="F1373" s="3" t="s">
        <v>33</v>
      </c>
      <c r="G1373" s="3">
        <v>2</v>
      </c>
    </row>
    <row r="1374" spans="4:7" x14ac:dyDescent="0.35">
      <c r="D1374" s="3">
        <v>2017</v>
      </c>
      <c r="E1374" s="3">
        <v>10</v>
      </c>
      <c r="F1374" s="3" t="s">
        <v>43</v>
      </c>
      <c r="G1374" s="3">
        <v>1</v>
      </c>
    </row>
    <row r="1375" spans="4:7" x14ac:dyDescent="0.35">
      <c r="D1375" s="3">
        <v>2017</v>
      </c>
      <c r="E1375" s="3">
        <v>10</v>
      </c>
      <c r="F1375" s="3" t="s">
        <v>36</v>
      </c>
      <c r="G1375" s="3">
        <v>3</v>
      </c>
    </row>
    <row r="1376" spans="4:7" x14ac:dyDescent="0.35">
      <c r="D1376" s="3">
        <v>2017</v>
      </c>
      <c r="E1376" s="3">
        <v>10</v>
      </c>
      <c r="F1376" s="3" t="s">
        <v>30</v>
      </c>
      <c r="G1376" s="3">
        <v>18</v>
      </c>
    </row>
    <row r="1377" spans="4:7" x14ac:dyDescent="0.35">
      <c r="D1377" s="3">
        <v>2017</v>
      </c>
      <c r="E1377" s="3">
        <v>10</v>
      </c>
      <c r="F1377" s="3" t="s">
        <v>25</v>
      </c>
      <c r="G1377" s="3">
        <v>11</v>
      </c>
    </row>
    <row r="1378" spans="4:7" x14ac:dyDescent="0.35">
      <c r="D1378" s="3">
        <v>2017</v>
      </c>
      <c r="E1378" s="3">
        <v>10</v>
      </c>
      <c r="F1378" s="3" t="s">
        <v>23</v>
      </c>
      <c r="G1378" s="3">
        <v>17</v>
      </c>
    </row>
    <row r="1379" spans="4:7" x14ac:dyDescent="0.35">
      <c r="D1379" s="3">
        <v>2017</v>
      </c>
      <c r="E1379" s="3">
        <v>10</v>
      </c>
      <c r="F1379" s="3" t="s">
        <v>34</v>
      </c>
      <c r="G1379" s="3">
        <v>5</v>
      </c>
    </row>
    <row r="1380" spans="4:7" x14ac:dyDescent="0.35">
      <c r="D1380" s="3">
        <v>2017</v>
      </c>
      <c r="E1380" s="3">
        <v>10</v>
      </c>
      <c r="F1380" s="3" t="s">
        <v>47</v>
      </c>
      <c r="G1380" s="3">
        <v>2</v>
      </c>
    </row>
    <row r="1381" spans="4:7" x14ac:dyDescent="0.35">
      <c r="D1381" s="3">
        <v>2017</v>
      </c>
      <c r="E1381" s="3">
        <v>10</v>
      </c>
      <c r="F1381" s="3" t="s">
        <v>26</v>
      </c>
      <c r="G1381" s="3">
        <v>20</v>
      </c>
    </row>
    <row r="1382" spans="4:7" ht="29" x14ac:dyDescent="0.35">
      <c r="D1382" s="3">
        <v>2017</v>
      </c>
      <c r="E1382" s="3">
        <v>10</v>
      </c>
      <c r="F1382" s="3" t="s">
        <v>32</v>
      </c>
      <c r="G1382" s="3">
        <v>1</v>
      </c>
    </row>
    <row r="1383" spans="4:7" ht="29" x14ac:dyDescent="0.35">
      <c r="D1383" s="3">
        <v>2017</v>
      </c>
      <c r="E1383" s="3">
        <v>10</v>
      </c>
      <c r="F1383" s="3" t="s">
        <v>35</v>
      </c>
      <c r="G1383" s="3">
        <v>3</v>
      </c>
    </row>
    <row r="1384" spans="4:7" ht="29" x14ac:dyDescent="0.35">
      <c r="D1384" s="3">
        <v>2017</v>
      </c>
      <c r="E1384" s="3">
        <v>10</v>
      </c>
      <c r="F1384" s="3" t="s">
        <v>49</v>
      </c>
      <c r="G1384" s="3">
        <v>1</v>
      </c>
    </row>
    <row r="1385" spans="4:7" ht="29" x14ac:dyDescent="0.35">
      <c r="D1385" s="3">
        <v>2017</v>
      </c>
      <c r="E1385" s="3">
        <v>10</v>
      </c>
      <c r="F1385" s="3" t="s">
        <v>54</v>
      </c>
      <c r="G1385" s="3">
        <v>16</v>
      </c>
    </row>
    <row r="1386" spans="4:7" x14ac:dyDescent="0.35">
      <c r="D1386" s="3">
        <v>2017</v>
      </c>
      <c r="E1386" s="3">
        <v>10</v>
      </c>
      <c r="F1386" s="3" t="s">
        <v>37</v>
      </c>
      <c r="G1386" s="3">
        <v>8</v>
      </c>
    </row>
    <row r="1387" spans="4:7" ht="29" x14ac:dyDescent="0.35">
      <c r="D1387" s="3">
        <v>2017</v>
      </c>
      <c r="E1387" s="3">
        <v>10</v>
      </c>
      <c r="F1387" s="3" t="s">
        <v>28</v>
      </c>
      <c r="G1387" s="3">
        <v>37</v>
      </c>
    </row>
    <row r="1388" spans="4:7" x14ac:dyDescent="0.35">
      <c r="D1388" s="3">
        <v>2017</v>
      </c>
      <c r="E1388" s="3">
        <v>10</v>
      </c>
      <c r="F1388" s="3" t="s">
        <v>42</v>
      </c>
      <c r="G1388" s="3">
        <v>2</v>
      </c>
    </row>
    <row r="1389" spans="4:7" ht="29" x14ac:dyDescent="0.35">
      <c r="D1389" s="3">
        <v>2017</v>
      </c>
      <c r="E1389" s="3">
        <v>10</v>
      </c>
      <c r="F1389" s="3" t="s">
        <v>48</v>
      </c>
      <c r="G1389" s="3">
        <v>2</v>
      </c>
    </row>
    <row r="1390" spans="4:7" ht="29" x14ac:dyDescent="0.35">
      <c r="D1390" s="3">
        <v>2017</v>
      </c>
      <c r="E1390" s="3">
        <v>10</v>
      </c>
      <c r="F1390" s="3" t="s">
        <v>55</v>
      </c>
      <c r="G1390" s="3">
        <v>1</v>
      </c>
    </row>
    <row r="1391" spans="4:7" ht="29" x14ac:dyDescent="0.35">
      <c r="D1391" s="3">
        <v>2017</v>
      </c>
      <c r="E1391" s="3">
        <v>10</v>
      </c>
      <c r="F1391" s="3" t="s">
        <v>40</v>
      </c>
      <c r="G1391" s="3">
        <v>1</v>
      </c>
    </row>
    <row r="1392" spans="4:7" ht="29" x14ac:dyDescent="0.35">
      <c r="D1392" s="3">
        <v>2017</v>
      </c>
      <c r="E1392" s="3">
        <v>10</v>
      </c>
      <c r="F1392" s="3" t="s">
        <v>38</v>
      </c>
      <c r="G1392" s="3">
        <v>1</v>
      </c>
    </row>
    <row r="1393" spans="4:7" x14ac:dyDescent="0.35">
      <c r="D1393" s="3">
        <v>2017</v>
      </c>
      <c r="E1393" s="3">
        <v>10</v>
      </c>
      <c r="F1393" s="3" t="s">
        <v>15</v>
      </c>
      <c r="G1393" s="3">
        <v>3</v>
      </c>
    </row>
    <row r="1394" spans="4:7" ht="29" x14ac:dyDescent="0.35">
      <c r="D1394" s="3">
        <v>2017</v>
      </c>
      <c r="E1394" s="3">
        <v>10</v>
      </c>
      <c r="F1394" s="3" t="s">
        <v>56</v>
      </c>
      <c r="G1394" s="3">
        <v>5</v>
      </c>
    </row>
    <row r="1395" spans="4:7" ht="29" x14ac:dyDescent="0.35">
      <c r="D1395" s="3">
        <v>2017</v>
      </c>
      <c r="E1395" s="3">
        <v>10</v>
      </c>
      <c r="F1395" s="3" t="s">
        <v>53</v>
      </c>
      <c r="G1395" s="3">
        <v>2</v>
      </c>
    </row>
    <row r="1396" spans="4:7" ht="29" x14ac:dyDescent="0.35">
      <c r="D1396" s="3">
        <v>2017</v>
      </c>
      <c r="E1396" s="3">
        <v>10</v>
      </c>
      <c r="F1396" s="3" t="s">
        <v>60</v>
      </c>
      <c r="G1396" s="3">
        <v>1</v>
      </c>
    </row>
    <row r="1397" spans="4:7" x14ac:dyDescent="0.35">
      <c r="D1397" s="3">
        <v>2017</v>
      </c>
      <c r="E1397" s="3">
        <v>10</v>
      </c>
      <c r="F1397" s="3" t="s">
        <v>39</v>
      </c>
      <c r="G1397" s="3">
        <v>2</v>
      </c>
    </row>
    <row r="1398" spans="4:7" ht="29" x14ac:dyDescent="0.35">
      <c r="D1398" s="3">
        <v>2017</v>
      </c>
      <c r="E1398" s="3">
        <v>10</v>
      </c>
      <c r="F1398" s="3" t="s">
        <v>14</v>
      </c>
      <c r="G1398" s="3">
        <v>1</v>
      </c>
    </row>
    <row r="1399" spans="4:7" x14ac:dyDescent="0.35">
      <c r="D1399" s="3">
        <v>2017</v>
      </c>
      <c r="E1399" s="3">
        <v>11</v>
      </c>
      <c r="F1399" s="3" t="s">
        <v>33</v>
      </c>
      <c r="G1399" s="3">
        <v>7</v>
      </c>
    </row>
    <row r="1400" spans="4:7" x14ac:dyDescent="0.35">
      <c r="D1400" s="3">
        <v>2017</v>
      </c>
      <c r="E1400" s="3">
        <v>11</v>
      </c>
      <c r="F1400" s="3" t="s">
        <v>43</v>
      </c>
      <c r="G1400" s="3">
        <v>6</v>
      </c>
    </row>
    <row r="1401" spans="4:7" x14ac:dyDescent="0.35">
      <c r="D1401" s="3">
        <v>2017</v>
      </c>
      <c r="E1401" s="3">
        <v>11</v>
      </c>
      <c r="F1401" s="3" t="s">
        <v>30</v>
      </c>
      <c r="G1401" s="3">
        <v>21</v>
      </c>
    </row>
    <row r="1402" spans="4:7" x14ac:dyDescent="0.35">
      <c r="D1402" s="3">
        <v>2017</v>
      </c>
      <c r="E1402" s="3">
        <v>11</v>
      </c>
      <c r="F1402" s="3" t="s">
        <v>23</v>
      </c>
      <c r="G1402" s="3">
        <v>6</v>
      </c>
    </row>
    <row r="1403" spans="4:7" x14ac:dyDescent="0.35">
      <c r="D1403" s="3">
        <v>2017</v>
      </c>
      <c r="E1403" s="3">
        <v>11</v>
      </c>
      <c r="F1403" s="3" t="s">
        <v>34</v>
      </c>
      <c r="G1403" s="3">
        <v>28</v>
      </c>
    </row>
    <row r="1404" spans="4:7" x14ac:dyDescent="0.35">
      <c r="D1404" s="3">
        <v>2017</v>
      </c>
      <c r="E1404" s="3">
        <v>11</v>
      </c>
      <c r="F1404" s="3" t="s">
        <v>26</v>
      </c>
      <c r="G1404" s="3">
        <v>1</v>
      </c>
    </row>
    <row r="1405" spans="4:7" ht="29" x14ac:dyDescent="0.35">
      <c r="D1405" s="3">
        <v>2017</v>
      </c>
      <c r="E1405" s="3">
        <v>11</v>
      </c>
      <c r="F1405" s="3" t="s">
        <v>32</v>
      </c>
      <c r="G1405" s="3">
        <v>10</v>
      </c>
    </row>
    <row r="1406" spans="4:7" ht="29" x14ac:dyDescent="0.35">
      <c r="D1406" s="3">
        <v>2017</v>
      </c>
      <c r="E1406" s="3">
        <v>11</v>
      </c>
      <c r="F1406" s="3" t="s">
        <v>54</v>
      </c>
      <c r="G1406" s="3">
        <v>3</v>
      </c>
    </row>
    <row r="1407" spans="4:7" ht="29" x14ac:dyDescent="0.35">
      <c r="D1407" s="3">
        <v>2017</v>
      </c>
      <c r="E1407" s="3">
        <v>11</v>
      </c>
      <c r="F1407" s="3" t="s">
        <v>28</v>
      </c>
      <c r="G1407" s="3">
        <v>41</v>
      </c>
    </row>
    <row r="1408" spans="4:7" x14ac:dyDescent="0.35">
      <c r="D1408" s="3">
        <v>2017</v>
      </c>
      <c r="E1408" s="3">
        <v>11</v>
      </c>
      <c r="F1408" s="3" t="s">
        <v>42</v>
      </c>
      <c r="G1408" s="3">
        <v>65</v>
      </c>
    </row>
    <row r="1409" spans="4:7" x14ac:dyDescent="0.35">
      <c r="D1409" s="3">
        <v>2017</v>
      </c>
      <c r="E1409" s="3">
        <v>11</v>
      </c>
      <c r="F1409" s="3" t="s">
        <v>31</v>
      </c>
      <c r="G1409" s="3">
        <v>3</v>
      </c>
    </row>
    <row r="1410" spans="4:7" ht="29" x14ac:dyDescent="0.35">
      <c r="D1410" s="3">
        <v>2017</v>
      </c>
      <c r="E1410" s="3">
        <v>11</v>
      </c>
      <c r="F1410" s="3" t="s">
        <v>38</v>
      </c>
      <c r="G1410" s="3">
        <v>29</v>
      </c>
    </row>
    <row r="1411" spans="4:7" ht="29" x14ac:dyDescent="0.35">
      <c r="D1411" s="3">
        <v>2017</v>
      </c>
      <c r="E1411" s="3">
        <v>11</v>
      </c>
      <c r="F1411" s="3" t="s">
        <v>56</v>
      </c>
      <c r="G1411" s="3">
        <v>10</v>
      </c>
    </row>
    <row r="1412" spans="4:7" ht="29" x14ac:dyDescent="0.35">
      <c r="D1412" s="3">
        <v>2017</v>
      </c>
      <c r="E1412" s="3">
        <v>11</v>
      </c>
      <c r="F1412" s="3" t="s">
        <v>53</v>
      </c>
      <c r="G1412" s="3">
        <v>1</v>
      </c>
    </row>
    <row r="1413" spans="4:7" x14ac:dyDescent="0.35">
      <c r="D1413" s="3">
        <v>2017</v>
      </c>
      <c r="E1413" s="3">
        <v>11</v>
      </c>
      <c r="F1413" s="3" t="s">
        <v>17</v>
      </c>
      <c r="G1413" s="3">
        <v>8</v>
      </c>
    </row>
    <row r="1414" spans="4:7" x14ac:dyDescent="0.35">
      <c r="D1414" s="3">
        <v>2017</v>
      </c>
      <c r="E1414" s="3">
        <v>11</v>
      </c>
      <c r="F1414" s="3" t="s">
        <v>39</v>
      </c>
      <c r="G1414" s="3">
        <v>55</v>
      </c>
    </row>
  </sheetData>
  <mergeCells count="3">
    <mergeCell ref="B2:I5"/>
    <mergeCell ref="C7:I24"/>
    <mergeCell ref="K41:O44"/>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8BA6-D0D9-45B6-8494-80AB3F37F917}">
  <dimension ref="B3:R62"/>
  <sheetViews>
    <sheetView topLeftCell="B14" workbookViewId="0">
      <selection activeCell="I31" sqref="I31"/>
    </sheetView>
  </sheetViews>
  <sheetFormatPr defaultRowHeight="14.5" x14ac:dyDescent="0.35"/>
  <cols>
    <col min="3" max="3" width="12.90625" customWidth="1"/>
    <col min="4" max="4" width="18.1796875" customWidth="1"/>
  </cols>
  <sheetData>
    <row r="3" spans="2:9" x14ac:dyDescent="0.35">
      <c r="B3" s="6" t="s">
        <v>13</v>
      </c>
      <c r="C3" s="16"/>
      <c r="D3" s="16"/>
      <c r="E3" s="16"/>
      <c r="F3" s="16"/>
      <c r="G3" s="16"/>
      <c r="H3" s="16"/>
      <c r="I3" s="16"/>
    </row>
    <row r="4" spans="2:9" x14ac:dyDescent="0.35">
      <c r="B4" s="16"/>
      <c r="C4" s="16"/>
      <c r="D4" s="16"/>
      <c r="E4" s="16"/>
      <c r="F4" s="16"/>
      <c r="G4" s="16"/>
      <c r="H4" s="16"/>
      <c r="I4" s="16"/>
    </row>
    <row r="5" spans="2:9" x14ac:dyDescent="0.35">
      <c r="B5" s="16"/>
      <c r="C5" s="16"/>
      <c r="D5" s="16"/>
      <c r="E5" s="16"/>
      <c r="F5" s="16"/>
      <c r="G5" s="16"/>
      <c r="H5" s="16"/>
      <c r="I5" s="16"/>
    </row>
    <row r="6" spans="2:9" x14ac:dyDescent="0.35">
      <c r="B6" s="16"/>
      <c r="C6" s="16"/>
      <c r="D6" s="16"/>
      <c r="E6" s="16"/>
      <c r="F6" s="16"/>
      <c r="G6" s="16"/>
      <c r="H6" s="16"/>
      <c r="I6" s="16"/>
    </row>
    <row r="8" spans="2:9" x14ac:dyDescent="0.35">
      <c r="C8" s="9" t="s">
        <v>92</v>
      </c>
      <c r="D8" s="14"/>
      <c r="E8" s="14"/>
      <c r="F8" s="14"/>
      <c r="G8" s="14"/>
      <c r="H8" s="14"/>
    </row>
    <row r="9" spans="2:9" x14ac:dyDescent="0.35">
      <c r="C9" s="14"/>
      <c r="D9" s="14"/>
      <c r="E9" s="14"/>
      <c r="F9" s="14"/>
      <c r="G9" s="14"/>
      <c r="H9" s="14"/>
    </row>
    <row r="10" spans="2:9" x14ac:dyDescent="0.35">
      <c r="C10" s="14"/>
      <c r="D10" s="14"/>
      <c r="E10" s="14"/>
      <c r="F10" s="14"/>
      <c r="G10" s="14"/>
      <c r="H10" s="14"/>
    </row>
    <row r="11" spans="2:9" x14ac:dyDescent="0.35">
      <c r="C11" s="14"/>
      <c r="D11" s="14"/>
      <c r="E11" s="14"/>
      <c r="F11" s="14"/>
      <c r="G11" s="14"/>
      <c r="H11" s="14"/>
    </row>
    <row r="12" spans="2:9" x14ac:dyDescent="0.35">
      <c r="C12" s="14"/>
      <c r="D12" s="14"/>
      <c r="E12" s="14"/>
      <c r="F12" s="14"/>
      <c r="G12" s="14"/>
      <c r="H12" s="14"/>
    </row>
    <row r="13" spans="2:9" x14ac:dyDescent="0.35">
      <c r="C13" s="14"/>
      <c r="D13" s="14"/>
      <c r="E13" s="14"/>
      <c r="F13" s="14"/>
      <c r="G13" s="14"/>
      <c r="H13" s="14"/>
    </row>
    <row r="14" spans="2:9" x14ac:dyDescent="0.35">
      <c r="C14" s="14"/>
      <c r="D14" s="14"/>
      <c r="E14" s="14"/>
      <c r="F14" s="14"/>
      <c r="G14" s="14"/>
      <c r="H14" s="14"/>
    </row>
    <row r="15" spans="2:9" x14ac:dyDescent="0.35">
      <c r="C15" s="14"/>
      <c r="D15" s="14"/>
      <c r="E15" s="14"/>
      <c r="F15" s="14"/>
      <c r="G15" s="14"/>
      <c r="H15" s="14"/>
    </row>
    <row r="16" spans="2:9" x14ac:dyDescent="0.35">
      <c r="C16" s="14"/>
      <c r="D16" s="14"/>
      <c r="E16" s="14"/>
      <c r="F16" s="14"/>
      <c r="G16" s="14"/>
      <c r="H16" s="14"/>
    </row>
    <row r="17" spans="3:8" x14ac:dyDescent="0.35">
      <c r="C17" s="14"/>
      <c r="D17" s="14"/>
      <c r="E17" s="14"/>
      <c r="F17" s="14"/>
      <c r="G17" s="14"/>
      <c r="H17" s="14"/>
    </row>
    <row r="18" spans="3:8" x14ac:dyDescent="0.35">
      <c r="C18" s="14"/>
      <c r="D18" s="14"/>
      <c r="E18" s="14"/>
      <c r="F18" s="14"/>
      <c r="G18" s="14"/>
      <c r="H18" s="14"/>
    </row>
    <row r="19" spans="3:8" x14ac:dyDescent="0.35">
      <c r="C19" s="14"/>
      <c r="D19" s="14"/>
      <c r="E19" s="14"/>
      <c r="F19" s="14"/>
      <c r="G19" s="14"/>
      <c r="H19" s="14"/>
    </row>
    <row r="20" spans="3:8" x14ac:dyDescent="0.35">
      <c r="C20" s="14"/>
      <c r="D20" s="14"/>
      <c r="E20" s="14"/>
      <c r="F20" s="14"/>
      <c r="G20" s="14"/>
      <c r="H20" s="14"/>
    </row>
    <row r="21" spans="3:8" x14ac:dyDescent="0.35">
      <c r="C21" s="14"/>
      <c r="D21" s="14"/>
      <c r="E21" s="14"/>
      <c r="F21" s="14"/>
      <c r="G21" s="14"/>
      <c r="H21" s="14"/>
    </row>
    <row r="26" spans="3:8" x14ac:dyDescent="0.35">
      <c r="C26" t="s">
        <v>50</v>
      </c>
      <c r="D26" t="s">
        <v>93</v>
      </c>
      <c r="E26" t="s">
        <v>94</v>
      </c>
      <c r="F26" t="s">
        <v>95</v>
      </c>
    </row>
    <row r="27" spans="3:8" ht="29" x14ac:dyDescent="0.35">
      <c r="C27" s="3" t="s">
        <v>22</v>
      </c>
      <c r="D27" s="3">
        <v>199.88</v>
      </c>
      <c r="E27" s="3">
        <v>360</v>
      </c>
      <c r="F27" s="3">
        <v>0</v>
      </c>
    </row>
    <row r="28" spans="3:8" x14ac:dyDescent="0.35">
      <c r="C28" s="3" t="s">
        <v>33</v>
      </c>
      <c r="D28" s="3">
        <v>191.61</v>
      </c>
      <c r="E28" s="3">
        <v>360</v>
      </c>
      <c r="F28" s="3">
        <v>0</v>
      </c>
    </row>
    <row r="29" spans="3:8" ht="29" x14ac:dyDescent="0.35">
      <c r="C29" s="3" t="s">
        <v>44</v>
      </c>
      <c r="D29" s="3">
        <v>218.89</v>
      </c>
      <c r="E29" s="3">
        <v>359</v>
      </c>
      <c r="F29" s="3">
        <v>0</v>
      </c>
    </row>
    <row r="30" spans="3:8" x14ac:dyDescent="0.35">
      <c r="C30" s="3" t="s">
        <v>43</v>
      </c>
      <c r="D30" s="3">
        <v>184.92</v>
      </c>
      <c r="E30" s="3">
        <v>360</v>
      </c>
      <c r="F30" s="3">
        <v>0</v>
      </c>
    </row>
    <row r="31" spans="3:8" x14ac:dyDescent="0.35">
      <c r="C31" s="3" t="s">
        <v>36</v>
      </c>
      <c r="D31" s="3">
        <v>171.5</v>
      </c>
      <c r="E31" s="3">
        <v>360</v>
      </c>
      <c r="F31" s="3">
        <v>0</v>
      </c>
    </row>
    <row r="32" spans="3:8" x14ac:dyDescent="0.35">
      <c r="C32" s="3" t="s">
        <v>30</v>
      </c>
      <c r="D32" s="3">
        <v>190.63</v>
      </c>
      <c r="E32" s="3">
        <v>360</v>
      </c>
      <c r="F32" s="3">
        <v>0</v>
      </c>
    </row>
    <row r="33" spans="3:18" x14ac:dyDescent="0.35">
      <c r="C33" s="3" t="s">
        <v>25</v>
      </c>
      <c r="D33" s="3">
        <v>166.07</v>
      </c>
      <c r="E33" s="3">
        <v>360</v>
      </c>
      <c r="F33" s="3">
        <v>0</v>
      </c>
      <c r="K33" s="9" t="s">
        <v>100</v>
      </c>
      <c r="L33" s="14"/>
      <c r="M33" s="14"/>
      <c r="N33" s="14"/>
      <c r="O33" s="14"/>
      <c r="P33" s="14"/>
      <c r="Q33" s="14"/>
      <c r="R33" s="14"/>
    </row>
    <row r="34" spans="3:18" x14ac:dyDescent="0.35">
      <c r="C34" s="3" t="s">
        <v>23</v>
      </c>
      <c r="D34" s="3">
        <v>184.77</v>
      </c>
      <c r="E34" s="3">
        <v>360</v>
      </c>
      <c r="F34" s="3">
        <v>0</v>
      </c>
      <c r="K34" s="14"/>
      <c r="L34" s="14"/>
      <c r="M34" s="14"/>
      <c r="N34" s="14"/>
      <c r="O34" s="14"/>
      <c r="P34" s="14"/>
      <c r="Q34" s="14"/>
      <c r="R34" s="14"/>
    </row>
    <row r="35" spans="3:18" x14ac:dyDescent="0.35">
      <c r="C35" s="3" t="s">
        <v>34</v>
      </c>
      <c r="D35" s="3">
        <v>195.36</v>
      </c>
      <c r="E35" s="3">
        <v>360</v>
      </c>
      <c r="F35" s="3">
        <v>0</v>
      </c>
      <c r="K35" s="14"/>
      <c r="L35" s="14"/>
      <c r="M35" s="14"/>
      <c r="N35" s="14"/>
      <c r="O35" s="14"/>
      <c r="P35" s="14"/>
      <c r="Q35" s="14"/>
      <c r="R35" s="14"/>
    </row>
    <row r="36" spans="3:18" x14ac:dyDescent="0.35">
      <c r="C36" s="3" t="s">
        <v>46</v>
      </c>
      <c r="D36" s="3">
        <v>204.24</v>
      </c>
      <c r="E36" s="3">
        <v>360</v>
      </c>
      <c r="F36" s="3">
        <v>0</v>
      </c>
      <c r="K36" s="14"/>
      <c r="L36" s="14"/>
      <c r="M36" s="14"/>
      <c r="N36" s="14"/>
      <c r="O36" s="14"/>
      <c r="P36" s="14"/>
      <c r="Q36" s="14"/>
      <c r="R36" s="14"/>
    </row>
    <row r="37" spans="3:18" x14ac:dyDescent="0.35">
      <c r="C37" s="3" t="s">
        <v>47</v>
      </c>
      <c r="D37" s="3">
        <v>196.07</v>
      </c>
      <c r="E37" s="3">
        <v>360</v>
      </c>
      <c r="F37" s="3">
        <v>0</v>
      </c>
      <c r="K37" s="14"/>
      <c r="L37" s="14"/>
      <c r="M37" s="14"/>
      <c r="N37" s="14"/>
      <c r="O37" s="14"/>
      <c r="P37" s="14"/>
      <c r="Q37" s="14"/>
      <c r="R37" s="14"/>
    </row>
    <row r="38" spans="3:18" x14ac:dyDescent="0.35">
      <c r="C38" s="3" t="s">
        <v>26</v>
      </c>
      <c r="D38" s="3">
        <v>154.38</v>
      </c>
      <c r="E38" s="3">
        <v>360</v>
      </c>
      <c r="F38" s="3">
        <v>0</v>
      </c>
      <c r="K38" s="14"/>
      <c r="L38" s="14"/>
      <c r="M38" s="14"/>
      <c r="N38" s="14"/>
      <c r="O38" s="14"/>
      <c r="P38" s="14"/>
      <c r="Q38" s="14"/>
      <c r="R38" s="14"/>
    </row>
    <row r="39" spans="3:18" x14ac:dyDescent="0.35">
      <c r="C39" s="3" t="s">
        <v>32</v>
      </c>
      <c r="D39" s="3">
        <v>192.85</v>
      </c>
      <c r="E39" s="3">
        <v>360</v>
      </c>
      <c r="F39" s="3">
        <v>0</v>
      </c>
      <c r="K39" s="14"/>
      <c r="L39" s="14"/>
      <c r="M39" s="14"/>
      <c r="N39" s="14"/>
      <c r="O39" s="14"/>
      <c r="P39" s="14"/>
      <c r="Q39" s="14"/>
      <c r="R39" s="14"/>
    </row>
    <row r="40" spans="3:18" x14ac:dyDescent="0.35">
      <c r="C40" s="3" t="s">
        <v>35</v>
      </c>
      <c r="D40" s="3">
        <v>160.31</v>
      </c>
      <c r="E40" s="3">
        <v>360</v>
      </c>
      <c r="F40" s="3">
        <v>0</v>
      </c>
    </row>
    <row r="41" spans="3:18" ht="29" x14ac:dyDescent="0.35">
      <c r="C41" s="3" t="s">
        <v>49</v>
      </c>
      <c r="D41" s="3">
        <v>185.1</v>
      </c>
      <c r="E41" s="3">
        <v>360</v>
      </c>
      <c r="F41" s="3">
        <v>0</v>
      </c>
    </row>
    <row r="42" spans="3:18" ht="29" x14ac:dyDescent="0.35">
      <c r="C42" s="3" t="s">
        <v>54</v>
      </c>
      <c r="D42" s="3">
        <v>179.93</v>
      </c>
      <c r="E42" s="3">
        <v>360</v>
      </c>
      <c r="F42" s="3">
        <v>0</v>
      </c>
    </row>
    <row r="43" spans="3:18" ht="29" x14ac:dyDescent="0.35">
      <c r="C43" s="3" t="s">
        <v>61</v>
      </c>
      <c r="D43" s="3">
        <v>176.32</v>
      </c>
      <c r="E43" s="3">
        <v>360</v>
      </c>
      <c r="F43" s="3">
        <v>0</v>
      </c>
    </row>
    <row r="44" spans="3:18" ht="29" x14ac:dyDescent="0.35">
      <c r="C44" s="3" t="s">
        <v>59</v>
      </c>
      <c r="D44" s="3">
        <v>139.55000000000001</v>
      </c>
      <c r="E44" s="3">
        <v>360</v>
      </c>
      <c r="F44" s="3">
        <v>0</v>
      </c>
    </row>
    <row r="45" spans="3:18" x14ac:dyDescent="0.35">
      <c r="C45" s="3" t="s">
        <v>37</v>
      </c>
      <c r="D45" s="3">
        <v>143.21</v>
      </c>
      <c r="E45" s="3">
        <v>360</v>
      </c>
      <c r="F45" s="3">
        <v>0</v>
      </c>
    </row>
    <row r="46" spans="3:18" ht="29" x14ac:dyDescent="0.35">
      <c r="C46" s="3" t="s">
        <v>28</v>
      </c>
      <c r="D46" s="3">
        <v>200.02</v>
      </c>
      <c r="E46" s="3">
        <v>360</v>
      </c>
      <c r="F46" s="3">
        <v>0</v>
      </c>
    </row>
    <row r="47" spans="3:18" x14ac:dyDescent="0.35">
      <c r="C47" s="3" t="s">
        <v>42</v>
      </c>
      <c r="D47" s="3">
        <v>190.13</v>
      </c>
      <c r="E47" s="3">
        <v>360</v>
      </c>
      <c r="F47" s="3">
        <v>0</v>
      </c>
    </row>
    <row r="48" spans="3:18" ht="29" x14ac:dyDescent="0.35">
      <c r="C48" s="3" t="s">
        <v>48</v>
      </c>
      <c r="D48" s="3">
        <v>194.9</v>
      </c>
      <c r="E48" s="3">
        <v>360</v>
      </c>
      <c r="F48" s="3">
        <v>0</v>
      </c>
    </row>
    <row r="49" spans="3:6" x14ac:dyDescent="0.35">
      <c r="C49" s="3" t="s">
        <v>31</v>
      </c>
      <c r="D49" s="3">
        <v>180.5</v>
      </c>
      <c r="E49" s="3">
        <v>360</v>
      </c>
      <c r="F49" s="3">
        <v>0</v>
      </c>
    </row>
    <row r="50" spans="3:6" ht="29" x14ac:dyDescent="0.35">
      <c r="C50" s="3" t="s">
        <v>55</v>
      </c>
      <c r="D50" s="3">
        <v>196.25</v>
      </c>
      <c r="E50" s="3">
        <v>360</v>
      </c>
      <c r="F50" s="3">
        <v>0</v>
      </c>
    </row>
    <row r="51" spans="3:6" ht="29" x14ac:dyDescent="0.35">
      <c r="C51" s="3" t="s">
        <v>40</v>
      </c>
      <c r="D51" s="3">
        <v>202.95</v>
      </c>
      <c r="E51" s="3">
        <v>360</v>
      </c>
      <c r="F51" s="3">
        <v>0</v>
      </c>
    </row>
    <row r="52" spans="3:6" x14ac:dyDescent="0.35">
      <c r="C52" s="3" t="s">
        <v>21</v>
      </c>
      <c r="D52" s="3">
        <v>168.56</v>
      </c>
      <c r="E52" s="3">
        <v>360</v>
      </c>
      <c r="F52" s="3">
        <v>0</v>
      </c>
    </row>
    <row r="53" spans="3:6" ht="29" x14ac:dyDescent="0.35">
      <c r="C53" s="3" t="s">
        <v>38</v>
      </c>
      <c r="D53" s="3">
        <v>199.6</v>
      </c>
      <c r="E53" s="3">
        <v>360</v>
      </c>
      <c r="F53" s="3">
        <v>0</v>
      </c>
    </row>
    <row r="54" spans="3:6" x14ac:dyDescent="0.35">
      <c r="C54" s="3" t="s">
        <v>15</v>
      </c>
      <c r="D54" s="3">
        <v>189.9</v>
      </c>
      <c r="E54" s="3">
        <v>360</v>
      </c>
      <c r="F54" s="3">
        <v>0</v>
      </c>
    </row>
    <row r="55" spans="3:6" ht="29" x14ac:dyDescent="0.35">
      <c r="C55" s="3" t="s">
        <v>56</v>
      </c>
      <c r="D55" s="3">
        <v>186.31</v>
      </c>
      <c r="E55" s="3">
        <v>360</v>
      </c>
      <c r="F55" s="3">
        <v>0</v>
      </c>
    </row>
    <row r="56" spans="3:6" ht="29" x14ac:dyDescent="0.35">
      <c r="C56" s="3" t="s">
        <v>53</v>
      </c>
      <c r="D56" s="3">
        <v>141.65</v>
      </c>
      <c r="E56" s="3">
        <v>360</v>
      </c>
      <c r="F56" s="3">
        <v>0</v>
      </c>
    </row>
    <row r="57" spans="3:6" ht="29" x14ac:dyDescent="0.35">
      <c r="C57" s="3" t="s">
        <v>58</v>
      </c>
      <c r="D57" s="3">
        <v>199.21</v>
      </c>
      <c r="E57" s="3">
        <v>360</v>
      </c>
      <c r="F57" s="3">
        <v>0</v>
      </c>
    </row>
    <row r="58" spans="3:6" ht="29" x14ac:dyDescent="0.35">
      <c r="C58" s="3" t="s">
        <v>57</v>
      </c>
      <c r="D58" s="3">
        <v>209.3</v>
      </c>
      <c r="E58" s="3">
        <v>360</v>
      </c>
      <c r="F58" s="3">
        <v>0</v>
      </c>
    </row>
    <row r="59" spans="3:6" x14ac:dyDescent="0.35">
      <c r="C59" s="3" t="s">
        <v>17</v>
      </c>
      <c r="D59" s="3">
        <v>161.38</v>
      </c>
      <c r="E59" s="3">
        <v>360</v>
      </c>
      <c r="F59" s="3">
        <v>0</v>
      </c>
    </row>
    <row r="60" spans="3:6" ht="29" x14ac:dyDescent="0.35">
      <c r="C60" s="3" t="s">
        <v>60</v>
      </c>
      <c r="D60" s="3">
        <v>171.46</v>
      </c>
      <c r="E60" s="3">
        <v>360</v>
      </c>
      <c r="F60" s="3">
        <v>0</v>
      </c>
    </row>
    <row r="61" spans="3:6" x14ac:dyDescent="0.35">
      <c r="C61" s="3" t="s">
        <v>39</v>
      </c>
      <c r="D61" s="3">
        <v>198.61</v>
      </c>
      <c r="E61" s="3">
        <v>360</v>
      </c>
      <c r="F61" s="3">
        <v>0</v>
      </c>
    </row>
    <row r="62" spans="3:6" ht="29" x14ac:dyDescent="0.35">
      <c r="C62" s="3" t="s">
        <v>14</v>
      </c>
      <c r="D62" s="3">
        <v>159.88999999999999</v>
      </c>
      <c r="E62" s="3">
        <v>360</v>
      </c>
      <c r="F62" s="3">
        <v>0</v>
      </c>
    </row>
  </sheetData>
  <mergeCells count="3">
    <mergeCell ref="B3:I6"/>
    <mergeCell ref="C8:H21"/>
    <mergeCell ref="K33:R3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8DD9D-F048-4546-B23D-B1E9DA0C0DEF}">
  <dimension ref="B2:I109"/>
  <sheetViews>
    <sheetView topLeftCell="A4" workbookViewId="0">
      <selection activeCell="K1" sqref="K1"/>
    </sheetView>
  </sheetViews>
  <sheetFormatPr defaultRowHeight="14.5" x14ac:dyDescent="0.35"/>
  <sheetData>
    <row r="2" spans="2:9" x14ac:dyDescent="0.35">
      <c r="B2" s="12" t="s">
        <v>3</v>
      </c>
      <c r="C2" s="12"/>
      <c r="D2" s="12"/>
      <c r="E2" s="12"/>
      <c r="F2" s="12"/>
      <c r="G2" s="12"/>
    </row>
    <row r="3" spans="2:9" x14ac:dyDescent="0.35">
      <c r="B3" s="12"/>
      <c r="C3" s="12"/>
      <c r="D3" s="12"/>
      <c r="E3" s="12"/>
      <c r="F3" s="12"/>
      <c r="G3" s="12"/>
    </row>
    <row r="5" spans="2:9" x14ac:dyDescent="0.35">
      <c r="B5" s="13" t="s">
        <v>4</v>
      </c>
      <c r="C5" s="14"/>
      <c r="D5" s="14"/>
      <c r="E5" s="14"/>
      <c r="F5" s="14"/>
      <c r="G5" s="14"/>
      <c r="H5" s="14"/>
      <c r="I5" s="14"/>
    </row>
    <row r="6" spans="2:9" x14ac:dyDescent="0.35">
      <c r="B6" s="14"/>
      <c r="C6" s="14"/>
      <c r="D6" s="14"/>
      <c r="E6" s="14"/>
      <c r="F6" s="14"/>
      <c r="G6" s="14"/>
      <c r="H6" s="14"/>
      <c r="I6" s="14"/>
    </row>
    <row r="7" spans="2:9" x14ac:dyDescent="0.35">
      <c r="B7" s="14"/>
      <c r="C7" s="14"/>
      <c r="D7" s="14"/>
      <c r="E7" s="14"/>
      <c r="F7" s="14"/>
      <c r="G7" s="14"/>
      <c r="H7" s="14"/>
      <c r="I7" s="14"/>
    </row>
    <row r="8" spans="2:9" x14ac:dyDescent="0.35">
      <c r="B8" s="14"/>
      <c r="C8" s="14"/>
      <c r="D8" s="14"/>
      <c r="E8" s="14"/>
      <c r="F8" s="14"/>
      <c r="G8" s="14"/>
      <c r="H8" s="14"/>
      <c r="I8" s="14"/>
    </row>
    <row r="9" spans="2:9" x14ac:dyDescent="0.35">
      <c r="B9" s="14"/>
      <c r="C9" s="14"/>
      <c r="D9" s="14"/>
      <c r="E9" s="14"/>
      <c r="F9" s="14"/>
      <c r="G9" s="14"/>
      <c r="H9" s="14"/>
      <c r="I9" s="14"/>
    </row>
    <row r="10" spans="2:9" x14ac:dyDescent="0.35">
      <c r="B10" s="14"/>
      <c r="C10" s="14"/>
      <c r="D10" s="14"/>
      <c r="E10" s="14"/>
      <c r="F10" s="14"/>
      <c r="G10" s="14"/>
      <c r="H10" s="14"/>
      <c r="I10" s="14"/>
    </row>
    <row r="11" spans="2:9" x14ac:dyDescent="0.35">
      <c r="B11" s="14"/>
      <c r="C11" s="14"/>
      <c r="D11" s="14"/>
      <c r="E11" s="14"/>
      <c r="F11" s="14"/>
      <c r="G11" s="14"/>
      <c r="H11" s="14"/>
      <c r="I11" s="14"/>
    </row>
    <row r="12" spans="2:9" x14ac:dyDescent="0.35">
      <c r="B12" s="14"/>
      <c r="C12" s="14"/>
      <c r="D12" s="14"/>
      <c r="E12" s="14"/>
      <c r="F12" s="14"/>
      <c r="G12" s="14"/>
      <c r="H12" s="14"/>
      <c r="I12" s="14"/>
    </row>
    <row r="13" spans="2:9" x14ac:dyDescent="0.35">
      <c r="B13" s="14"/>
      <c r="C13" s="14"/>
      <c r="D13" s="14"/>
      <c r="E13" s="14"/>
      <c r="F13" s="14"/>
      <c r="G13" s="14"/>
      <c r="H13" s="14"/>
      <c r="I13" s="14"/>
    </row>
    <row r="14" spans="2:9" x14ac:dyDescent="0.35">
      <c r="B14" s="14"/>
      <c r="C14" s="14"/>
      <c r="D14" s="14"/>
      <c r="E14" s="14"/>
      <c r="F14" s="14"/>
      <c r="G14" s="14"/>
      <c r="H14" s="14"/>
      <c r="I14" s="14"/>
    </row>
    <row r="15" spans="2:9" x14ac:dyDescent="0.35">
      <c r="B15" s="14"/>
      <c r="C15" s="14"/>
      <c r="D15" s="14"/>
      <c r="E15" s="14"/>
      <c r="F15" s="14"/>
      <c r="G15" s="14"/>
      <c r="H15" s="14"/>
      <c r="I15" s="14"/>
    </row>
    <row r="16" spans="2:9" x14ac:dyDescent="0.35">
      <c r="B16" s="14"/>
      <c r="C16" s="14"/>
      <c r="D16" s="14"/>
      <c r="E16" s="14"/>
      <c r="F16" s="14"/>
      <c r="G16" s="14"/>
      <c r="H16" s="14"/>
      <c r="I16" s="14"/>
    </row>
    <row r="17" spans="2:9" x14ac:dyDescent="0.35">
      <c r="B17" s="14"/>
      <c r="C17" s="14"/>
      <c r="D17" s="14"/>
      <c r="E17" s="14"/>
      <c r="F17" s="14"/>
      <c r="G17" s="14"/>
      <c r="H17" s="14"/>
      <c r="I17" s="14"/>
    </row>
    <row r="18" spans="2:9" x14ac:dyDescent="0.35">
      <c r="B18" s="14"/>
      <c r="C18" s="14"/>
      <c r="D18" s="14"/>
      <c r="E18" s="14"/>
      <c r="F18" s="14"/>
      <c r="G18" s="14"/>
      <c r="H18" s="14"/>
      <c r="I18" s="14"/>
    </row>
    <row r="19" spans="2:9" x14ac:dyDescent="0.35">
      <c r="B19" s="14"/>
      <c r="C19" s="14"/>
      <c r="D19" s="14"/>
      <c r="E19" s="14"/>
      <c r="F19" s="14"/>
      <c r="G19" s="14"/>
      <c r="H19" s="14"/>
      <c r="I19" s="14"/>
    </row>
    <row r="20" spans="2:9" x14ac:dyDescent="0.35">
      <c r="B20" s="14"/>
      <c r="C20" s="14"/>
      <c r="D20" s="14"/>
      <c r="E20" s="14"/>
      <c r="F20" s="14"/>
      <c r="G20" s="14"/>
      <c r="H20" s="14"/>
      <c r="I20" s="14"/>
    </row>
    <row r="21" spans="2:9" x14ac:dyDescent="0.35">
      <c r="B21" s="14"/>
      <c r="C21" s="14"/>
      <c r="D21" s="14"/>
      <c r="E21" s="14"/>
      <c r="F21" s="14"/>
      <c r="G21" s="14"/>
      <c r="H21" s="14"/>
      <c r="I21" s="14"/>
    </row>
    <row r="22" spans="2:9" x14ac:dyDescent="0.35">
      <c r="B22" s="14"/>
      <c r="C22" s="14"/>
      <c r="D22" s="14"/>
      <c r="E22" s="14"/>
      <c r="F22" s="14"/>
      <c r="G22" s="14"/>
      <c r="H22" s="14"/>
      <c r="I22" s="14"/>
    </row>
    <row r="23" spans="2:9" x14ac:dyDescent="0.35">
      <c r="B23" s="14"/>
      <c r="C23" s="14"/>
      <c r="D23" s="14"/>
      <c r="E23" s="14"/>
      <c r="F23" s="14"/>
      <c r="G23" s="14"/>
      <c r="H23" s="14"/>
      <c r="I23" s="14"/>
    </row>
    <row r="24" spans="2:9" x14ac:dyDescent="0.35">
      <c r="B24" s="14"/>
      <c r="C24" s="14"/>
      <c r="D24" s="14"/>
      <c r="E24" s="14"/>
      <c r="F24" s="14"/>
      <c r="G24" s="14"/>
      <c r="H24" s="14"/>
      <c r="I24" s="14"/>
    </row>
    <row r="25" spans="2:9" x14ac:dyDescent="0.35">
      <c r="B25" s="14"/>
      <c r="C25" s="14"/>
      <c r="D25" s="14"/>
      <c r="E25" s="14"/>
      <c r="F25" s="14"/>
      <c r="G25" s="14"/>
      <c r="H25" s="14"/>
      <c r="I25" s="14"/>
    </row>
    <row r="26" spans="2:9" x14ac:dyDescent="0.35">
      <c r="B26" s="14"/>
      <c r="C26" s="14"/>
      <c r="D26" s="14"/>
      <c r="E26" s="14"/>
      <c r="F26" s="14"/>
      <c r="G26" s="14"/>
      <c r="H26" s="14"/>
      <c r="I26" s="14"/>
    </row>
    <row r="27" spans="2:9" x14ac:dyDescent="0.35">
      <c r="B27" s="14"/>
      <c r="C27" s="14"/>
      <c r="D27" s="14"/>
      <c r="E27" s="14"/>
      <c r="F27" s="14"/>
      <c r="G27" s="14"/>
      <c r="H27" s="14"/>
      <c r="I27" s="14"/>
    </row>
    <row r="28" spans="2:9" x14ac:dyDescent="0.35">
      <c r="B28" s="14"/>
      <c r="C28" s="14"/>
      <c r="D28" s="14"/>
      <c r="E28" s="14"/>
      <c r="F28" s="14"/>
      <c r="G28" s="14"/>
      <c r="H28" s="14"/>
      <c r="I28" s="14"/>
    </row>
    <row r="29" spans="2:9" x14ac:dyDescent="0.35">
      <c r="B29" s="14"/>
      <c r="C29" s="14"/>
      <c r="D29" s="14"/>
      <c r="E29" s="14"/>
      <c r="F29" s="14"/>
      <c r="G29" s="14"/>
      <c r="H29" s="14"/>
      <c r="I29" s="14"/>
    </row>
    <row r="30" spans="2:9" x14ac:dyDescent="0.35">
      <c r="B30" s="14"/>
      <c r="C30" s="14"/>
      <c r="D30" s="14"/>
      <c r="E30" s="14"/>
      <c r="F30" s="14"/>
      <c r="G30" s="14"/>
      <c r="H30" s="14"/>
      <c r="I30" s="14"/>
    </row>
    <row r="31" spans="2:9" x14ac:dyDescent="0.35">
      <c r="B31" s="14"/>
      <c r="C31" s="14"/>
      <c r="D31" s="14"/>
      <c r="E31" s="14"/>
      <c r="F31" s="14"/>
      <c r="G31" s="14"/>
      <c r="H31" s="14"/>
      <c r="I31" s="14"/>
    </row>
    <row r="32" spans="2:9" x14ac:dyDescent="0.35">
      <c r="B32" s="14"/>
      <c r="C32" s="14"/>
      <c r="D32" s="14"/>
      <c r="E32" s="14"/>
      <c r="F32" s="14"/>
      <c r="G32" s="14"/>
      <c r="H32" s="14"/>
      <c r="I32" s="14"/>
    </row>
    <row r="33" spans="2:9" x14ac:dyDescent="0.35">
      <c r="B33" s="14"/>
      <c r="C33" s="14"/>
      <c r="D33" s="14"/>
      <c r="E33" s="14"/>
      <c r="F33" s="14"/>
      <c r="G33" s="14"/>
      <c r="H33" s="14"/>
      <c r="I33" s="14"/>
    </row>
    <row r="34" spans="2:9" x14ac:dyDescent="0.35">
      <c r="B34" s="14"/>
      <c r="C34" s="14"/>
      <c r="D34" s="14"/>
      <c r="E34" s="14"/>
      <c r="F34" s="14"/>
      <c r="G34" s="14"/>
      <c r="H34" s="14"/>
      <c r="I34" s="14"/>
    </row>
    <row r="35" spans="2:9" x14ac:dyDescent="0.35">
      <c r="B35" s="14"/>
      <c r="C35" s="14"/>
      <c r="D35" s="14"/>
      <c r="E35" s="14"/>
      <c r="F35" s="14"/>
      <c r="G35" s="14"/>
      <c r="H35" s="14"/>
      <c r="I35" s="14"/>
    </row>
    <row r="36" spans="2:9" x14ac:dyDescent="0.35">
      <c r="B36" s="14"/>
      <c r="C36" s="14"/>
      <c r="D36" s="14"/>
      <c r="E36" s="14"/>
      <c r="F36" s="14"/>
      <c r="G36" s="14"/>
      <c r="H36" s="14"/>
      <c r="I36" s="14"/>
    </row>
    <row r="37" spans="2:9" x14ac:dyDescent="0.35">
      <c r="B37" s="14"/>
      <c r="C37" s="14"/>
      <c r="D37" s="14"/>
      <c r="E37" s="14"/>
      <c r="F37" s="14"/>
      <c r="G37" s="14"/>
      <c r="H37" s="14"/>
      <c r="I37" s="14"/>
    </row>
    <row r="38" spans="2:9" x14ac:dyDescent="0.35">
      <c r="B38" s="14"/>
      <c r="C38" s="14"/>
      <c r="D38" s="14"/>
      <c r="E38" s="14"/>
      <c r="F38" s="14"/>
      <c r="G38" s="14"/>
      <c r="H38" s="14"/>
      <c r="I38" s="14"/>
    </row>
    <row r="39" spans="2:9" x14ac:dyDescent="0.35">
      <c r="B39" s="14"/>
      <c r="C39" s="14"/>
      <c r="D39" s="14"/>
      <c r="E39" s="14"/>
      <c r="F39" s="14"/>
      <c r="G39" s="14"/>
      <c r="H39" s="14"/>
      <c r="I39" s="14"/>
    </row>
    <row r="40" spans="2:9" x14ac:dyDescent="0.35">
      <c r="B40" s="14"/>
      <c r="C40" s="14"/>
      <c r="D40" s="14"/>
      <c r="E40" s="14"/>
      <c r="F40" s="14"/>
      <c r="G40" s="14"/>
      <c r="H40" s="14"/>
      <c r="I40" s="14"/>
    </row>
    <row r="41" spans="2:9" x14ac:dyDescent="0.35">
      <c r="B41" s="14"/>
      <c r="C41" s="14"/>
      <c r="D41" s="14"/>
      <c r="E41" s="14"/>
      <c r="F41" s="14"/>
      <c r="G41" s="14"/>
      <c r="H41" s="14"/>
      <c r="I41" s="14"/>
    </row>
    <row r="42" spans="2:9" x14ac:dyDescent="0.35">
      <c r="B42" s="14"/>
      <c r="C42" s="14"/>
      <c r="D42" s="14"/>
      <c r="E42" s="14"/>
      <c r="F42" s="14"/>
      <c r="G42" s="14"/>
      <c r="H42" s="14"/>
      <c r="I42" s="14"/>
    </row>
    <row r="43" spans="2:9" x14ac:dyDescent="0.35">
      <c r="B43" s="14"/>
      <c r="C43" s="14"/>
      <c r="D43" s="14"/>
      <c r="E43" s="14"/>
      <c r="F43" s="14"/>
      <c r="G43" s="14"/>
      <c r="H43" s="14"/>
      <c r="I43" s="14"/>
    </row>
    <row r="44" spans="2:9" x14ac:dyDescent="0.35">
      <c r="B44" s="14"/>
      <c r="C44" s="14"/>
      <c r="D44" s="14"/>
      <c r="E44" s="14"/>
      <c r="F44" s="14"/>
      <c r="G44" s="14"/>
      <c r="H44" s="14"/>
      <c r="I44" s="14"/>
    </row>
    <row r="45" spans="2:9" x14ac:dyDescent="0.35">
      <c r="B45" s="14"/>
      <c r="C45" s="14"/>
      <c r="D45" s="14"/>
      <c r="E45" s="14"/>
      <c r="F45" s="14"/>
      <c r="G45" s="14"/>
      <c r="H45" s="14"/>
      <c r="I45" s="14"/>
    </row>
    <row r="46" spans="2:9" x14ac:dyDescent="0.35">
      <c r="B46" s="14"/>
      <c r="C46" s="14"/>
      <c r="D46" s="14"/>
      <c r="E46" s="14"/>
      <c r="F46" s="14"/>
      <c r="G46" s="14"/>
      <c r="H46" s="14"/>
      <c r="I46" s="14"/>
    </row>
    <row r="47" spans="2:9" x14ac:dyDescent="0.35">
      <c r="B47" s="14"/>
      <c r="C47" s="14"/>
      <c r="D47" s="14"/>
      <c r="E47" s="14"/>
      <c r="F47" s="14"/>
      <c r="G47" s="14"/>
      <c r="H47" s="14"/>
      <c r="I47" s="14"/>
    </row>
    <row r="48" spans="2:9" x14ac:dyDescent="0.35">
      <c r="B48" s="14"/>
      <c r="C48" s="14"/>
      <c r="D48" s="14"/>
      <c r="E48" s="14"/>
      <c r="F48" s="14"/>
      <c r="G48" s="14"/>
      <c r="H48" s="14"/>
      <c r="I48" s="14"/>
    </row>
    <row r="49" spans="2:9" x14ac:dyDescent="0.35">
      <c r="B49" s="14"/>
      <c r="C49" s="14"/>
      <c r="D49" s="14"/>
      <c r="E49" s="14"/>
      <c r="F49" s="14"/>
      <c r="G49" s="14"/>
      <c r="H49" s="14"/>
      <c r="I49" s="14"/>
    </row>
    <row r="50" spans="2:9" x14ac:dyDescent="0.35">
      <c r="B50" s="14"/>
      <c r="C50" s="14"/>
      <c r="D50" s="14"/>
      <c r="E50" s="14"/>
      <c r="F50" s="14"/>
      <c r="G50" s="14"/>
      <c r="H50" s="14"/>
      <c r="I50" s="14"/>
    </row>
    <row r="51" spans="2:9" x14ac:dyDescent="0.35">
      <c r="B51" s="14"/>
      <c r="C51" s="14"/>
      <c r="D51" s="14"/>
      <c r="E51" s="14"/>
      <c r="F51" s="14"/>
      <c r="G51" s="14"/>
      <c r="H51" s="14"/>
      <c r="I51" s="14"/>
    </row>
    <row r="52" spans="2:9" x14ac:dyDescent="0.35">
      <c r="B52" s="14"/>
      <c r="C52" s="14"/>
      <c r="D52" s="14"/>
      <c r="E52" s="14"/>
      <c r="F52" s="14"/>
      <c r="G52" s="14"/>
      <c r="H52" s="14"/>
      <c r="I52" s="14"/>
    </row>
    <row r="53" spans="2:9" x14ac:dyDescent="0.35">
      <c r="B53" s="14"/>
      <c r="C53" s="14"/>
      <c r="D53" s="14"/>
      <c r="E53" s="14"/>
      <c r="F53" s="14"/>
      <c r="G53" s="14"/>
      <c r="H53" s="14"/>
      <c r="I53" s="14"/>
    </row>
    <row r="54" spans="2:9" x14ac:dyDescent="0.35">
      <c r="B54" s="14"/>
      <c r="C54" s="14"/>
      <c r="D54" s="14"/>
      <c r="E54" s="14"/>
      <c r="F54" s="14"/>
      <c r="G54" s="14"/>
      <c r="H54" s="14"/>
      <c r="I54" s="14"/>
    </row>
    <row r="55" spans="2:9" x14ac:dyDescent="0.35">
      <c r="B55" s="14"/>
      <c r="C55" s="14"/>
      <c r="D55" s="14"/>
      <c r="E55" s="14"/>
      <c r="F55" s="14"/>
      <c r="G55" s="14"/>
      <c r="H55" s="14"/>
      <c r="I55" s="14"/>
    </row>
    <row r="56" spans="2:9" x14ac:dyDescent="0.35">
      <c r="B56" s="14"/>
      <c r="C56" s="14"/>
      <c r="D56" s="14"/>
      <c r="E56" s="14"/>
      <c r="F56" s="14"/>
      <c r="G56" s="14"/>
      <c r="H56" s="14"/>
      <c r="I56" s="14"/>
    </row>
    <row r="57" spans="2:9" x14ac:dyDescent="0.35">
      <c r="B57" s="14"/>
      <c r="C57" s="14"/>
      <c r="D57" s="14"/>
      <c r="E57" s="14"/>
      <c r="F57" s="14"/>
      <c r="G57" s="14"/>
      <c r="H57" s="14"/>
      <c r="I57" s="14"/>
    </row>
    <row r="58" spans="2:9" x14ac:dyDescent="0.35">
      <c r="B58" s="14"/>
      <c r="C58" s="14"/>
      <c r="D58" s="14"/>
      <c r="E58" s="14"/>
      <c r="F58" s="14"/>
      <c r="G58" s="14"/>
      <c r="H58" s="14"/>
      <c r="I58" s="14"/>
    </row>
    <row r="59" spans="2:9" x14ac:dyDescent="0.35">
      <c r="B59" s="14"/>
      <c r="C59" s="14"/>
      <c r="D59" s="14"/>
      <c r="E59" s="14"/>
      <c r="F59" s="14"/>
      <c r="G59" s="14"/>
      <c r="H59" s="14"/>
      <c r="I59" s="14"/>
    </row>
    <row r="60" spans="2:9" x14ac:dyDescent="0.35">
      <c r="B60" s="14"/>
      <c r="C60" s="14"/>
      <c r="D60" s="14"/>
      <c r="E60" s="14"/>
      <c r="F60" s="14"/>
      <c r="G60" s="14"/>
      <c r="H60" s="14"/>
      <c r="I60" s="14"/>
    </row>
    <row r="61" spans="2:9" x14ac:dyDescent="0.35">
      <c r="B61" s="14"/>
      <c r="C61" s="14"/>
      <c r="D61" s="14"/>
      <c r="E61" s="14"/>
      <c r="F61" s="14"/>
      <c r="G61" s="14"/>
      <c r="H61" s="14"/>
      <c r="I61" s="14"/>
    </row>
    <row r="62" spans="2:9" x14ac:dyDescent="0.35">
      <c r="B62" s="14"/>
      <c r="C62" s="14"/>
      <c r="D62" s="14"/>
      <c r="E62" s="14"/>
      <c r="F62" s="14"/>
      <c r="G62" s="14"/>
      <c r="H62" s="14"/>
      <c r="I62" s="14"/>
    </row>
    <row r="63" spans="2:9" x14ac:dyDescent="0.35">
      <c r="B63" s="14"/>
      <c r="C63" s="14"/>
      <c r="D63" s="14"/>
      <c r="E63" s="14"/>
      <c r="F63" s="14"/>
      <c r="G63" s="14"/>
      <c r="H63" s="14"/>
      <c r="I63" s="14"/>
    </row>
    <row r="64" spans="2:9" x14ac:dyDescent="0.35">
      <c r="B64" s="14"/>
      <c r="C64" s="14"/>
      <c r="D64" s="14"/>
      <c r="E64" s="14"/>
      <c r="F64" s="14"/>
      <c r="G64" s="14"/>
      <c r="H64" s="14"/>
      <c r="I64" s="14"/>
    </row>
    <row r="65" spans="2:9" x14ac:dyDescent="0.35">
      <c r="B65" s="14"/>
      <c r="C65" s="14"/>
      <c r="D65" s="14"/>
      <c r="E65" s="14"/>
      <c r="F65" s="14"/>
      <c r="G65" s="14"/>
      <c r="H65" s="14"/>
      <c r="I65" s="14"/>
    </row>
    <row r="66" spans="2:9" x14ac:dyDescent="0.35">
      <c r="B66" s="14"/>
      <c r="C66" s="14"/>
      <c r="D66" s="14"/>
      <c r="E66" s="14"/>
      <c r="F66" s="14"/>
      <c r="G66" s="14"/>
      <c r="H66" s="14"/>
      <c r="I66" s="14"/>
    </row>
    <row r="67" spans="2:9" x14ac:dyDescent="0.35">
      <c r="B67" s="14"/>
      <c r="C67" s="14"/>
      <c r="D67" s="14"/>
      <c r="E67" s="14"/>
      <c r="F67" s="14"/>
      <c r="G67" s="14"/>
      <c r="H67" s="14"/>
      <c r="I67" s="14"/>
    </row>
    <row r="68" spans="2:9" x14ac:dyDescent="0.35">
      <c r="B68" s="14"/>
      <c r="C68" s="14"/>
      <c r="D68" s="14"/>
      <c r="E68" s="14"/>
      <c r="F68" s="14"/>
      <c r="G68" s="14"/>
      <c r="H68" s="14"/>
      <c r="I68" s="14"/>
    </row>
    <row r="69" spans="2:9" x14ac:dyDescent="0.35">
      <c r="B69" s="14"/>
      <c r="C69" s="14"/>
      <c r="D69" s="14"/>
      <c r="E69" s="14"/>
      <c r="F69" s="14"/>
      <c r="G69" s="14"/>
      <c r="H69" s="14"/>
      <c r="I69" s="14"/>
    </row>
    <row r="70" spans="2:9" x14ac:dyDescent="0.35">
      <c r="B70" s="14"/>
      <c r="C70" s="14"/>
      <c r="D70" s="14"/>
      <c r="E70" s="14"/>
      <c r="F70" s="14"/>
      <c r="G70" s="14"/>
      <c r="H70" s="14"/>
      <c r="I70" s="14"/>
    </row>
    <row r="71" spans="2:9" x14ac:dyDescent="0.35">
      <c r="B71" s="14"/>
      <c r="C71" s="14"/>
      <c r="D71" s="14"/>
      <c r="E71" s="14"/>
      <c r="F71" s="14"/>
      <c r="G71" s="14"/>
      <c r="H71" s="14"/>
      <c r="I71" s="14"/>
    </row>
    <row r="72" spans="2:9" x14ac:dyDescent="0.35">
      <c r="B72" s="14"/>
      <c r="C72" s="14"/>
      <c r="D72" s="14"/>
      <c r="E72" s="14"/>
      <c r="F72" s="14"/>
      <c r="G72" s="14"/>
      <c r="H72" s="14"/>
      <c r="I72" s="14"/>
    </row>
    <row r="73" spans="2:9" x14ac:dyDescent="0.35">
      <c r="B73" s="14"/>
      <c r="C73" s="14"/>
      <c r="D73" s="14"/>
      <c r="E73" s="14"/>
      <c r="F73" s="14"/>
      <c r="G73" s="14"/>
      <c r="H73" s="14"/>
      <c r="I73" s="14"/>
    </row>
    <row r="74" spans="2:9" x14ac:dyDescent="0.35">
      <c r="B74" s="14"/>
      <c r="C74" s="14"/>
      <c r="D74" s="14"/>
      <c r="E74" s="14"/>
      <c r="F74" s="14"/>
      <c r="G74" s="14"/>
      <c r="H74" s="14"/>
      <c r="I74" s="14"/>
    </row>
    <row r="75" spans="2:9" x14ac:dyDescent="0.35">
      <c r="B75" s="14"/>
      <c r="C75" s="14"/>
      <c r="D75" s="14"/>
      <c r="E75" s="14"/>
      <c r="F75" s="14"/>
      <c r="G75" s="14"/>
      <c r="H75" s="14"/>
      <c r="I75" s="14"/>
    </row>
    <row r="76" spans="2:9" x14ac:dyDescent="0.35">
      <c r="B76" s="14"/>
      <c r="C76" s="14"/>
      <c r="D76" s="14"/>
      <c r="E76" s="14"/>
      <c r="F76" s="14"/>
      <c r="G76" s="14"/>
      <c r="H76" s="14"/>
      <c r="I76" s="14"/>
    </row>
    <row r="77" spans="2:9" x14ac:dyDescent="0.35">
      <c r="B77" s="14"/>
      <c r="C77" s="14"/>
      <c r="D77" s="14"/>
      <c r="E77" s="14"/>
      <c r="F77" s="14"/>
      <c r="G77" s="14"/>
      <c r="H77" s="14"/>
      <c r="I77" s="14"/>
    </row>
    <row r="78" spans="2:9" x14ac:dyDescent="0.35">
      <c r="B78" s="14"/>
      <c r="C78" s="14"/>
      <c r="D78" s="14"/>
      <c r="E78" s="14"/>
      <c r="F78" s="14"/>
      <c r="G78" s="14"/>
      <c r="H78" s="14"/>
      <c r="I78" s="14"/>
    </row>
    <row r="79" spans="2:9" x14ac:dyDescent="0.35">
      <c r="B79" s="14"/>
      <c r="C79" s="14"/>
      <c r="D79" s="14"/>
      <c r="E79" s="14"/>
      <c r="F79" s="14"/>
      <c r="G79" s="14"/>
      <c r="H79" s="14"/>
      <c r="I79" s="14"/>
    </row>
    <row r="80" spans="2:9" x14ac:dyDescent="0.35">
      <c r="B80" s="14"/>
      <c r="C80" s="14"/>
      <c r="D80" s="14"/>
      <c r="E80" s="14"/>
      <c r="F80" s="14"/>
      <c r="G80" s="14"/>
      <c r="H80" s="14"/>
      <c r="I80" s="14"/>
    </row>
    <row r="81" spans="2:9" x14ac:dyDescent="0.35">
      <c r="B81" s="14"/>
      <c r="C81" s="14"/>
      <c r="D81" s="14"/>
      <c r="E81" s="14"/>
      <c r="F81" s="14"/>
      <c r="G81" s="14"/>
      <c r="H81" s="14"/>
      <c r="I81" s="14"/>
    </row>
    <row r="82" spans="2:9" x14ac:dyDescent="0.35">
      <c r="B82" s="14"/>
      <c r="C82" s="14"/>
      <c r="D82" s="14"/>
      <c r="E82" s="14"/>
      <c r="F82" s="14"/>
      <c r="G82" s="14"/>
      <c r="H82" s="14"/>
      <c r="I82" s="14"/>
    </row>
    <row r="83" spans="2:9" x14ac:dyDescent="0.35">
      <c r="B83" s="14"/>
      <c r="C83" s="14"/>
      <c r="D83" s="14"/>
      <c r="E83" s="14"/>
      <c r="F83" s="14"/>
      <c r="G83" s="14"/>
      <c r="H83" s="14"/>
      <c r="I83" s="14"/>
    </row>
    <row r="84" spans="2:9" x14ac:dyDescent="0.35">
      <c r="B84" s="14"/>
      <c r="C84" s="14"/>
      <c r="D84" s="14"/>
      <c r="E84" s="14"/>
      <c r="F84" s="14"/>
      <c r="G84" s="14"/>
      <c r="H84" s="14"/>
      <c r="I84" s="14"/>
    </row>
    <row r="85" spans="2:9" x14ac:dyDescent="0.35">
      <c r="B85" s="14"/>
      <c r="C85" s="14"/>
      <c r="D85" s="14"/>
      <c r="E85" s="14"/>
      <c r="F85" s="14"/>
      <c r="G85" s="14"/>
      <c r="H85" s="14"/>
      <c r="I85" s="14"/>
    </row>
    <row r="86" spans="2:9" x14ac:dyDescent="0.35">
      <c r="B86" s="14"/>
      <c r="C86" s="14"/>
      <c r="D86" s="14"/>
      <c r="E86" s="14"/>
      <c r="F86" s="14"/>
      <c r="G86" s="14"/>
      <c r="H86" s="14"/>
      <c r="I86" s="14"/>
    </row>
    <row r="87" spans="2:9" x14ac:dyDescent="0.35">
      <c r="B87" s="14"/>
      <c r="C87" s="14"/>
      <c r="D87" s="14"/>
      <c r="E87" s="14"/>
      <c r="F87" s="14"/>
      <c r="G87" s="14"/>
      <c r="H87" s="14"/>
      <c r="I87" s="14"/>
    </row>
    <row r="88" spans="2:9" x14ac:dyDescent="0.35">
      <c r="B88" s="14"/>
      <c r="C88" s="14"/>
      <c r="D88" s="14"/>
      <c r="E88" s="14"/>
      <c r="F88" s="14"/>
      <c r="G88" s="14"/>
      <c r="H88" s="14"/>
      <c r="I88" s="14"/>
    </row>
    <row r="89" spans="2:9" x14ac:dyDescent="0.35">
      <c r="B89" s="14"/>
      <c r="C89" s="14"/>
      <c r="D89" s="14"/>
      <c r="E89" s="14"/>
      <c r="F89" s="14"/>
      <c r="G89" s="14"/>
      <c r="H89" s="14"/>
      <c r="I89" s="14"/>
    </row>
    <row r="90" spans="2:9" x14ac:dyDescent="0.35">
      <c r="B90" s="14"/>
      <c r="C90" s="14"/>
      <c r="D90" s="14"/>
      <c r="E90" s="14"/>
      <c r="F90" s="14"/>
      <c r="G90" s="14"/>
      <c r="H90" s="14"/>
      <c r="I90" s="14"/>
    </row>
    <row r="91" spans="2:9" x14ac:dyDescent="0.35">
      <c r="B91" s="14"/>
      <c r="C91" s="14"/>
      <c r="D91" s="14"/>
      <c r="E91" s="14"/>
      <c r="F91" s="14"/>
      <c r="G91" s="14"/>
      <c r="H91" s="14"/>
      <c r="I91" s="14"/>
    </row>
    <row r="92" spans="2:9" x14ac:dyDescent="0.35">
      <c r="B92" s="14"/>
      <c r="C92" s="14"/>
      <c r="D92" s="14"/>
      <c r="E92" s="14"/>
      <c r="F92" s="14"/>
      <c r="G92" s="14"/>
      <c r="H92" s="14"/>
      <c r="I92" s="14"/>
    </row>
    <row r="93" spans="2:9" x14ac:dyDescent="0.35">
      <c r="B93" s="14"/>
      <c r="C93" s="14"/>
      <c r="D93" s="14"/>
      <c r="E93" s="14"/>
      <c r="F93" s="14"/>
      <c r="G93" s="14"/>
      <c r="H93" s="14"/>
      <c r="I93" s="14"/>
    </row>
    <row r="94" spans="2:9" x14ac:dyDescent="0.35">
      <c r="B94" s="14"/>
      <c r="C94" s="14"/>
      <c r="D94" s="14"/>
      <c r="E94" s="14"/>
      <c r="F94" s="14"/>
      <c r="G94" s="14"/>
      <c r="H94" s="14"/>
      <c r="I94" s="14"/>
    </row>
    <row r="95" spans="2:9" x14ac:dyDescent="0.35">
      <c r="B95" s="14"/>
      <c r="C95" s="14"/>
      <c r="D95" s="14"/>
      <c r="E95" s="14"/>
      <c r="F95" s="14"/>
      <c r="G95" s="14"/>
      <c r="H95" s="14"/>
      <c r="I95" s="14"/>
    </row>
    <row r="96" spans="2:9" x14ac:dyDescent="0.35">
      <c r="B96" s="14"/>
      <c r="C96" s="14"/>
      <c r="D96" s="14"/>
      <c r="E96" s="14"/>
      <c r="F96" s="14"/>
      <c r="G96" s="14"/>
      <c r="H96" s="14"/>
      <c r="I96" s="14"/>
    </row>
    <row r="97" spans="2:9" x14ac:dyDescent="0.35">
      <c r="B97" s="14"/>
      <c r="C97" s="14"/>
      <c r="D97" s="14"/>
      <c r="E97" s="14"/>
      <c r="F97" s="14"/>
      <c r="G97" s="14"/>
      <c r="H97" s="14"/>
      <c r="I97" s="14"/>
    </row>
    <row r="98" spans="2:9" x14ac:dyDescent="0.35">
      <c r="B98" s="14"/>
      <c r="C98" s="14"/>
      <c r="D98" s="14"/>
      <c r="E98" s="14"/>
      <c r="F98" s="14"/>
      <c r="G98" s="14"/>
      <c r="H98" s="14"/>
      <c r="I98" s="14"/>
    </row>
    <row r="99" spans="2:9" x14ac:dyDescent="0.35">
      <c r="B99" s="14"/>
      <c r="C99" s="14"/>
      <c r="D99" s="14"/>
      <c r="E99" s="14"/>
      <c r="F99" s="14"/>
      <c r="G99" s="14"/>
      <c r="H99" s="14"/>
      <c r="I99" s="14"/>
    </row>
    <row r="100" spans="2:9" x14ac:dyDescent="0.35">
      <c r="B100" s="14"/>
      <c r="C100" s="14"/>
      <c r="D100" s="14"/>
      <c r="E100" s="14"/>
      <c r="F100" s="14"/>
      <c r="G100" s="14"/>
      <c r="H100" s="14"/>
      <c r="I100" s="14"/>
    </row>
    <row r="101" spans="2:9" x14ac:dyDescent="0.35">
      <c r="B101" s="14"/>
      <c r="C101" s="14"/>
      <c r="D101" s="14"/>
      <c r="E101" s="14"/>
      <c r="F101" s="14"/>
      <c r="G101" s="14"/>
      <c r="H101" s="14"/>
      <c r="I101" s="14"/>
    </row>
    <row r="102" spans="2:9" x14ac:dyDescent="0.35">
      <c r="B102" s="14"/>
      <c r="C102" s="14"/>
      <c r="D102" s="14"/>
      <c r="E102" s="14"/>
      <c r="F102" s="14"/>
      <c r="G102" s="14"/>
      <c r="H102" s="14"/>
      <c r="I102" s="14"/>
    </row>
    <row r="103" spans="2:9" x14ac:dyDescent="0.35">
      <c r="B103" s="14"/>
      <c r="C103" s="14"/>
      <c r="D103" s="14"/>
      <c r="E103" s="14"/>
      <c r="F103" s="14"/>
      <c r="G103" s="14"/>
      <c r="H103" s="14"/>
      <c r="I103" s="14"/>
    </row>
    <row r="104" spans="2:9" x14ac:dyDescent="0.35">
      <c r="B104" s="14"/>
      <c r="C104" s="14"/>
      <c r="D104" s="14"/>
      <c r="E104" s="14"/>
      <c r="F104" s="14"/>
      <c r="G104" s="14"/>
      <c r="H104" s="14"/>
      <c r="I104" s="14"/>
    </row>
    <row r="105" spans="2:9" x14ac:dyDescent="0.35">
      <c r="B105" s="14"/>
      <c r="C105" s="14"/>
      <c r="D105" s="14"/>
      <c r="E105" s="14"/>
      <c r="F105" s="14"/>
      <c r="G105" s="14"/>
      <c r="H105" s="14"/>
      <c r="I105" s="14"/>
    </row>
    <row r="106" spans="2:9" x14ac:dyDescent="0.35">
      <c r="B106" s="14"/>
      <c r="C106" s="14"/>
      <c r="D106" s="14"/>
      <c r="E106" s="14"/>
      <c r="F106" s="14"/>
      <c r="G106" s="14"/>
      <c r="H106" s="14"/>
      <c r="I106" s="14"/>
    </row>
    <row r="107" spans="2:9" x14ac:dyDescent="0.35">
      <c r="B107" s="14"/>
      <c r="C107" s="14"/>
      <c r="D107" s="14"/>
      <c r="E107" s="14"/>
      <c r="F107" s="14"/>
      <c r="G107" s="14"/>
      <c r="H107" s="14"/>
      <c r="I107" s="14"/>
    </row>
    <row r="108" spans="2:9" x14ac:dyDescent="0.35">
      <c r="B108" s="14"/>
      <c r="C108" s="14"/>
      <c r="D108" s="14"/>
      <c r="E108" s="14"/>
      <c r="F108" s="14"/>
      <c r="G108" s="14"/>
      <c r="H108" s="14"/>
      <c r="I108" s="14"/>
    </row>
    <row r="109" spans="2:9" x14ac:dyDescent="0.35">
      <c r="B109" s="14"/>
      <c r="C109" s="14"/>
      <c r="D109" s="14"/>
      <c r="E109" s="14"/>
      <c r="F109" s="14"/>
      <c r="G109" s="14"/>
      <c r="H109" s="14"/>
      <c r="I109" s="14"/>
    </row>
  </sheetData>
  <mergeCells count="2">
    <mergeCell ref="B2:G3"/>
    <mergeCell ref="B5:I10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8B1CE-B119-469E-8083-1C51D90C4FBF}">
  <dimension ref="B2:P51"/>
  <sheetViews>
    <sheetView workbookViewId="0">
      <selection activeCell="T26" sqref="T26"/>
    </sheetView>
  </sheetViews>
  <sheetFormatPr defaultRowHeight="14.5" x14ac:dyDescent="0.35"/>
  <cols>
    <col min="3" max="3" width="13.1796875" customWidth="1"/>
    <col min="4" max="4" width="10.54296875" customWidth="1"/>
  </cols>
  <sheetData>
    <row r="2" spans="2:12" x14ac:dyDescent="0.35">
      <c r="B2" s="15" t="s">
        <v>5</v>
      </c>
      <c r="C2" s="16"/>
      <c r="D2" s="16"/>
      <c r="E2" s="16"/>
      <c r="F2" s="16"/>
      <c r="G2" s="16"/>
      <c r="H2" s="16"/>
      <c r="I2" s="16"/>
    </row>
    <row r="3" spans="2:12" x14ac:dyDescent="0.35">
      <c r="B3" s="16"/>
      <c r="C3" s="16"/>
      <c r="D3" s="16"/>
      <c r="E3" s="16"/>
      <c r="F3" s="16"/>
      <c r="G3" s="16"/>
      <c r="H3" s="16"/>
      <c r="I3" s="16"/>
    </row>
    <row r="4" spans="2:12" x14ac:dyDescent="0.35">
      <c r="B4" s="16"/>
      <c r="C4" s="16"/>
      <c r="D4" s="16"/>
      <c r="E4" s="16"/>
      <c r="F4" s="16"/>
      <c r="G4" s="16"/>
      <c r="H4" s="16"/>
      <c r="I4" s="16"/>
    </row>
    <row r="6" spans="2:12" x14ac:dyDescent="0.35">
      <c r="C6" s="17" t="s">
        <v>80</v>
      </c>
      <c r="D6" s="18"/>
      <c r="E6" s="18"/>
      <c r="F6" s="18"/>
      <c r="G6" s="18"/>
      <c r="L6" s="2"/>
    </row>
    <row r="7" spans="2:12" x14ac:dyDescent="0.35">
      <c r="C7" s="18"/>
      <c r="D7" s="18"/>
      <c r="E7" s="18"/>
      <c r="F7" s="18"/>
      <c r="G7" s="18"/>
    </row>
    <row r="8" spans="2:12" x14ac:dyDescent="0.35">
      <c r="C8" s="18"/>
      <c r="D8" s="18"/>
      <c r="E8" s="18"/>
      <c r="F8" s="18"/>
      <c r="G8" s="18"/>
    </row>
    <row r="9" spans="2:12" x14ac:dyDescent="0.35">
      <c r="C9" s="18"/>
      <c r="D9" s="18"/>
      <c r="E9" s="18"/>
      <c r="F9" s="18"/>
      <c r="G9" s="18"/>
    </row>
    <row r="10" spans="2:12" x14ac:dyDescent="0.35">
      <c r="C10" s="18"/>
      <c r="D10" s="18"/>
      <c r="E10" s="18"/>
      <c r="F10" s="18"/>
      <c r="G10" s="18"/>
    </row>
    <row r="11" spans="2:12" x14ac:dyDescent="0.35">
      <c r="C11" s="18"/>
      <c r="D11" s="18"/>
      <c r="E11" s="18"/>
      <c r="F11" s="18"/>
      <c r="G11" s="18"/>
    </row>
    <row r="12" spans="2:12" x14ac:dyDescent="0.35">
      <c r="C12" s="18"/>
      <c r="D12" s="18"/>
      <c r="E12" s="18"/>
      <c r="F12" s="18"/>
      <c r="G12" s="18"/>
    </row>
    <row r="13" spans="2:12" x14ac:dyDescent="0.35">
      <c r="C13" s="18"/>
      <c r="D13" s="18"/>
      <c r="E13" s="18"/>
      <c r="F13" s="18"/>
      <c r="G13" s="18"/>
    </row>
    <row r="15" spans="2:12" x14ac:dyDescent="0.35">
      <c r="C15" t="s">
        <v>50</v>
      </c>
      <c r="D15" t="s">
        <v>51</v>
      </c>
    </row>
    <row r="16" spans="2:12" x14ac:dyDescent="0.35">
      <c r="C16" s="3" t="s">
        <v>14</v>
      </c>
      <c r="D16" s="3">
        <v>49.249659999999999</v>
      </c>
    </row>
    <row r="17" spans="3:16" x14ac:dyDescent="0.35">
      <c r="C17" s="3" t="s">
        <v>15</v>
      </c>
      <c r="D17" s="3">
        <v>45.523448999999999</v>
      </c>
    </row>
    <row r="18" spans="3:16" x14ac:dyDescent="0.35">
      <c r="C18" s="3" t="s">
        <v>16</v>
      </c>
      <c r="D18" s="3">
        <v>37.774929</v>
      </c>
    </row>
    <row r="19" spans="3:16" x14ac:dyDescent="0.35">
      <c r="C19" s="3" t="s">
        <v>17</v>
      </c>
      <c r="D19" s="3">
        <v>47.606209</v>
      </c>
    </row>
    <row r="20" spans="3:16" x14ac:dyDescent="0.35">
      <c r="C20" s="3" t="s">
        <v>18</v>
      </c>
      <c r="D20" s="3">
        <v>34.052230999999999</v>
      </c>
    </row>
    <row r="21" spans="3:16" x14ac:dyDescent="0.35">
      <c r="C21" s="3" t="s">
        <v>19</v>
      </c>
      <c r="D21" s="3">
        <v>32.715328</v>
      </c>
    </row>
    <row r="22" spans="3:16" x14ac:dyDescent="0.35">
      <c r="C22" s="3" t="s">
        <v>20</v>
      </c>
      <c r="D22" s="3">
        <v>36.174968999999997</v>
      </c>
    </row>
    <row r="23" spans="3:16" x14ac:dyDescent="0.35">
      <c r="C23" s="3" t="s">
        <v>21</v>
      </c>
      <c r="D23" s="3">
        <v>33.44838</v>
      </c>
      <c r="I23" s="27" t="s">
        <v>87</v>
      </c>
      <c r="J23" s="26"/>
      <c r="K23" s="26"/>
      <c r="L23" s="26"/>
      <c r="M23" s="26"/>
      <c r="N23" s="26"/>
      <c r="O23" s="26"/>
      <c r="P23" s="26"/>
    </row>
    <row r="24" spans="3:16" x14ac:dyDescent="0.35">
      <c r="C24" s="3" t="s">
        <v>22</v>
      </c>
      <c r="D24" s="3">
        <v>35.084491999999997</v>
      </c>
      <c r="I24" s="26"/>
      <c r="J24" s="26"/>
      <c r="K24" s="26"/>
      <c r="L24" s="26"/>
      <c r="M24" s="26"/>
      <c r="N24" s="26"/>
      <c r="O24" s="26"/>
      <c r="P24" s="26"/>
    </row>
    <row r="25" spans="3:16" x14ac:dyDescent="0.35">
      <c r="C25" s="3" t="s">
        <v>23</v>
      </c>
      <c r="D25" s="3">
        <v>39.739151</v>
      </c>
      <c r="I25" s="26"/>
      <c r="J25" s="26"/>
      <c r="K25" s="26"/>
      <c r="L25" s="26"/>
      <c r="M25" s="26"/>
      <c r="N25" s="26"/>
      <c r="O25" s="26"/>
      <c r="P25" s="26"/>
    </row>
    <row r="26" spans="3:16" x14ac:dyDescent="0.35">
      <c r="C26" s="3" t="s">
        <v>24</v>
      </c>
      <c r="D26" s="3">
        <v>29.424119999999998</v>
      </c>
      <c r="I26" s="26"/>
      <c r="J26" s="26"/>
      <c r="K26" s="26"/>
      <c r="L26" s="26"/>
      <c r="M26" s="26"/>
      <c r="N26" s="26"/>
      <c r="O26" s="26"/>
      <c r="P26" s="26"/>
    </row>
    <row r="27" spans="3:16" x14ac:dyDescent="0.35">
      <c r="C27" s="3" t="s">
        <v>25</v>
      </c>
      <c r="D27" s="3">
        <v>32.783057999999997</v>
      </c>
      <c r="I27" s="26"/>
      <c r="J27" s="26"/>
      <c r="K27" s="26"/>
      <c r="L27" s="26"/>
      <c r="M27" s="26"/>
      <c r="N27" s="26"/>
      <c r="O27" s="26"/>
      <c r="P27" s="26"/>
    </row>
    <row r="28" spans="3:16" x14ac:dyDescent="0.35">
      <c r="C28" s="3" t="s">
        <v>26</v>
      </c>
      <c r="D28" s="3">
        <v>29.763280999999999</v>
      </c>
      <c r="I28" s="26"/>
      <c r="J28" s="26"/>
      <c r="K28" s="26"/>
      <c r="L28" s="26"/>
      <c r="M28" s="26"/>
      <c r="N28" s="26"/>
      <c r="O28" s="26"/>
      <c r="P28" s="26"/>
    </row>
    <row r="29" spans="3:16" x14ac:dyDescent="0.35">
      <c r="C29" s="3" t="s">
        <v>27</v>
      </c>
      <c r="D29" s="3">
        <v>39.099730999999998</v>
      </c>
      <c r="I29" s="26"/>
      <c r="J29" s="26"/>
      <c r="K29" s="26"/>
      <c r="L29" s="26"/>
      <c r="M29" s="26"/>
      <c r="N29" s="26"/>
      <c r="O29" s="26"/>
      <c r="P29" s="26"/>
    </row>
    <row r="30" spans="3:16" x14ac:dyDescent="0.35">
      <c r="C30" s="3" t="s">
        <v>28</v>
      </c>
      <c r="D30" s="3">
        <v>44.979968999999997</v>
      </c>
      <c r="I30" s="26"/>
      <c r="J30" s="26"/>
      <c r="K30" s="26"/>
      <c r="L30" s="26"/>
      <c r="M30" s="26"/>
      <c r="N30" s="26"/>
      <c r="O30" s="26"/>
      <c r="P30" s="26"/>
    </row>
    <row r="31" spans="3:16" x14ac:dyDescent="0.35">
      <c r="C31" s="3" t="s">
        <v>29</v>
      </c>
      <c r="D31" s="3">
        <v>38.627270000000003</v>
      </c>
      <c r="I31" s="26"/>
      <c r="J31" s="26"/>
      <c r="K31" s="26"/>
      <c r="L31" s="26"/>
      <c r="M31" s="26"/>
      <c r="N31" s="26"/>
      <c r="O31" s="26"/>
      <c r="P31" s="26"/>
    </row>
    <row r="32" spans="3:16" x14ac:dyDescent="0.35">
      <c r="C32" s="3" t="s">
        <v>30</v>
      </c>
      <c r="D32" s="3">
        <v>41.850028999999999</v>
      </c>
      <c r="I32" s="26"/>
      <c r="J32" s="26"/>
      <c r="K32" s="26"/>
      <c r="L32" s="26"/>
      <c r="M32" s="26"/>
      <c r="N32" s="26"/>
      <c r="O32" s="26"/>
      <c r="P32" s="26"/>
    </row>
    <row r="33" spans="3:16" x14ac:dyDescent="0.35">
      <c r="C33" s="3" t="s">
        <v>31</v>
      </c>
      <c r="D33" s="3">
        <v>36.165889999999997</v>
      </c>
      <c r="I33" s="26"/>
      <c r="J33" s="26"/>
      <c r="K33" s="26"/>
      <c r="L33" s="26"/>
      <c r="M33" s="26"/>
      <c r="N33" s="26"/>
      <c r="O33" s="26"/>
      <c r="P33" s="26"/>
    </row>
    <row r="34" spans="3:16" x14ac:dyDescent="0.35">
      <c r="C34" s="3" t="s">
        <v>32</v>
      </c>
      <c r="D34" s="3">
        <v>39.768379000000003</v>
      </c>
      <c r="I34" s="26"/>
      <c r="J34" s="26"/>
      <c r="K34" s="26"/>
      <c r="L34" s="26"/>
      <c r="M34" s="26"/>
      <c r="N34" s="26"/>
      <c r="O34" s="26"/>
      <c r="P34" s="26"/>
    </row>
    <row r="35" spans="3:16" x14ac:dyDescent="0.35">
      <c r="C35" s="3" t="s">
        <v>33</v>
      </c>
      <c r="D35" s="3">
        <v>33.749001</v>
      </c>
      <c r="I35" s="26"/>
      <c r="J35" s="26"/>
      <c r="K35" s="26"/>
      <c r="L35" s="26"/>
      <c r="M35" s="26"/>
      <c r="N35" s="26"/>
      <c r="O35" s="26"/>
      <c r="P35" s="26"/>
    </row>
    <row r="36" spans="3:16" x14ac:dyDescent="0.35">
      <c r="C36" s="3" t="s">
        <v>34</v>
      </c>
      <c r="D36" s="3">
        <v>42.331429</v>
      </c>
      <c r="I36" s="26"/>
      <c r="J36" s="26"/>
      <c r="K36" s="26"/>
      <c r="L36" s="26"/>
      <c r="M36" s="26"/>
      <c r="N36" s="26"/>
      <c r="O36" s="26"/>
      <c r="P36" s="26"/>
    </row>
    <row r="37" spans="3:16" x14ac:dyDescent="0.35">
      <c r="C37" s="3" t="s">
        <v>35</v>
      </c>
      <c r="D37" s="3">
        <v>30.332180000000001</v>
      </c>
    </row>
    <row r="38" spans="3:16" x14ac:dyDescent="0.35">
      <c r="C38" s="3" t="s">
        <v>36</v>
      </c>
      <c r="D38" s="3">
        <v>35.227088999999999</v>
      </c>
    </row>
    <row r="39" spans="3:16" x14ac:dyDescent="0.35">
      <c r="C39" s="3" t="s">
        <v>37</v>
      </c>
      <c r="D39" s="3">
        <v>25.774269</v>
      </c>
    </row>
    <row r="40" spans="3:16" x14ac:dyDescent="0.35">
      <c r="C40" s="3" t="s">
        <v>38</v>
      </c>
      <c r="D40" s="3">
        <v>40.440620000000003</v>
      </c>
    </row>
    <row r="41" spans="3:16" x14ac:dyDescent="0.35">
      <c r="C41" s="3" t="s">
        <v>39</v>
      </c>
      <c r="D41" s="3">
        <v>43.700111</v>
      </c>
    </row>
    <row r="42" spans="3:16" x14ac:dyDescent="0.35">
      <c r="C42" s="3" t="s">
        <v>40</v>
      </c>
      <c r="D42" s="3">
        <v>39.952339000000002</v>
      </c>
    </row>
    <row r="43" spans="3:16" x14ac:dyDescent="0.35">
      <c r="C43" s="3" t="s">
        <v>41</v>
      </c>
      <c r="D43" s="3">
        <v>40.714272000000001</v>
      </c>
    </row>
    <row r="44" spans="3:16" x14ac:dyDescent="0.35">
      <c r="C44" s="3" t="s">
        <v>42</v>
      </c>
      <c r="D44" s="3">
        <v>45.508839000000002</v>
      </c>
    </row>
    <row r="45" spans="3:16" x14ac:dyDescent="0.35">
      <c r="C45" s="3" t="s">
        <v>43</v>
      </c>
      <c r="D45" s="3">
        <v>42.358429000000001</v>
      </c>
    </row>
    <row r="46" spans="3:16" x14ac:dyDescent="0.35">
      <c r="C46" s="3" t="s">
        <v>44</v>
      </c>
      <c r="D46" s="3">
        <v>31.251809999999999</v>
      </c>
    </row>
    <row r="47" spans="3:16" ht="29" x14ac:dyDescent="0.35">
      <c r="C47" s="3" t="s">
        <v>45</v>
      </c>
      <c r="D47" s="3">
        <v>32.083328000000002</v>
      </c>
    </row>
    <row r="48" spans="3:16" x14ac:dyDescent="0.35">
      <c r="C48" s="3" t="s">
        <v>46</v>
      </c>
      <c r="D48" s="3">
        <v>29.558050000000001</v>
      </c>
    </row>
    <row r="49" spans="3:4" x14ac:dyDescent="0.35">
      <c r="C49" s="3" t="s">
        <v>47</v>
      </c>
      <c r="D49" s="3">
        <v>32.815559</v>
      </c>
    </row>
    <row r="50" spans="3:4" x14ac:dyDescent="0.35">
      <c r="C50" s="3" t="s">
        <v>48</v>
      </c>
      <c r="D50" s="3">
        <v>33.005859000000001</v>
      </c>
    </row>
    <row r="51" spans="3:4" x14ac:dyDescent="0.35">
      <c r="C51" s="3" t="s">
        <v>49</v>
      </c>
      <c r="D51" s="3">
        <v>31.769038999999999</v>
      </c>
    </row>
  </sheetData>
  <mergeCells count="3">
    <mergeCell ref="B2:I4"/>
    <mergeCell ref="C6:G13"/>
    <mergeCell ref="I23:P36"/>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11A7F-EDA7-4983-A231-0E0E7161AA94}">
  <dimension ref="B2:S53"/>
  <sheetViews>
    <sheetView topLeftCell="D9" zoomScale="71" workbookViewId="0">
      <selection activeCell="L24" sqref="L24:S32"/>
    </sheetView>
  </sheetViews>
  <sheetFormatPr defaultRowHeight="14.5" x14ac:dyDescent="0.35"/>
  <cols>
    <col min="3" max="3" width="11.453125" customWidth="1"/>
    <col min="4" max="4" width="9.81640625" customWidth="1"/>
    <col min="5" max="5" width="11" customWidth="1"/>
  </cols>
  <sheetData>
    <row r="2" spans="2:8" x14ac:dyDescent="0.35">
      <c r="B2" s="6" t="s">
        <v>6</v>
      </c>
      <c r="C2" s="19"/>
      <c r="D2" s="19"/>
      <c r="E2" s="19"/>
      <c r="F2" s="19"/>
      <c r="G2" s="19"/>
      <c r="H2" s="19"/>
    </row>
    <row r="3" spans="2:8" ht="14.5" customHeight="1" x14ac:dyDescent="0.35">
      <c r="B3" s="19"/>
      <c r="C3" s="19"/>
      <c r="D3" s="19"/>
      <c r="E3" s="19"/>
      <c r="F3" s="19"/>
      <c r="G3" s="19"/>
      <c r="H3" s="19"/>
    </row>
    <row r="4" spans="2:8" x14ac:dyDescent="0.35">
      <c r="B4" s="19"/>
      <c r="C4" s="19"/>
      <c r="D4" s="19"/>
      <c r="E4" s="19"/>
      <c r="F4" s="19"/>
      <c r="G4" s="19"/>
      <c r="H4" s="19"/>
    </row>
    <row r="5" spans="2:8" x14ac:dyDescent="0.35">
      <c r="B5" s="19"/>
      <c r="C5" s="19"/>
      <c r="D5" s="19"/>
      <c r="E5" s="19"/>
      <c r="F5" s="19"/>
      <c r="G5" s="19"/>
      <c r="H5" s="19"/>
    </row>
    <row r="7" spans="2:8" x14ac:dyDescent="0.35">
      <c r="C7" s="20" t="s">
        <v>81</v>
      </c>
      <c r="D7" s="18"/>
      <c r="E7" s="18"/>
      <c r="F7" s="18"/>
      <c r="G7" s="18"/>
    </row>
    <row r="8" spans="2:8" x14ac:dyDescent="0.35">
      <c r="C8" s="18"/>
      <c r="D8" s="18"/>
      <c r="E8" s="18"/>
      <c r="F8" s="18"/>
      <c r="G8" s="18"/>
    </row>
    <row r="9" spans="2:8" x14ac:dyDescent="0.35">
      <c r="C9" s="18"/>
      <c r="D9" s="18"/>
      <c r="E9" s="18"/>
      <c r="F9" s="18"/>
      <c r="G9" s="18"/>
    </row>
    <row r="10" spans="2:8" x14ac:dyDescent="0.35">
      <c r="C10" s="18"/>
      <c r="D10" s="18"/>
      <c r="E10" s="18"/>
      <c r="F10" s="18"/>
      <c r="G10" s="18"/>
    </row>
    <row r="11" spans="2:8" x14ac:dyDescent="0.35">
      <c r="C11" s="18"/>
      <c r="D11" s="18"/>
      <c r="E11" s="18"/>
      <c r="F11" s="18"/>
      <c r="G11" s="18"/>
    </row>
    <row r="12" spans="2:8" x14ac:dyDescent="0.35">
      <c r="C12" s="18"/>
      <c r="D12" s="18"/>
      <c r="E12" s="18"/>
      <c r="F12" s="18"/>
      <c r="G12" s="18"/>
    </row>
    <row r="13" spans="2:8" x14ac:dyDescent="0.35">
      <c r="C13" s="18"/>
      <c r="D13" s="18"/>
      <c r="E13" s="18"/>
      <c r="F13" s="18"/>
      <c r="G13" s="18"/>
    </row>
    <row r="14" spans="2:8" x14ac:dyDescent="0.35">
      <c r="C14" s="18"/>
      <c r="D14" s="18"/>
      <c r="E14" s="18"/>
      <c r="F14" s="18"/>
      <c r="G14" s="18"/>
    </row>
    <row r="15" spans="2:8" x14ac:dyDescent="0.35">
      <c r="C15" s="18"/>
      <c r="D15" s="18"/>
      <c r="E15" s="18"/>
      <c r="F15" s="18"/>
      <c r="G15" s="18"/>
    </row>
    <row r="17" spans="3:19" x14ac:dyDescent="0.35">
      <c r="C17" t="s">
        <v>50</v>
      </c>
      <c r="D17" t="s">
        <v>51</v>
      </c>
      <c r="E17" t="s">
        <v>52</v>
      </c>
    </row>
    <row r="18" spans="3:19" x14ac:dyDescent="0.35">
      <c r="C18" s="3" t="s">
        <v>14</v>
      </c>
      <c r="D18" s="3">
        <v>49.249659999999999</v>
      </c>
      <c r="E18" s="3">
        <v>-123.119339</v>
      </c>
    </row>
    <row r="19" spans="3:19" x14ac:dyDescent="0.35">
      <c r="C19" s="3" t="s">
        <v>15</v>
      </c>
      <c r="D19" s="3">
        <v>45.523448999999999</v>
      </c>
      <c r="E19" s="3">
        <v>-122.676208</v>
      </c>
    </row>
    <row r="20" spans="3:19" ht="29" x14ac:dyDescent="0.35">
      <c r="C20" s="3" t="s">
        <v>16</v>
      </c>
      <c r="D20" s="3">
        <v>37.774929</v>
      </c>
      <c r="E20" s="3">
        <v>-122.41941799999999</v>
      </c>
    </row>
    <row r="21" spans="3:19" x14ac:dyDescent="0.35">
      <c r="C21" s="3" t="s">
        <v>17</v>
      </c>
      <c r="D21" s="3">
        <v>47.606209</v>
      </c>
      <c r="E21" s="3">
        <v>-122.332069</v>
      </c>
    </row>
    <row r="22" spans="3:19" x14ac:dyDescent="0.35">
      <c r="C22" s="3" t="s">
        <v>18</v>
      </c>
      <c r="D22" s="3">
        <v>34.052230999999999</v>
      </c>
      <c r="E22" s="3">
        <v>-118.243683</v>
      </c>
    </row>
    <row r="23" spans="3:19" x14ac:dyDescent="0.35">
      <c r="C23" s="3" t="s">
        <v>19</v>
      </c>
      <c r="D23" s="3">
        <v>32.715328</v>
      </c>
      <c r="E23" s="3">
        <v>-117.157257</v>
      </c>
    </row>
    <row r="24" spans="3:19" x14ac:dyDescent="0.35">
      <c r="C24" s="3" t="s">
        <v>20</v>
      </c>
      <c r="D24" s="3">
        <v>36.174968999999997</v>
      </c>
      <c r="E24" s="3">
        <v>-115.13722199999999</v>
      </c>
      <c r="L24" s="9" t="s">
        <v>88</v>
      </c>
      <c r="M24" s="14"/>
      <c r="N24" s="14"/>
      <c r="O24" s="14"/>
      <c r="P24" s="14"/>
      <c r="Q24" s="14"/>
      <c r="R24" s="14"/>
      <c r="S24" s="14"/>
    </row>
    <row r="25" spans="3:19" x14ac:dyDescent="0.35">
      <c r="C25" s="3" t="s">
        <v>21</v>
      </c>
      <c r="D25" s="3">
        <v>33.44838</v>
      </c>
      <c r="E25" s="3">
        <v>-112.074043</v>
      </c>
      <c r="L25" s="14"/>
      <c r="M25" s="14"/>
      <c r="N25" s="14"/>
      <c r="O25" s="14"/>
      <c r="P25" s="14"/>
      <c r="Q25" s="14"/>
      <c r="R25" s="14"/>
      <c r="S25" s="14"/>
    </row>
    <row r="26" spans="3:19" ht="29" x14ac:dyDescent="0.35">
      <c r="C26" s="3" t="s">
        <v>22</v>
      </c>
      <c r="D26" s="3">
        <v>35.084491999999997</v>
      </c>
      <c r="E26" s="3">
        <v>-106.651138</v>
      </c>
      <c r="L26" s="14"/>
      <c r="M26" s="14"/>
      <c r="N26" s="14"/>
      <c r="O26" s="14"/>
      <c r="P26" s="14"/>
      <c r="Q26" s="14"/>
      <c r="R26" s="14"/>
      <c r="S26" s="14"/>
    </row>
    <row r="27" spans="3:19" x14ac:dyDescent="0.35">
      <c r="C27" s="3" t="s">
        <v>23</v>
      </c>
      <c r="D27" s="3">
        <v>39.739151</v>
      </c>
      <c r="E27" s="3">
        <v>-104.984703</v>
      </c>
      <c r="L27" s="14"/>
      <c r="M27" s="14"/>
      <c r="N27" s="14"/>
      <c r="O27" s="14"/>
      <c r="P27" s="14"/>
      <c r="Q27" s="14"/>
      <c r="R27" s="14"/>
      <c r="S27" s="14"/>
    </row>
    <row r="28" spans="3:19" x14ac:dyDescent="0.35">
      <c r="C28" s="3" t="s">
        <v>24</v>
      </c>
      <c r="D28" s="3">
        <v>29.424119999999998</v>
      </c>
      <c r="E28" s="3">
        <v>-98.493628999999999</v>
      </c>
      <c r="L28" s="14"/>
      <c r="M28" s="14"/>
      <c r="N28" s="14"/>
      <c r="O28" s="14"/>
      <c r="P28" s="14"/>
      <c r="Q28" s="14"/>
      <c r="R28" s="14"/>
      <c r="S28" s="14"/>
    </row>
    <row r="29" spans="3:19" x14ac:dyDescent="0.35">
      <c r="C29" s="3" t="s">
        <v>25</v>
      </c>
      <c r="D29" s="3">
        <v>32.783057999999997</v>
      </c>
      <c r="E29" s="3">
        <v>-96.806670999999994</v>
      </c>
      <c r="L29" s="14"/>
      <c r="M29" s="14"/>
      <c r="N29" s="14"/>
      <c r="O29" s="14"/>
      <c r="P29" s="14"/>
      <c r="Q29" s="14"/>
      <c r="R29" s="14"/>
      <c r="S29" s="14"/>
    </row>
    <row r="30" spans="3:19" x14ac:dyDescent="0.35">
      <c r="C30" s="3" t="s">
        <v>26</v>
      </c>
      <c r="D30" s="3">
        <v>29.763280999999999</v>
      </c>
      <c r="E30" s="3">
        <v>-95.363274000000004</v>
      </c>
      <c r="L30" s="14"/>
      <c r="M30" s="14"/>
      <c r="N30" s="14"/>
      <c r="O30" s="14"/>
      <c r="P30" s="14"/>
      <c r="Q30" s="14"/>
      <c r="R30" s="14"/>
      <c r="S30" s="14"/>
    </row>
    <row r="31" spans="3:19" x14ac:dyDescent="0.35">
      <c r="C31" s="3" t="s">
        <v>27</v>
      </c>
      <c r="D31" s="3">
        <v>39.099730999999998</v>
      </c>
      <c r="E31" s="3">
        <v>-94.578568000000004</v>
      </c>
      <c r="L31" s="14"/>
      <c r="M31" s="14"/>
      <c r="N31" s="14"/>
      <c r="O31" s="14"/>
      <c r="P31" s="14"/>
      <c r="Q31" s="14"/>
      <c r="R31" s="14"/>
      <c r="S31" s="14"/>
    </row>
    <row r="32" spans="3:19" x14ac:dyDescent="0.35">
      <c r="C32" s="3" t="s">
        <v>28</v>
      </c>
      <c r="D32" s="3">
        <v>44.979968999999997</v>
      </c>
      <c r="E32" s="3">
        <v>-93.263840000000002</v>
      </c>
      <c r="L32" s="14"/>
      <c r="M32" s="14"/>
      <c r="N32" s="14"/>
      <c r="O32" s="14"/>
      <c r="P32" s="14"/>
      <c r="Q32" s="14"/>
      <c r="R32" s="14"/>
      <c r="S32" s="14"/>
    </row>
    <row r="33" spans="3:5" x14ac:dyDescent="0.35">
      <c r="C33" s="3" t="s">
        <v>29</v>
      </c>
      <c r="D33" s="3">
        <v>38.627270000000003</v>
      </c>
      <c r="E33" s="3">
        <v>-90.197890999999998</v>
      </c>
    </row>
    <row r="34" spans="3:5" x14ac:dyDescent="0.35">
      <c r="C34" s="3" t="s">
        <v>30</v>
      </c>
      <c r="D34" s="3">
        <v>41.850028999999999</v>
      </c>
      <c r="E34" s="3">
        <v>-87.650047000000001</v>
      </c>
    </row>
    <row r="35" spans="3:5" x14ac:dyDescent="0.35">
      <c r="C35" s="3" t="s">
        <v>31</v>
      </c>
      <c r="D35" s="3">
        <v>36.165889999999997</v>
      </c>
      <c r="E35" s="3">
        <v>-86.784439000000006</v>
      </c>
    </row>
    <row r="36" spans="3:5" x14ac:dyDescent="0.35">
      <c r="C36" s="3" t="s">
        <v>32</v>
      </c>
      <c r="D36" s="3">
        <v>39.768379000000003</v>
      </c>
      <c r="E36" s="3">
        <v>-86.158043000000006</v>
      </c>
    </row>
    <row r="37" spans="3:5" x14ac:dyDescent="0.35">
      <c r="C37" s="3" t="s">
        <v>33</v>
      </c>
      <c r="D37" s="3">
        <v>33.749001</v>
      </c>
      <c r="E37" s="3">
        <v>-84.387978000000004</v>
      </c>
    </row>
    <row r="38" spans="3:5" x14ac:dyDescent="0.35">
      <c r="C38" s="3" t="s">
        <v>34</v>
      </c>
      <c r="D38" s="3">
        <v>42.331429</v>
      </c>
      <c r="E38" s="3">
        <v>-83.045753000000005</v>
      </c>
    </row>
    <row r="39" spans="3:5" x14ac:dyDescent="0.35">
      <c r="C39" s="3" t="s">
        <v>35</v>
      </c>
      <c r="D39" s="3">
        <v>30.332180000000001</v>
      </c>
      <c r="E39" s="3">
        <v>-81.655647000000002</v>
      </c>
    </row>
    <row r="40" spans="3:5" x14ac:dyDescent="0.35">
      <c r="C40" s="3" t="s">
        <v>36</v>
      </c>
      <c r="D40" s="3">
        <v>35.227088999999999</v>
      </c>
      <c r="E40" s="3">
        <v>-80.843131999999997</v>
      </c>
    </row>
    <row r="41" spans="3:5" x14ac:dyDescent="0.35">
      <c r="C41" s="3" t="s">
        <v>37</v>
      </c>
      <c r="D41" s="3">
        <v>25.774269</v>
      </c>
      <c r="E41" s="3">
        <v>-80.193657000000002</v>
      </c>
    </row>
    <row r="42" spans="3:5" x14ac:dyDescent="0.35">
      <c r="C42" s="3" t="s">
        <v>38</v>
      </c>
      <c r="D42" s="3">
        <v>40.440620000000003</v>
      </c>
      <c r="E42" s="3">
        <v>-79.995887999999994</v>
      </c>
    </row>
    <row r="43" spans="3:5" x14ac:dyDescent="0.35">
      <c r="C43" s="3" t="s">
        <v>39</v>
      </c>
      <c r="D43" s="3">
        <v>43.700111</v>
      </c>
      <c r="E43" s="3">
        <v>-79.416297999999998</v>
      </c>
    </row>
    <row r="44" spans="3:5" x14ac:dyDescent="0.35">
      <c r="C44" s="3" t="s">
        <v>40</v>
      </c>
      <c r="D44" s="3">
        <v>39.952339000000002</v>
      </c>
      <c r="E44" s="3">
        <v>-75.163787999999997</v>
      </c>
    </row>
    <row r="45" spans="3:5" x14ac:dyDescent="0.35">
      <c r="C45" s="3" t="s">
        <v>41</v>
      </c>
      <c r="D45" s="3">
        <v>40.714272000000001</v>
      </c>
      <c r="E45" s="3">
        <v>-74.005966000000001</v>
      </c>
    </row>
    <row r="46" spans="3:5" x14ac:dyDescent="0.35">
      <c r="C46" s="3" t="s">
        <v>42</v>
      </c>
      <c r="D46" s="3">
        <v>45.508839000000002</v>
      </c>
      <c r="E46" s="3">
        <v>-73.587806999999998</v>
      </c>
    </row>
    <row r="47" spans="3:5" x14ac:dyDescent="0.35">
      <c r="C47" s="3" t="s">
        <v>43</v>
      </c>
      <c r="D47" s="3">
        <v>42.358429000000001</v>
      </c>
      <c r="E47" s="3">
        <v>-71.059769000000003</v>
      </c>
    </row>
    <row r="48" spans="3:5" x14ac:dyDescent="0.35">
      <c r="C48" s="3" t="s">
        <v>44</v>
      </c>
      <c r="D48" s="3">
        <v>31.251809999999999</v>
      </c>
      <c r="E48" s="3">
        <v>34.791302000000002</v>
      </c>
    </row>
    <row r="49" spans="3:5" ht="29" x14ac:dyDescent="0.35">
      <c r="C49" s="3" t="s">
        <v>45</v>
      </c>
      <c r="D49" s="3">
        <v>32.083328000000002</v>
      </c>
      <c r="E49" s="3">
        <v>34.799999</v>
      </c>
    </row>
    <row r="50" spans="3:5" x14ac:dyDescent="0.35">
      <c r="C50" s="3" t="s">
        <v>46</v>
      </c>
      <c r="D50" s="3">
        <v>29.558050000000001</v>
      </c>
      <c r="E50" s="3">
        <v>34.948211999999998</v>
      </c>
    </row>
    <row r="51" spans="3:5" x14ac:dyDescent="0.35">
      <c r="C51" s="3" t="s">
        <v>47</v>
      </c>
      <c r="D51" s="3">
        <v>32.815559</v>
      </c>
      <c r="E51" s="3">
        <v>34.989170000000001</v>
      </c>
    </row>
    <row r="52" spans="3:5" x14ac:dyDescent="0.35">
      <c r="C52" s="3" t="s">
        <v>48</v>
      </c>
      <c r="D52" s="3">
        <v>33.005859000000001</v>
      </c>
      <c r="E52" s="3">
        <v>35.094090000000001</v>
      </c>
    </row>
    <row r="53" spans="3:5" x14ac:dyDescent="0.35">
      <c r="C53" s="3" t="s">
        <v>49</v>
      </c>
      <c r="D53" s="3">
        <v>31.769038999999999</v>
      </c>
      <c r="E53" s="3">
        <v>35.216330999999997</v>
      </c>
    </row>
  </sheetData>
  <mergeCells count="3">
    <mergeCell ref="B2:H5"/>
    <mergeCell ref="C7:G15"/>
    <mergeCell ref="L24:S3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9885-8F4C-4F47-AF13-2D46031CC1A4}">
  <dimension ref="B2:Z56"/>
  <sheetViews>
    <sheetView topLeftCell="G2" zoomScale="76" zoomScaleNormal="76" workbookViewId="0">
      <selection activeCell="U21" sqref="U21"/>
    </sheetView>
  </sheetViews>
  <sheetFormatPr defaultRowHeight="14.5" x14ac:dyDescent="0.35"/>
  <cols>
    <col min="4" max="4" width="13.36328125" customWidth="1"/>
    <col min="5" max="5" width="17.7265625" customWidth="1"/>
    <col min="6" max="6" width="9.54296875" customWidth="1"/>
    <col min="7" max="7" width="11" customWidth="1"/>
  </cols>
  <sheetData>
    <row r="2" spans="2:26" ht="14.5" customHeight="1" x14ac:dyDescent="0.35">
      <c r="B2" s="22" t="s">
        <v>7</v>
      </c>
      <c r="C2" s="22"/>
      <c r="D2" s="22"/>
      <c r="E2" s="22"/>
      <c r="F2" s="22"/>
      <c r="G2" s="22"/>
      <c r="H2" s="22"/>
      <c r="I2" s="22"/>
      <c r="J2" s="22"/>
    </row>
    <row r="3" spans="2:26" ht="14.5" customHeight="1" x14ac:dyDescent="0.35">
      <c r="B3" s="22"/>
      <c r="C3" s="22"/>
      <c r="D3" s="22"/>
      <c r="E3" s="22"/>
      <c r="F3" s="22"/>
      <c r="G3" s="22"/>
      <c r="H3" s="22"/>
      <c r="I3" s="22"/>
      <c r="J3" s="22"/>
    </row>
    <row r="4" spans="2:26" ht="14.5" customHeight="1" x14ac:dyDescent="0.35">
      <c r="B4" s="22"/>
      <c r="C4" s="22"/>
      <c r="D4" s="22"/>
      <c r="E4" s="22"/>
      <c r="F4" s="22"/>
      <c r="G4" s="22"/>
      <c r="H4" s="22"/>
      <c r="I4" s="22"/>
      <c r="J4" s="22"/>
    </row>
    <row r="5" spans="2:26" ht="14.5" customHeight="1" x14ac:dyDescent="0.35">
      <c r="B5" s="22"/>
      <c r="C5" s="22"/>
      <c r="D5" s="22"/>
      <c r="E5" s="22"/>
      <c r="F5" s="22"/>
      <c r="G5" s="22"/>
      <c r="H5" s="22"/>
      <c r="I5" s="22"/>
      <c r="J5" s="22"/>
    </row>
    <row r="7" spans="2:26" ht="14.5" customHeight="1" x14ac:dyDescent="0.35">
      <c r="C7" s="17" t="s">
        <v>82</v>
      </c>
      <c r="D7" s="9"/>
      <c r="E7" s="9"/>
      <c r="F7" s="9"/>
      <c r="G7" s="9"/>
      <c r="H7" s="9"/>
    </row>
    <row r="8" spans="2:26" x14ac:dyDescent="0.35">
      <c r="C8" s="9"/>
      <c r="D8" s="9"/>
      <c r="E8" s="9"/>
      <c r="F8" s="9"/>
      <c r="G8" s="9"/>
      <c r="H8" s="9"/>
    </row>
    <row r="9" spans="2:26" x14ac:dyDescent="0.35">
      <c r="C9" s="9"/>
      <c r="D9" s="9"/>
      <c r="E9" s="9"/>
      <c r="F9" s="9"/>
      <c r="G9" s="9"/>
      <c r="H9" s="9"/>
    </row>
    <row r="10" spans="2:26" x14ac:dyDescent="0.35">
      <c r="C10" s="9"/>
      <c r="D10" s="9"/>
      <c r="E10" s="9"/>
      <c r="F10" s="9"/>
      <c r="G10" s="9"/>
      <c r="H10" s="9"/>
    </row>
    <row r="11" spans="2:26" x14ac:dyDescent="0.35">
      <c r="C11" s="9"/>
      <c r="D11" s="9"/>
      <c r="E11" s="9"/>
      <c r="F11" s="9"/>
      <c r="G11" s="9"/>
      <c r="H11" s="9"/>
    </row>
    <row r="12" spans="2:26" x14ac:dyDescent="0.35">
      <c r="C12" s="9"/>
      <c r="D12" s="9"/>
      <c r="E12" s="9"/>
      <c r="F12" s="9"/>
      <c r="G12" s="9"/>
      <c r="H12" s="9"/>
      <c r="U12" s="23" t="s">
        <v>76</v>
      </c>
      <c r="V12" s="21"/>
      <c r="W12" s="21"/>
      <c r="X12" s="21">
        <f>CORREL(Table4[Latitude],Table4[Avg_Temperature])</f>
        <v>-0.90151393867119034</v>
      </c>
      <c r="Y12" s="21"/>
      <c r="Z12" s="21"/>
    </row>
    <row r="13" spans="2:26" x14ac:dyDescent="0.35">
      <c r="C13" s="9"/>
      <c r="D13" s="9"/>
      <c r="E13" s="9"/>
      <c r="F13" s="9"/>
      <c r="G13" s="9"/>
      <c r="H13" s="9"/>
      <c r="U13" s="21"/>
      <c r="V13" s="21"/>
      <c r="W13" s="21"/>
      <c r="X13" s="21"/>
      <c r="Y13" s="21"/>
      <c r="Z13" s="21"/>
    </row>
    <row r="14" spans="2:26" x14ac:dyDescent="0.35">
      <c r="C14" s="9"/>
      <c r="D14" s="9"/>
      <c r="E14" s="9"/>
      <c r="F14" s="9"/>
      <c r="G14" s="9"/>
      <c r="H14" s="9"/>
      <c r="U14" s="21"/>
      <c r="V14" s="21"/>
      <c r="W14" s="21"/>
      <c r="X14" s="21"/>
      <c r="Y14" s="21"/>
      <c r="Z14" s="21"/>
    </row>
    <row r="15" spans="2:26" x14ac:dyDescent="0.35">
      <c r="C15" s="9"/>
      <c r="D15" s="9"/>
      <c r="E15" s="9"/>
      <c r="F15" s="9"/>
      <c r="G15" s="9"/>
      <c r="H15" s="9"/>
    </row>
    <row r="16" spans="2:26" x14ac:dyDescent="0.35">
      <c r="C16" s="9"/>
      <c r="D16" s="9"/>
      <c r="E16" s="9"/>
      <c r="F16" s="9"/>
      <c r="G16" s="9"/>
      <c r="H16" s="9"/>
    </row>
    <row r="17" spans="3:19" x14ac:dyDescent="0.35">
      <c r="C17" s="9"/>
      <c r="D17" s="9"/>
      <c r="E17" s="9"/>
      <c r="F17" s="9"/>
      <c r="G17" s="9"/>
      <c r="H17" s="9"/>
    </row>
    <row r="18" spans="3:19" x14ac:dyDescent="0.35">
      <c r="C18" s="9"/>
      <c r="D18" s="9"/>
      <c r="E18" s="9"/>
      <c r="F18" s="9"/>
      <c r="G18" s="9"/>
      <c r="H18" s="9"/>
    </row>
    <row r="20" spans="3:19" x14ac:dyDescent="0.35">
      <c r="D20" t="s">
        <v>50</v>
      </c>
      <c r="E20" t="s">
        <v>63</v>
      </c>
      <c r="F20" t="s">
        <v>51</v>
      </c>
      <c r="G20" t="s">
        <v>52</v>
      </c>
    </row>
    <row r="21" spans="3:19" ht="29" customHeight="1" x14ac:dyDescent="0.35">
      <c r="D21" s="3" t="s">
        <v>22</v>
      </c>
      <c r="E21" s="3">
        <v>285.62</v>
      </c>
      <c r="F21" s="3">
        <v>35.084491999999997</v>
      </c>
      <c r="G21" s="3">
        <v>-106.651138</v>
      </c>
    </row>
    <row r="22" spans="3:19" x14ac:dyDescent="0.35">
      <c r="D22" s="3" t="s">
        <v>33</v>
      </c>
      <c r="E22" s="3">
        <v>289.77</v>
      </c>
      <c r="F22" s="3">
        <v>33.749001</v>
      </c>
      <c r="G22" s="3">
        <v>-84.387978000000004</v>
      </c>
    </row>
    <row r="23" spans="3:19" ht="29" customHeight="1" x14ac:dyDescent="0.35">
      <c r="D23" s="3" t="s">
        <v>44</v>
      </c>
      <c r="E23" s="3">
        <v>291.52</v>
      </c>
      <c r="F23" s="3">
        <v>31.251809999999999</v>
      </c>
      <c r="G23" s="3">
        <v>34.791302000000002</v>
      </c>
    </row>
    <row r="24" spans="3:19" x14ac:dyDescent="0.35">
      <c r="D24" s="3" t="s">
        <v>43</v>
      </c>
      <c r="E24" s="3">
        <v>283.77999999999997</v>
      </c>
      <c r="F24" s="3">
        <v>42.358429000000001</v>
      </c>
      <c r="G24" s="3">
        <v>-71.059769000000003</v>
      </c>
    </row>
    <row r="25" spans="3:19" x14ac:dyDescent="0.35">
      <c r="D25" s="3" t="s">
        <v>36</v>
      </c>
      <c r="E25" s="3">
        <v>288.89999999999998</v>
      </c>
      <c r="F25" s="3">
        <v>35.227088999999999</v>
      </c>
      <c r="G25" s="3">
        <v>-80.843131999999997</v>
      </c>
      <c r="L25" s="9" t="s">
        <v>89</v>
      </c>
      <c r="M25" s="14"/>
      <c r="N25" s="14"/>
      <c r="O25" s="14"/>
      <c r="P25" s="14"/>
      <c r="Q25" s="14"/>
      <c r="R25" s="14"/>
      <c r="S25" s="14"/>
    </row>
    <row r="26" spans="3:19" x14ac:dyDescent="0.35">
      <c r="D26" s="3" t="s">
        <v>30</v>
      </c>
      <c r="E26" s="3">
        <v>283.35000000000002</v>
      </c>
      <c r="F26" s="3">
        <v>41.850028999999999</v>
      </c>
      <c r="G26" s="3">
        <v>-87.650047000000001</v>
      </c>
      <c r="L26" s="14"/>
      <c r="M26" s="14"/>
      <c r="N26" s="14"/>
      <c r="O26" s="14"/>
      <c r="P26" s="14"/>
      <c r="Q26" s="14"/>
      <c r="R26" s="14"/>
      <c r="S26" s="14"/>
    </row>
    <row r="27" spans="3:19" x14ac:dyDescent="0.35">
      <c r="D27" s="3" t="s">
        <v>25</v>
      </c>
      <c r="E27" s="3">
        <v>292.38</v>
      </c>
      <c r="F27" s="3">
        <v>32.783057999999997</v>
      </c>
      <c r="G27" s="3">
        <v>-96.806670999999994</v>
      </c>
      <c r="L27" s="14"/>
      <c r="M27" s="14"/>
      <c r="N27" s="14"/>
      <c r="O27" s="14"/>
      <c r="P27" s="14"/>
      <c r="Q27" s="14"/>
      <c r="R27" s="14"/>
      <c r="S27" s="14"/>
    </row>
    <row r="28" spans="3:19" x14ac:dyDescent="0.35">
      <c r="D28" s="3" t="s">
        <v>23</v>
      </c>
      <c r="E28" s="3">
        <v>282.83999999999997</v>
      </c>
      <c r="F28" s="3">
        <v>39.739151</v>
      </c>
      <c r="G28" s="3">
        <v>-104.984703</v>
      </c>
      <c r="L28" s="14"/>
      <c r="M28" s="14"/>
      <c r="N28" s="14"/>
      <c r="O28" s="14"/>
      <c r="P28" s="14"/>
      <c r="Q28" s="14"/>
      <c r="R28" s="14"/>
      <c r="S28" s="14"/>
    </row>
    <row r="29" spans="3:19" x14ac:dyDescent="0.35">
      <c r="D29" s="3" t="s">
        <v>34</v>
      </c>
      <c r="E29" s="3">
        <v>282.97000000000003</v>
      </c>
      <c r="F29" s="3">
        <v>42.331429</v>
      </c>
      <c r="G29" s="3">
        <v>-83.045753000000005</v>
      </c>
      <c r="L29" s="14"/>
      <c r="M29" s="14"/>
      <c r="N29" s="14"/>
      <c r="O29" s="14"/>
      <c r="P29" s="14"/>
      <c r="Q29" s="14"/>
      <c r="R29" s="14"/>
      <c r="S29" s="14"/>
    </row>
    <row r="30" spans="3:19" x14ac:dyDescent="0.35">
      <c r="D30" s="3" t="s">
        <v>46</v>
      </c>
      <c r="E30" s="3">
        <v>296.5</v>
      </c>
      <c r="F30" s="3">
        <v>29.558050000000001</v>
      </c>
      <c r="G30" s="3">
        <v>34.948211999999998</v>
      </c>
      <c r="L30" s="14"/>
      <c r="M30" s="14"/>
      <c r="N30" s="14"/>
      <c r="O30" s="14"/>
      <c r="P30" s="14"/>
      <c r="Q30" s="14"/>
      <c r="R30" s="14"/>
      <c r="S30" s="14"/>
    </row>
    <row r="31" spans="3:19" x14ac:dyDescent="0.35">
      <c r="D31" s="3" t="s">
        <v>47</v>
      </c>
      <c r="E31" s="3">
        <v>295.27</v>
      </c>
      <c r="F31" s="3">
        <v>32.815559</v>
      </c>
      <c r="G31" s="3">
        <v>34.989170000000001</v>
      </c>
      <c r="L31" s="14"/>
      <c r="M31" s="14"/>
      <c r="N31" s="14"/>
      <c r="O31" s="14"/>
      <c r="P31" s="14"/>
      <c r="Q31" s="14"/>
      <c r="R31" s="14"/>
      <c r="S31" s="14"/>
    </row>
    <row r="32" spans="3:19" x14ac:dyDescent="0.35">
      <c r="D32" s="3" t="s">
        <v>26</v>
      </c>
      <c r="E32" s="3">
        <v>294.2</v>
      </c>
      <c r="F32" s="3">
        <v>29.763280999999999</v>
      </c>
      <c r="G32" s="3">
        <v>-95.363274000000004</v>
      </c>
      <c r="L32" s="14"/>
      <c r="M32" s="14"/>
      <c r="N32" s="14"/>
      <c r="O32" s="14"/>
      <c r="P32" s="14"/>
      <c r="Q32" s="14"/>
      <c r="R32" s="14"/>
      <c r="S32" s="14"/>
    </row>
    <row r="33" spans="4:19" ht="29" customHeight="1" x14ac:dyDescent="0.35">
      <c r="D33" s="3" t="s">
        <v>32</v>
      </c>
      <c r="E33" s="3">
        <v>284.77</v>
      </c>
      <c r="F33" s="3">
        <v>39.768379000000003</v>
      </c>
      <c r="G33" s="3">
        <v>-86.158043000000006</v>
      </c>
      <c r="L33" s="14"/>
      <c r="M33" s="14"/>
      <c r="N33" s="14"/>
      <c r="O33" s="14"/>
      <c r="P33" s="14"/>
      <c r="Q33" s="14"/>
      <c r="R33" s="14"/>
      <c r="S33" s="14"/>
    </row>
    <row r="34" spans="4:19" ht="29" customHeight="1" x14ac:dyDescent="0.35">
      <c r="D34" s="3" t="s">
        <v>35</v>
      </c>
      <c r="E34" s="3">
        <v>294.33</v>
      </c>
      <c r="F34" s="3">
        <v>30.332180000000001</v>
      </c>
      <c r="G34" s="3">
        <v>-81.655647000000002</v>
      </c>
      <c r="L34" s="14"/>
      <c r="M34" s="14"/>
      <c r="N34" s="14"/>
      <c r="O34" s="14"/>
      <c r="P34" s="14"/>
      <c r="Q34" s="14"/>
      <c r="R34" s="14"/>
      <c r="S34" s="14"/>
    </row>
    <row r="35" spans="4:19" ht="29" customHeight="1" x14ac:dyDescent="0.35">
      <c r="D35" s="3" t="s">
        <v>49</v>
      </c>
      <c r="E35" s="3">
        <v>293.18</v>
      </c>
      <c r="F35" s="3">
        <v>31.769038999999999</v>
      </c>
      <c r="G35" s="3">
        <v>35.216330999999997</v>
      </c>
    </row>
    <row r="36" spans="4:19" ht="29" customHeight="1" x14ac:dyDescent="0.35">
      <c r="D36" s="3" t="s">
        <v>54</v>
      </c>
      <c r="E36" s="3">
        <v>286.64</v>
      </c>
      <c r="F36" s="3">
        <v>39.099730999999998</v>
      </c>
      <c r="G36" s="3">
        <v>-94.578568000000004</v>
      </c>
    </row>
    <row r="37" spans="4:19" ht="29" customHeight="1" x14ac:dyDescent="0.35">
      <c r="D37" s="3" t="s">
        <v>61</v>
      </c>
      <c r="E37" s="3">
        <v>292.42</v>
      </c>
      <c r="F37" s="3">
        <v>36.174968999999997</v>
      </c>
      <c r="G37" s="3">
        <v>-115.13722199999999</v>
      </c>
    </row>
    <row r="38" spans="4:19" ht="29" customHeight="1" x14ac:dyDescent="0.35">
      <c r="D38" s="3" t="s">
        <v>59</v>
      </c>
      <c r="E38" s="3">
        <v>290.85000000000002</v>
      </c>
      <c r="F38" s="3">
        <v>34.052230999999999</v>
      </c>
      <c r="G38" s="3">
        <v>-118.243683</v>
      </c>
    </row>
    <row r="39" spans="4:19" x14ac:dyDescent="0.35">
      <c r="D39" s="3" t="s">
        <v>37</v>
      </c>
      <c r="E39" s="3">
        <v>298.18</v>
      </c>
      <c r="F39" s="3">
        <v>25.774269</v>
      </c>
      <c r="G39" s="3">
        <v>-80.193657000000002</v>
      </c>
    </row>
    <row r="40" spans="4:19" ht="29" customHeight="1" x14ac:dyDescent="0.35">
      <c r="D40" s="3" t="s">
        <v>28</v>
      </c>
      <c r="E40" s="3">
        <v>280.7</v>
      </c>
      <c r="F40" s="3">
        <v>44.979968999999997</v>
      </c>
      <c r="G40" s="3">
        <v>-93.263840000000002</v>
      </c>
    </row>
    <row r="41" spans="4:19" x14ac:dyDescent="0.35">
      <c r="D41" s="3" t="s">
        <v>42</v>
      </c>
      <c r="E41" s="3">
        <v>280.33999999999997</v>
      </c>
      <c r="F41" s="3">
        <v>45.508839000000002</v>
      </c>
      <c r="G41" s="3">
        <v>-73.587806999999998</v>
      </c>
    </row>
    <row r="42" spans="4:19" ht="29" customHeight="1" x14ac:dyDescent="0.35">
      <c r="D42" s="3" t="s">
        <v>48</v>
      </c>
      <c r="E42" s="3">
        <v>294.08999999999997</v>
      </c>
      <c r="F42" s="3">
        <v>33.005859000000001</v>
      </c>
      <c r="G42" s="3">
        <v>35.094090000000001</v>
      </c>
    </row>
    <row r="43" spans="4:19" x14ac:dyDescent="0.35">
      <c r="D43" s="3" t="s">
        <v>31</v>
      </c>
      <c r="E43" s="3">
        <v>288.57</v>
      </c>
      <c r="F43" s="3">
        <v>36.165889999999997</v>
      </c>
      <c r="G43" s="3">
        <v>-86.784439000000006</v>
      </c>
    </row>
    <row r="44" spans="4:19" ht="29" customHeight="1" x14ac:dyDescent="0.35">
      <c r="D44" s="3" t="s">
        <v>55</v>
      </c>
      <c r="E44" s="3">
        <v>285.39999999999998</v>
      </c>
      <c r="F44" s="3">
        <v>40.714272000000001</v>
      </c>
      <c r="G44" s="3">
        <v>-74.005966000000001</v>
      </c>
    </row>
    <row r="45" spans="4:19" ht="29" customHeight="1" x14ac:dyDescent="0.35">
      <c r="D45" s="3" t="s">
        <v>40</v>
      </c>
      <c r="E45" s="3">
        <v>285.37</v>
      </c>
      <c r="F45" s="3">
        <v>39.952339000000002</v>
      </c>
      <c r="G45" s="3">
        <v>-75.163787999999997</v>
      </c>
    </row>
    <row r="46" spans="4:19" x14ac:dyDescent="0.35">
      <c r="D46" s="3" t="s">
        <v>21</v>
      </c>
      <c r="E46" s="3">
        <v>295.49</v>
      </c>
      <c r="F46" s="3">
        <v>33.44838</v>
      </c>
      <c r="G46" s="3">
        <v>-112.074043</v>
      </c>
    </row>
    <row r="47" spans="4:19" ht="29" customHeight="1" x14ac:dyDescent="0.35">
      <c r="D47" s="3" t="s">
        <v>38</v>
      </c>
      <c r="E47" s="3">
        <v>284.05</v>
      </c>
      <c r="F47" s="3">
        <v>40.440620000000003</v>
      </c>
      <c r="G47" s="3">
        <v>-79.995887999999994</v>
      </c>
    </row>
    <row r="48" spans="4:19" x14ac:dyDescent="0.35">
      <c r="D48" s="3" t="s">
        <v>15</v>
      </c>
      <c r="E48" s="3">
        <v>284.99</v>
      </c>
      <c r="F48" s="3">
        <v>45.523448999999999</v>
      </c>
      <c r="G48" s="3">
        <v>-122.676208</v>
      </c>
    </row>
    <row r="49" spans="4:7" ht="29" customHeight="1" x14ac:dyDescent="0.35">
      <c r="D49" s="3" t="s">
        <v>56</v>
      </c>
      <c r="E49" s="3">
        <v>286.68</v>
      </c>
      <c r="F49" s="3">
        <v>38.627270000000003</v>
      </c>
      <c r="G49" s="3">
        <v>-90.197890999999998</v>
      </c>
    </row>
    <row r="50" spans="4:7" ht="29" customHeight="1" x14ac:dyDescent="0.35">
      <c r="D50" s="3" t="s">
        <v>53</v>
      </c>
      <c r="E50" s="3">
        <v>293.79000000000002</v>
      </c>
      <c r="F50" s="3">
        <v>29.424119999999998</v>
      </c>
      <c r="G50" s="3">
        <v>-98.493628999999999</v>
      </c>
    </row>
    <row r="51" spans="4:7" ht="29" customHeight="1" x14ac:dyDescent="0.35">
      <c r="D51" s="3" t="s">
        <v>58</v>
      </c>
      <c r="E51" s="3">
        <v>290.22000000000003</v>
      </c>
      <c r="F51" s="3">
        <v>32.715328</v>
      </c>
      <c r="G51" s="3">
        <v>-117.157257</v>
      </c>
    </row>
    <row r="52" spans="4:7" ht="29" customHeight="1" x14ac:dyDescent="0.35">
      <c r="D52" s="3" t="s">
        <v>57</v>
      </c>
      <c r="E52" s="3">
        <v>288.16000000000003</v>
      </c>
      <c r="F52" s="3">
        <v>37.774929</v>
      </c>
      <c r="G52" s="3">
        <v>-122.41941799999999</v>
      </c>
    </row>
    <row r="53" spans="4:7" x14ac:dyDescent="0.35">
      <c r="D53" s="3" t="s">
        <v>17</v>
      </c>
      <c r="E53" s="3">
        <v>284.41000000000003</v>
      </c>
      <c r="F53" s="3">
        <v>47.606209</v>
      </c>
      <c r="G53" s="3">
        <v>-122.332069</v>
      </c>
    </row>
    <row r="54" spans="4:7" ht="29" x14ac:dyDescent="0.35">
      <c r="D54" s="3" t="s">
        <v>60</v>
      </c>
      <c r="E54" s="3">
        <v>294.51</v>
      </c>
      <c r="F54" s="3">
        <v>32.083328000000002</v>
      </c>
      <c r="G54" s="3">
        <v>34.799999</v>
      </c>
    </row>
    <row r="55" spans="4:7" x14ac:dyDescent="0.35">
      <c r="D55" s="3" t="s">
        <v>39</v>
      </c>
      <c r="E55" s="3">
        <v>281.94</v>
      </c>
      <c r="F55" s="3">
        <v>43.700111</v>
      </c>
      <c r="G55" s="3">
        <v>-79.416297999999998</v>
      </c>
    </row>
    <row r="56" spans="4:7" x14ac:dyDescent="0.35">
      <c r="D56" s="3" t="s">
        <v>14</v>
      </c>
      <c r="E56" s="3">
        <v>283.86</v>
      </c>
      <c r="F56" s="3">
        <v>49.249659999999999</v>
      </c>
      <c r="G56" s="3">
        <v>-123.119339</v>
      </c>
    </row>
  </sheetData>
  <mergeCells count="5">
    <mergeCell ref="X12:Z14"/>
    <mergeCell ref="B2:J5"/>
    <mergeCell ref="C7:H18"/>
    <mergeCell ref="U12:W14"/>
    <mergeCell ref="L25:S3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7863-0947-4B4E-90C0-9237FE1E7CCF}">
  <dimension ref="B2:Q64"/>
  <sheetViews>
    <sheetView topLeftCell="B10" workbookViewId="0">
      <selection activeCell="H19" sqref="H19"/>
    </sheetView>
  </sheetViews>
  <sheetFormatPr defaultRowHeight="14.5" x14ac:dyDescent="0.35"/>
  <cols>
    <col min="4" max="4" width="11.453125" customWidth="1"/>
    <col min="5" max="5" width="15.08984375" customWidth="1"/>
  </cols>
  <sheetData>
    <row r="2" spans="2:9" x14ac:dyDescent="0.35">
      <c r="B2" s="6" t="s">
        <v>8</v>
      </c>
      <c r="C2" s="16"/>
      <c r="D2" s="16"/>
      <c r="E2" s="16"/>
      <c r="F2" s="16"/>
      <c r="G2" s="16"/>
      <c r="H2" s="16"/>
      <c r="I2" s="16"/>
    </row>
    <row r="3" spans="2:9" x14ac:dyDescent="0.35">
      <c r="B3" s="16"/>
      <c r="C3" s="16"/>
      <c r="D3" s="16"/>
      <c r="E3" s="16"/>
      <c r="F3" s="16"/>
      <c r="G3" s="16"/>
      <c r="H3" s="16"/>
      <c r="I3" s="16"/>
    </row>
    <row r="4" spans="2:9" x14ac:dyDescent="0.35">
      <c r="B4" s="16"/>
      <c r="C4" s="16"/>
      <c r="D4" s="16"/>
      <c r="E4" s="16"/>
      <c r="F4" s="16"/>
      <c r="G4" s="16"/>
      <c r="H4" s="16"/>
      <c r="I4" s="16"/>
    </row>
    <row r="5" spans="2:9" x14ac:dyDescent="0.35">
      <c r="B5" s="16"/>
      <c r="C5" s="16"/>
      <c r="D5" s="16"/>
      <c r="E5" s="16"/>
      <c r="F5" s="16"/>
      <c r="G5" s="16"/>
      <c r="H5" s="16"/>
      <c r="I5" s="16"/>
    </row>
    <row r="7" spans="2:9" x14ac:dyDescent="0.35">
      <c r="C7" s="17" t="s">
        <v>83</v>
      </c>
      <c r="D7" s="14"/>
      <c r="E7" s="14"/>
      <c r="F7" s="14"/>
      <c r="G7" s="14"/>
      <c r="H7" s="14"/>
    </row>
    <row r="8" spans="2:9" x14ac:dyDescent="0.35">
      <c r="C8" s="14"/>
      <c r="D8" s="14"/>
      <c r="E8" s="14"/>
      <c r="F8" s="14"/>
      <c r="G8" s="14"/>
      <c r="H8" s="14"/>
    </row>
    <row r="9" spans="2:9" x14ac:dyDescent="0.35">
      <c r="C9" s="14"/>
      <c r="D9" s="14"/>
      <c r="E9" s="14"/>
      <c r="F9" s="14"/>
      <c r="G9" s="14"/>
      <c r="H9" s="14"/>
    </row>
    <row r="10" spans="2:9" x14ac:dyDescent="0.35">
      <c r="C10" s="14"/>
      <c r="D10" s="14"/>
      <c r="E10" s="14"/>
      <c r="F10" s="14"/>
      <c r="G10" s="14"/>
      <c r="H10" s="14"/>
    </row>
    <row r="11" spans="2:9" x14ac:dyDescent="0.35">
      <c r="C11" s="14"/>
      <c r="D11" s="14"/>
      <c r="E11" s="14"/>
      <c r="F11" s="14"/>
      <c r="G11" s="14"/>
      <c r="H11" s="14"/>
    </row>
    <row r="12" spans="2:9" x14ac:dyDescent="0.35">
      <c r="C12" s="14"/>
      <c r="D12" s="14"/>
      <c r="E12" s="14"/>
      <c r="F12" s="14"/>
      <c r="G12" s="14"/>
      <c r="H12" s="14"/>
    </row>
    <row r="13" spans="2:9" x14ac:dyDescent="0.35">
      <c r="C13" s="14"/>
      <c r="D13" s="14"/>
      <c r="E13" s="14"/>
      <c r="F13" s="14"/>
      <c r="G13" s="14"/>
      <c r="H13" s="14"/>
    </row>
    <row r="14" spans="2:9" x14ac:dyDescent="0.35">
      <c r="C14" s="14"/>
      <c r="D14" s="14"/>
      <c r="E14" s="14"/>
      <c r="F14" s="14"/>
      <c r="G14" s="14"/>
      <c r="H14" s="14"/>
    </row>
    <row r="15" spans="2:9" x14ac:dyDescent="0.35">
      <c r="C15" s="14"/>
      <c r="D15" s="14"/>
      <c r="E15" s="14"/>
      <c r="F15" s="14"/>
      <c r="G15" s="14"/>
      <c r="H15" s="14"/>
    </row>
    <row r="16" spans="2:9" x14ac:dyDescent="0.35">
      <c r="C16" s="14"/>
      <c r="D16" s="14"/>
      <c r="E16" s="14"/>
      <c r="F16" s="14"/>
      <c r="G16" s="14"/>
      <c r="H16" s="14"/>
    </row>
    <row r="17" spans="3:8" x14ac:dyDescent="0.35">
      <c r="C17" s="14"/>
      <c r="D17" s="14"/>
      <c r="E17" s="14"/>
      <c r="F17" s="14"/>
      <c r="G17" s="14"/>
      <c r="H17" s="14"/>
    </row>
    <row r="19" spans="3:8" x14ac:dyDescent="0.35">
      <c r="D19" t="s">
        <v>50</v>
      </c>
      <c r="E19" t="s">
        <v>62</v>
      </c>
    </row>
    <row r="20" spans="3:8" x14ac:dyDescent="0.35">
      <c r="D20" s="3" t="s">
        <v>15</v>
      </c>
      <c r="E20" s="3">
        <v>10994</v>
      </c>
    </row>
    <row r="21" spans="3:8" x14ac:dyDescent="0.35">
      <c r="D21" s="3" t="s">
        <v>14</v>
      </c>
      <c r="E21" s="3">
        <v>10312</v>
      </c>
    </row>
    <row r="22" spans="3:8" x14ac:dyDescent="0.35">
      <c r="D22" s="3" t="s">
        <v>17</v>
      </c>
      <c r="E22" s="3">
        <v>9731</v>
      </c>
    </row>
    <row r="23" spans="3:8" hidden="1" x14ac:dyDescent="0.35">
      <c r="D23" s="3" t="s">
        <v>37</v>
      </c>
      <c r="E23" s="3">
        <v>8680</v>
      </c>
    </row>
    <row r="24" spans="3:8" hidden="1" x14ac:dyDescent="0.35">
      <c r="D24" s="3" t="s">
        <v>26</v>
      </c>
      <c r="E24" s="3">
        <v>7595</v>
      </c>
    </row>
    <row r="25" spans="3:8" hidden="1" x14ac:dyDescent="0.35">
      <c r="D25" s="3" t="s">
        <v>40</v>
      </c>
      <c r="E25" s="3">
        <v>7245</v>
      </c>
    </row>
    <row r="26" spans="3:8" hidden="1" x14ac:dyDescent="0.35">
      <c r="D26" s="3" t="s">
        <v>43</v>
      </c>
      <c r="E26" s="3">
        <v>7028</v>
      </c>
    </row>
    <row r="27" spans="3:8" hidden="1" x14ac:dyDescent="0.35">
      <c r="D27" s="3" t="s">
        <v>38</v>
      </c>
      <c r="E27" s="3">
        <v>6986</v>
      </c>
    </row>
    <row r="28" spans="3:8" hidden="1" x14ac:dyDescent="0.35">
      <c r="D28" s="3" t="s">
        <v>42</v>
      </c>
      <c r="E28" s="3">
        <v>6434</v>
      </c>
    </row>
    <row r="29" spans="3:8" hidden="1" x14ac:dyDescent="0.35">
      <c r="D29" s="3" t="s">
        <v>36</v>
      </c>
      <c r="E29" s="3">
        <v>6428</v>
      </c>
    </row>
    <row r="30" spans="3:8" hidden="1" x14ac:dyDescent="0.35">
      <c r="D30" s="3" t="s">
        <v>39</v>
      </c>
      <c r="E30" s="3">
        <v>6365</v>
      </c>
    </row>
    <row r="31" spans="3:8" hidden="1" x14ac:dyDescent="0.35">
      <c r="D31" s="3" t="s">
        <v>35</v>
      </c>
      <c r="E31" s="3">
        <v>6286</v>
      </c>
    </row>
    <row r="32" spans="3:8" hidden="1" x14ac:dyDescent="0.35">
      <c r="D32" s="3" t="s">
        <v>34</v>
      </c>
      <c r="E32" s="3">
        <v>6266</v>
      </c>
    </row>
    <row r="33" spans="4:5" hidden="1" x14ac:dyDescent="0.35">
      <c r="D33" s="3" t="s">
        <v>33</v>
      </c>
      <c r="E33" s="3">
        <v>6172</v>
      </c>
    </row>
    <row r="34" spans="4:5" hidden="1" x14ac:dyDescent="0.35">
      <c r="D34" s="3" t="s">
        <v>32</v>
      </c>
      <c r="E34" s="3">
        <v>6015</v>
      </c>
    </row>
    <row r="35" spans="4:5" hidden="1" x14ac:dyDescent="0.35">
      <c r="D35" s="3" t="s">
        <v>25</v>
      </c>
      <c r="E35" s="3">
        <v>6008</v>
      </c>
    </row>
    <row r="36" spans="4:5" hidden="1" x14ac:dyDescent="0.35">
      <c r="D36" s="3" t="s">
        <v>31</v>
      </c>
      <c r="E36" s="3">
        <v>5919</v>
      </c>
    </row>
    <row r="37" spans="4:5" hidden="1" x14ac:dyDescent="0.35">
      <c r="D37" s="3" t="s">
        <v>30</v>
      </c>
      <c r="E37" s="3">
        <v>5881</v>
      </c>
    </row>
    <row r="38" spans="4:5" hidden="1" x14ac:dyDescent="0.35">
      <c r="D38" s="3" t="s">
        <v>53</v>
      </c>
      <c r="E38" s="3">
        <v>5721</v>
      </c>
    </row>
    <row r="39" spans="4:5" hidden="1" x14ac:dyDescent="0.35">
      <c r="D39" s="3" t="s">
        <v>54</v>
      </c>
      <c r="E39" s="3">
        <v>5556</v>
      </c>
    </row>
    <row r="40" spans="4:5" hidden="1" x14ac:dyDescent="0.35">
      <c r="D40" s="3" t="s">
        <v>55</v>
      </c>
      <c r="E40" s="3">
        <v>5508</v>
      </c>
    </row>
    <row r="41" spans="4:5" hidden="1" x14ac:dyDescent="0.35">
      <c r="D41" s="3" t="s">
        <v>56</v>
      </c>
      <c r="E41" s="3">
        <v>5372</v>
      </c>
    </row>
    <row r="42" spans="4:5" hidden="1" x14ac:dyDescent="0.35">
      <c r="D42" s="3" t="s">
        <v>28</v>
      </c>
      <c r="E42" s="3">
        <v>5290</v>
      </c>
    </row>
    <row r="43" spans="4:5" ht="29" hidden="1" x14ac:dyDescent="0.35">
      <c r="D43" s="3" t="s">
        <v>57</v>
      </c>
      <c r="E43" s="3">
        <v>5033</v>
      </c>
    </row>
    <row r="44" spans="4:5" hidden="1" x14ac:dyDescent="0.35">
      <c r="D44" s="3" t="s">
        <v>23</v>
      </c>
      <c r="E44" s="3">
        <v>4941</v>
      </c>
    </row>
    <row r="45" spans="4:5" hidden="1" x14ac:dyDescent="0.35">
      <c r="D45" s="3" t="s">
        <v>44</v>
      </c>
      <c r="E45" s="3">
        <v>4174</v>
      </c>
    </row>
    <row r="46" spans="4:5" ht="29" hidden="1" x14ac:dyDescent="0.35">
      <c r="D46" s="3" t="s">
        <v>22</v>
      </c>
      <c r="E46" s="3">
        <v>3180</v>
      </c>
    </row>
    <row r="47" spans="4:5" hidden="1" x14ac:dyDescent="0.35">
      <c r="D47" s="3" t="s">
        <v>48</v>
      </c>
      <c r="E47" s="3">
        <v>3168</v>
      </c>
    </row>
    <row r="48" spans="4:5" hidden="1" x14ac:dyDescent="0.35">
      <c r="D48" s="3" t="s">
        <v>49</v>
      </c>
      <c r="E48" s="3">
        <v>3075</v>
      </c>
    </row>
    <row r="49" spans="4:17" hidden="1" x14ac:dyDescent="0.35">
      <c r="D49" s="3" t="s">
        <v>58</v>
      </c>
      <c r="E49" s="3">
        <v>2947</v>
      </c>
    </row>
    <row r="50" spans="4:17" hidden="1" x14ac:dyDescent="0.35">
      <c r="D50" s="3" t="s">
        <v>47</v>
      </c>
      <c r="E50" s="3">
        <v>2796</v>
      </c>
    </row>
    <row r="51" spans="4:17" hidden="1" x14ac:dyDescent="0.35">
      <c r="D51" s="3" t="s">
        <v>59</v>
      </c>
      <c r="E51" s="3">
        <v>2609</v>
      </c>
    </row>
    <row r="52" spans="4:17" ht="29" hidden="1" x14ac:dyDescent="0.35">
      <c r="D52" s="3" t="s">
        <v>60</v>
      </c>
      <c r="E52" s="3">
        <v>2361</v>
      </c>
    </row>
    <row r="53" spans="4:17" hidden="1" x14ac:dyDescent="0.35">
      <c r="D53" s="3" t="s">
        <v>21</v>
      </c>
      <c r="E53" s="3">
        <v>2340</v>
      </c>
    </row>
    <row r="54" spans="4:17" hidden="1" x14ac:dyDescent="0.35">
      <c r="D54" s="3" t="s">
        <v>61</v>
      </c>
      <c r="E54" s="3">
        <v>1659</v>
      </c>
    </row>
    <row r="55" spans="4:17" hidden="1" x14ac:dyDescent="0.35">
      <c r="D55" s="3" t="s">
        <v>46</v>
      </c>
      <c r="E55" s="3">
        <v>878</v>
      </c>
    </row>
    <row r="60" spans="4:17" x14ac:dyDescent="0.35">
      <c r="J60" s="9" t="s">
        <v>90</v>
      </c>
      <c r="K60" s="14"/>
      <c r="L60" s="14"/>
      <c r="M60" s="14"/>
      <c r="N60" s="14"/>
      <c r="O60" s="14"/>
      <c r="P60" s="14"/>
      <c r="Q60" s="14"/>
    </row>
    <row r="61" spans="4:17" x14ac:dyDescent="0.35">
      <c r="J61" s="14"/>
      <c r="K61" s="14"/>
      <c r="L61" s="14"/>
      <c r="M61" s="14"/>
      <c r="N61" s="14"/>
      <c r="O61" s="14"/>
      <c r="P61" s="14"/>
      <c r="Q61" s="14"/>
    </row>
    <row r="62" spans="4:17" x14ac:dyDescent="0.35">
      <c r="J62" s="14"/>
      <c r="K62" s="14"/>
      <c r="L62" s="14"/>
      <c r="M62" s="14"/>
      <c r="N62" s="14"/>
      <c r="O62" s="14"/>
      <c r="P62" s="14"/>
      <c r="Q62" s="14"/>
    </row>
    <row r="63" spans="4:17" x14ac:dyDescent="0.35">
      <c r="J63" s="14"/>
      <c r="K63" s="14"/>
      <c r="L63" s="14"/>
      <c r="M63" s="14"/>
      <c r="N63" s="14"/>
      <c r="O63" s="14"/>
      <c r="P63" s="14"/>
      <c r="Q63" s="14"/>
    </row>
    <row r="64" spans="4:17" x14ac:dyDescent="0.35">
      <c r="J64" s="14"/>
      <c r="K64" s="14"/>
      <c r="L64" s="14"/>
      <c r="M64" s="14"/>
      <c r="N64" s="14"/>
      <c r="O64" s="14"/>
      <c r="P64" s="14"/>
      <c r="Q64" s="14"/>
    </row>
  </sheetData>
  <mergeCells count="3">
    <mergeCell ref="B2:I5"/>
    <mergeCell ref="C7:H17"/>
    <mergeCell ref="J60:Q64"/>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D58C-2840-44AD-A522-783D909A2903}">
  <dimension ref="B2:AA240"/>
  <sheetViews>
    <sheetView topLeftCell="F25" zoomScale="84" workbookViewId="0">
      <selection activeCell="L32" sqref="L32:S45"/>
    </sheetView>
  </sheetViews>
  <sheetFormatPr defaultRowHeight="14.5" x14ac:dyDescent="0.35"/>
  <cols>
    <col min="3" max="3" width="6.54296875" customWidth="1"/>
    <col min="4" max="4" width="14" customWidth="1"/>
    <col min="5" max="5" width="18.08984375" customWidth="1"/>
    <col min="6" max="6" width="17.81640625" customWidth="1"/>
  </cols>
  <sheetData>
    <row r="2" spans="2:27" x14ac:dyDescent="0.35">
      <c r="B2" s="6" t="s">
        <v>9</v>
      </c>
      <c r="C2" s="16"/>
      <c r="D2" s="16"/>
      <c r="E2" s="16"/>
      <c r="F2" s="16"/>
      <c r="G2" s="16"/>
      <c r="H2" s="16"/>
      <c r="I2" s="16"/>
    </row>
    <row r="3" spans="2:27" x14ac:dyDescent="0.35">
      <c r="B3" s="16"/>
      <c r="C3" s="16"/>
      <c r="D3" s="16"/>
      <c r="E3" s="16"/>
      <c r="F3" s="16"/>
      <c r="G3" s="16"/>
      <c r="H3" s="16"/>
      <c r="I3" s="16"/>
    </row>
    <row r="4" spans="2:27" x14ac:dyDescent="0.35">
      <c r="B4" s="16"/>
      <c r="C4" s="16"/>
      <c r="D4" s="16"/>
      <c r="E4" s="16"/>
      <c r="F4" s="16"/>
      <c r="G4" s="16"/>
      <c r="H4" s="16"/>
      <c r="I4" s="16"/>
    </row>
    <row r="5" spans="2:27" x14ac:dyDescent="0.35">
      <c r="B5" s="16"/>
      <c r="C5" s="16"/>
      <c r="D5" s="16"/>
      <c r="E5" s="16"/>
      <c r="F5" s="16"/>
      <c r="G5" s="16"/>
      <c r="H5" s="16"/>
      <c r="I5" s="16"/>
    </row>
    <row r="7" spans="2:27" x14ac:dyDescent="0.35">
      <c r="B7" s="13" t="s">
        <v>79</v>
      </c>
      <c r="C7" s="18"/>
      <c r="D7" s="18"/>
      <c r="E7" s="18"/>
      <c r="F7" s="18"/>
      <c r="G7" s="18"/>
      <c r="H7" s="18"/>
      <c r="I7" s="18"/>
    </row>
    <row r="8" spans="2:27" x14ac:dyDescent="0.35">
      <c r="B8" s="18"/>
      <c r="C8" s="18"/>
      <c r="D8" s="18"/>
      <c r="E8" s="18"/>
      <c r="F8" s="18"/>
      <c r="G8" s="18"/>
      <c r="H8" s="18"/>
      <c r="I8" s="18"/>
    </row>
    <row r="9" spans="2:27" x14ac:dyDescent="0.35">
      <c r="B9" s="18"/>
      <c r="C9" s="18"/>
      <c r="D9" s="18"/>
      <c r="E9" s="18"/>
      <c r="F9" s="18"/>
      <c r="G9" s="18"/>
      <c r="H9" s="18"/>
      <c r="I9" s="18"/>
    </row>
    <row r="10" spans="2:27" x14ac:dyDescent="0.35">
      <c r="B10" s="18"/>
      <c r="C10" s="18"/>
      <c r="D10" s="18"/>
      <c r="E10" s="18"/>
      <c r="F10" s="18"/>
      <c r="G10" s="18"/>
      <c r="H10" s="18"/>
      <c r="I10" s="18"/>
    </row>
    <row r="11" spans="2:27" x14ac:dyDescent="0.35">
      <c r="B11" s="18"/>
      <c r="C11" s="18"/>
      <c r="D11" s="18"/>
      <c r="E11" s="18"/>
      <c r="F11" s="18"/>
      <c r="G11" s="18"/>
      <c r="H11" s="18"/>
      <c r="I11" s="18"/>
    </row>
    <row r="12" spans="2:27" x14ac:dyDescent="0.35">
      <c r="B12" s="18"/>
      <c r="C12" s="18"/>
      <c r="D12" s="18"/>
      <c r="E12" s="18"/>
      <c r="F12" s="18"/>
      <c r="G12" s="18"/>
      <c r="H12" s="18"/>
      <c r="I12" s="18"/>
    </row>
    <row r="13" spans="2:27" x14ac:dyDescent="0.35">
      <c r="B13" s="18"/>
      <c r="C13" s="18"/>
      <c r="D13" s="18"/>
      <c r="E13" s="18"/>
      <c r="F13" s="18"/>
      <c r="G13" s="18"/>
      <c r="H13" s="18"/>
      <c r="I13" s="18"/>
    </row>
    <row r="14" spans="2:27" x14ac:dyDescent="0.35">
      <c r="B14" s="18"/>
      <c r="C14" s="18"/>
      <c r="D14" s="18"/>
      <c r="E14" s="18"/>
      <c r="F14" s="18"/>
      <c r="G14" s="18"/>
      <c r="H14" s="18"/>
      <c r="I14" s="18"/>
    </row>
    <row r="15" spans="2:27" x14ac:dyDescent="0.35">
      <c r="B15" s="18"/>
      <c r="C15" s="18"/>
      <c r="D15" s="18"/>
      <c r="E15" s="18"/>
      <c r="F15" s="18"/>
      <c r="G15" s="18"/>
      <c r="H15" s="18"/>
      <c r="I15" s="18"/>
    </row>
    <row r="16" spans="2:27" x14ac:dyDescent="0.35">
      <c r="B16" s="18"/>
      <c r="C16" s="18"/>
      <c r="D16" s="18"/>
      <c r="E16" s="18"/>
      <c r="F16" s="18"/>
      <c r="G16" s="18"/>
      <c r="H16" s="18"/>
      <c r="I16" s="18"/>
      <c r="V16" s="28" t="s">
        <v>91</v>
      </c>
      <c r="W16" s="21"/>
      <c r="X16" s="21"/>
      <c r="Y16" s="21">
        <f>CORREL(Table6[Average_Humidity],Table6[Average_pressure])</f>
        <v>0.34473139483101006</v>
      </c>
      <c r="Z16" s="21"/>
      <c r="AA16" s="21"/>
    </row>
    <row r="17" spans="2:27" x14ac:dyDescent="0.35">
      <c r="B17" s="18"/>
      <c r="C17" s="18"/>
      <c r="D17" s="18"/>
      <c r="E17" s="18"/>
      <c r="F17" s="18"/>
      <c r="G17" s="18"/>
      <c r="H17" s="18"/>
      <c r="I17" s="18"/>
      <c r="V17" s="21"/>
      <c r="W17" s="21"/>
      <c r="X17" s="21"/>
      <c r="Y17" s="21"/>
      <c r="Z17" s="21"/>
      <c r="AA17" s="21"/>
    </row>
    <row r="18" spans="2:27" x14ac:dyDescent="0.35">
      <c r="B18" s="18"/>
      <c r="C18" s="18"/>
      <c r="D18" s="18"/>
      <c r="E18" s="18"/>
      <c r="F18" s="18"/>
      <c r="G18" s="18"/>
      <c r="H18" s="18"/>
      <c r="I18" s="18"/>
      <c r="V18" s="21"/>
      <c r="W18" s="21"/>
      <c r="X18" s="21"/>
      <c r="Y18" s="21"/>
      <c r="Z18" s="21"/>
      <c r="AA18" s="21"/>
    </row>
    <row r="19" spans="2:27" x14ac:dyDescent="0.35">
      <c r="B19" s="18"/>
      <c r="C19" s="18"/>
      <c r="D19" s="18"/>
      <c r="E19" s="18"/>
      <c r="F19" s="18"/>
      <c r="G19" s="18"/>
      <c r="H19" s="18"/>
      <c r="I19" s="18"/>
    </row>
    <row r="20" spans="2:27" x14ac:dyDescent="0.35">
      <c r="B20" s="18"/>
      <c r="C20" s="18"/>
      <c r="D20" s="18"/>
      <c r="E20" s="18"/>
      <c r="F20" s="18"/>
      <c r="G20" s="18"/>
      <c r="H20" s="18"/>
      <c r="I20" s="18"/>
    </row>
    <row r="21" spans="2:27" x14ac:dyDescent="0.35">
      <c r="B21" s="18"/>
      <c r="C21" s="18"/>
      <c r="D21" s="18"/>
      <c r="E21" s="18"/>
      <c r="F21" s="18"/>
      <c r="G21" s="18"/>
      <c r="H21" s="18"/>
      <c r="I21" s="18"/>
    </row>
    <row r="24" spans="2:27" x14ac:dyDescent="0.35">
      <c r="C24" t="s">
        <v>72</v>
      </c>
      <c r="D24" t="s">
        <v>50</v>
      </c>
      <c r="E24" t="s">
        <v>77</v>
      </c>
      <c r="F24" t="s">
        <v>78</v>
      </c>
    </row>
    <row r="25" spans="2:27" x14ac:dyDescent="0.35">
      <c r="C25" s="3">
        <v>2012</v>
      </c>
      <c r="D25" s="3" t="s">
        <v>22</v>
      </c>
      <c r="E25" s="3">
        <v>35.92</v>
      </c>
      <c r="F25" s="3">
        <v>1007.88</v>
      </c>
    </row>
    <row r="26" spans="2:27" x14ac:dyDescent="0.35">
      <c r="C26" s="3">
        <v>2012</v>
      </c>
      <c r="D26" s="3" t="s">
        <v>33</v>
      </c>
      <c r="E26" s="3">
        <v>70.650000000000006</v>
      </c>
      <c r="F26" s="3">
        <v>1017.9</v>
      </c>
    </row>
    <row r="27" spans="2:27" x14ac:dyDescent="0.35">
      <c r="C27" s="3">
        <v>2012</v>
      </c>
      <c r="D27" s="3" t="s">
        <v>44</v>
      </c>
      <c r="E27" s="3">
        <v>63.27</v>
      </c>
      <c r="F27" s="3">
        <v>983.72</v>
      </c>
    </row>
    <row r="28" spans="2:27" x14ac:dyDescent="0.35">
      <c r="C28" s="3">
        <v>2012</v>
      </c>
      <c r="D28" s="3" t="s">
        <v>43</v>
      </c>
      <c r="E28" s="3">
        <v>73.08</v>
      </c>
      <c r="F28" s="3">
        <v>1017.47</v>
      </c>
    </row>
    <row r="29" spans="2:27" x14ac:dyDescent="0.35">
      <c r="C29" s="3">
        <v>2012</v>
      </c>
      <c r="D29" s="3" t="s">
        <v>36</v>
      </c>
      <c r="E29" s="3">
        <v>66.489999999999995</v>
      </c>
      <c r="F29" s="3">
        <v>1018.12</v>
      </c>
    </row>
    <row r="30" spans="2:27" x14ac:dyDescent="0.35">
      <c r="C30" s="3">
        <v>2012</v>
      </c>
      <c r="D30" s="3" t="s">
        <v>30</v>
      </c>
      <c r="E30" s="3">
        <v>65.150000000000006</v>
      </c>
      <c r="F30" s="3">
        <v>1016.08</v>
      </c>
    </row>
    <row r="31" spans="2:27" x14ac:dyDescent="0.35">
      <c r="C31" s="3">
        <v>2012</v>
      </c>
      <c r="D31" s="3" t="s">
        <v>25</v>
      </c>
      <c r="E31" s="3">
        <v>57.32</v>
      </c>
      <c r="F31" s="3">
        <v>1017.72</v>
      </c>
    </row>
    <row r="32" spans="2:27" ht="14.5" customHeight="1" x14ac:dyDescent="0.35">
      <c r="C32" s="3">
        <v>2012</v>
      </c>
      <c r="D32" s="3" t="s">
        <v>23</v>
      </c>
      <c r="E32" s="3">
        <v>41.27</v>
      </c>
      <c r="F32" s="3">
        <v>1004.86</v>
      </c>
      <c r="L32" s="9" t="s">
        <v>96</v>
      </c>
      <c r="M32" s="9"/>
      <c r="N32" s="9"/>
      <c r="O32" s="9"/>
      <c r="P32" s="9"/>
      <c r="Q32" s="9"/>
      <c r="R32" s="9"/>
      <c r="S32" s="9"/>
    </row>
    <row r="33" spans="3:19" x14ac:dyDescent="0.35">
      <c r="C33" s="3">
        <v>2012</v>
      </c>
      <c r="D33" s="3" t="s">
        <v>34</v>
      </c>
      <c r="E33" s="3">
        <v>69.56</v>
      </c>
      <c r="F33" s="3">
        <v>1016.75</v>
      </c>
      <c r="L33" s="9"/>
      <c r="M33" s="9"/>
      <c r="N33" s="9"/>
      <c r="O33" s="9"/>
      <c r="P33" s="9"/>
      <c r="Q33" s="9"/>
      <c r="R33" s="9"/>
      <c r="S33" s="9"/>
    </row>
    <row r="34" spans="3:19" x14ac:dyDescent="0.35">
      <c r="C34" s="3">
        <v>2012</v>
      </c>
      <c r="D34" s="3" t="s">
        <v>46</v>
      </c>
      <c r="E34" s="3">
        <v>47.1</v>
      </c>
      <c r="F34" s="3">
        <v>1006.13</v>
      </c>
      <c r="L34" s="9"/>
      <c r="M34" s="9"/>
      <c r="N34" s="9"/>
      <c r="O34" s="9"/>
      <c r="P34" s="9"/>
      <c r="Q34" s="9"/>
      <c r="R34" s="9"/>
      <c r="S34" s="9"/>
    </row>
    <row r="35" spans="3:19" x14ac:dyDescent="0.35">
      <c r="C35" s="3">
        <v>2012</v>
      </c>
      <c r="D35" s="3" t="s">
        <v>47</v>
      </c>
      <c r="E35" s="3">
        <v>61.5</v>
      </c>
      <c r="F35" s="3">
        <v>1012.82</v>
      </c>
      <c r="L35" s="9"/>
      <c r="M35" s="9"/>
      <c r="N35" s="9"/>
      <c r="O35" s="9"/>
      <c r="P35" s="9"/>
      <c r="Q35" s="9"/>
      <c r="R35" s="9"/>
      <c r="S35" s="9"/>
    </row>
    <row r="36" spans="3:19" x14ac:dyDescent="0.35">
      <c r="C36" s="3">
        <v>2012</v>
      </c>
      <c r="D36" s="3" t="s">
        <v>26</v>
      </c>
      <c r="E36" s="3">
        <v>69.92</v>
      </c>
      <c r="F36" s="3">
        <v>1017.8</v>
      </c>
      <c r="L36" s="9"/>
      <c r="M36" s="9"/>
      <c r="N36" s="9"/>
      <c r="O36" s="9"/>
      <c r="P36" s="9"/>
      <c r="Q36" s="9"/>
      <c r="R36" s="9"/>
      <c r="S36" s="9"/>
    </row>
    <row r="37" spans="3:19" x14ac:dyDescent="0.35">
      <c r="C37" s="3">
        <v>2012</v>
      </c>
      <c r="D37" s="3" t="s">
        <v>32</v>
      </c>
      <c r="E37" s="3">
        <v>72.59</v>
      </c>
      <c r="F37" s="3">
        <v>1016.53</v>
      </c>
      <c r="L37" s="9"/>
      <c r="M37" s="9"/>
      <c r="N37" s="9"/>
      <c r="O37" s="9"/>
      <c r="P37" s="9"/>
      <c r="Q37" s="9"/>
      <c r="R37" s="9"/>
      <c r="S37" s="9"/>
    </row>
    <row r="38" spans="3:19" x14ac:dyDescent="0.35">
      <c r="C38" s="3">
        <v>2012</v>
      </c>
      <c r="D38" s="3" t="s">
        <v>35</v>
      </c>
      <c r="E38" s="3">
        <v>71.77</v>
      </c>
      <c r="F38" s="3">
        <v>1017.8</v>
      </c>
      <c r="L38" s="9"/>
      <c r="M38" s="9"/>
      <c r="N38" s="9"/>
      <c r="O38" s="9"/>
      <c r="P38" s="9"/>
      <c r="Q38" s="9"/>
      <c r="R38" s="9"/>
      <c r="S38" s="9"/>
    </row>
    <row r="39" spans="3:19" x14ac:dyDescent="0.35">
      <c r="C39" s="3">
        <v>2012</v>
      </c>
      <c r="D39" s="3" t="s">
        <v>49</v>
      </c>
      <c r="E39" s="3">
        <v>59.22</v>
      </c>
      <c r="F39" s="3">
        <v>990.83</v>
      </c>
      <c r="L39" s="9"/>
      <c r="M39" s="9"/>
      <c r="N39" s="9"/>
      <c r="O39" s="9"/>
      <c r="P39" s="9"/>
      <c r="Q39" s="9"/>
      <c r="R39" s="9"/>
      <c r="S39" s="9"/>
    </row>
    <row r="40" spans="3:19" x14ac:dyDescent="0.35">
      <c r="C40" s="3">
        <v>2012</v>
      </c>
      <c r="D40" s="3" t="s">
        <v>54</v>
      </c>
      <c r="E40" s="3">
        <v>61.21</v>
      </c>
      <c r="F40" s="3">
        <v>1015.91</v>
      </c>
      <c r="L40" s="9"/>
      <c r="M40" s="9"/>
      <c r="N40" s="9"/>
      <c r="O40" s="9"/>
      <c r="P40" s="9"/>
      <c r="Q40" s="9"/>
      <c r="R40" s="9"/>
      <c r="S40" s="9"/>
    </row>
    <row r="41" spans="3:19" x14ac:dyDescent="0.35">
      <c r="C41" s="3">
        <v>2012</v>
      </c>
      <c r="D41" s="3" t="s">
        <v>61</v>
      </c>
      <c r="E41" s="3">
        <v>36.69</v>
      </c>
      <c r="F41" s="3">
        <v>1012.67</v>
      </c>
      <c r="L41" s="9"/>
      <c r="M41" s="9"/>
      <c r="N41" s="9"/>
      <c r="O41" s="9"/>
      <c r="P41" s="9"/>
      <c r="Q41" s="9"/>
      <c r="R41" s="9"/>
      <c r="S41" s="9"/>
    </row>
    <row r="42" spans="3:19" x14ac:dyDescent="0.35">
      <c r="C42" s="3">
        <v>2012</v>
      </c>
      <c r="D42" s="3" t="s">
        <v>59</v>
      </c>
      <c r="E42" s="3">
        <v>63.96</v>
      </c>
      <c r="F42" s="3">
        <v>1015.26</v>
      </c>
      <c r="L42" s="9"/>
      <c r="M42" s="9"/>
      <c r="N42" s="9"/>
      <c r="O42" s="9"/>
      <c r="P42" s="9"/>
      <c r="Q42" s="9"/>
      <c r="R42" s="9"/>
      <c r="S42" s="9"/>
    </row>
    <row r="43" spans="3:19" x14ac:dyDescent="0.35">
      <c r="C43" s="3">
        <v>2012</v>
      </c>
      <c r="D43" s="3" t="s">
        <v>37</v>
      </c>
      <c r="E43" s="3">
        <v>70</v>
      </c>
      <c r="F43" s="3">
        <v>1016.25</v>
      </c>
      <c r="L43" s="9"/>
      <c r="M43" s="9"/>
      <c r="N43" s="9"/>
      <c r="O43" s="9"/>
      <c r="P43" s="9"/>
      <c r="Q43" s="9"/>
      <c r="R43" s="9"/>
      <c r="S43" s="9"/>
    </row>
    <row r="44" spans="3:19" x14ac:dyDescent="0.35">
      <c r="C44" s="3">
        <v>2012</v>
      </c>
      <c r="D44" s="3" t="s">
        <v>28</v>
      </c>
      <c r="E44" s="3">
        <v>69.819999999999993</v>
      </c>
      <c r="F44" s="3">
        <v>1014.54</v>
      </c>
      <c r="L44" s="9"/>
      <c r="M44" s="9"/>
      <c r="N44" s="9"/>
      <c r="O44" s="9"/>
      <c r="P44" s="9"/>
      <c r="Q44" s="9"/>
      <c r="R44" s="9"/>
      <c r="S44" s="9"/>
    </row>
    <row r="45" spans="3:19" x14ac:dyDescent="0.35">
      <c r="C45" s="3">
        <v>2012</v>
      </c>
      <c r="D45" s="3" t="s">
        <v>42</v>
      </c>
      <c r="E45" s="3">
        <v>74.260000000000005</v>
      </c>
      <c r="F45" s="3">
        <v>1015.95</v>
      </c>
      <c r="L45" s="9"/>
      <c r="M45" s="9"/>
      <c r="N45" s="9"/>
      <c r="O45" s="9"/>
      <c r="P45" s="9"/>
      <c r="Q45" s="9"/>
      <c r="R45" s="9"/>
      <c r="S45" s="9"/>
    </row>
    <row r="46" spans="3:19" x14ac:dyDescent="0.35">
      <c r="C46" s="3">
        <v>2012</v>
      </c>
      <c r="D46" s="3" t="s">
        <v>48</v>
      </c>
      <c r="E46" s="3">
        <v>61.5</v>
      </c>
      <c r="F46" s="3">
        <v>1012.82</v>
      </c>
    </row>
    <row r="47" spans="3:19" x14ac:dyDescent="0.35">
      <c r="C47" s="3">
        <v>2012</v>
      </c>
      <c r="D47" s="3" t="s">
        <v>31</v>
      </c>
      <c r="E47" s="3">
        <v>66.72</v>
      </c>
      <c r="F47" s="3">
        <v>1018.22</v>
      </c>
    </row>
    <row r="48" spans="3:19" x14ac:dyDescent="0.35">
      <c r="C48" s="3">
        <v>2012</v>
      </c>
      <c r="D48" s="3" t="s">
        <v>55</v>
      </c>
      <c r="E48" s="3">
        <v>67.78</v>
      </c>
      <c r="F48" s="3">
        <v>1016.5</v>
      </c>
    </row>
    <row r="49" spans="3:6" x14ac:dyDescent="0.35">
      <c r="C49" s="3">
        <v>2012</v>
      </c>
      <c r="D49" s="3" t="s">
        <v>40</v>
      </c>
      <c r="E49" s="3">
        <v>68.09</v>
      </c>
      <c r="F49" s="3">
        <v>1017.17</v>
      </c>
    </row>
    <row r="50" spans="3:6" x14ac:dyDescent="0.35">
      <c r="C50" s="3">
        <v>2012</v>
      </c>
      <c r="D50" s="3" t="s">
        <v>21</v>
      </c>
      <c r="E50" s="3">
        <v>37.15</v>
      </c>
      <c r="F50" s="3">
        <v>1013.65</v>
      </c>
    </row>
    <row r="51" spans="3:6" x14ac:dyDescent="0.35">
      <c r="C51" s="3">
        <v>2012</v>
      </c>
      <c r="D51" s="3" t="s">
        <v>38</v>
      </c>
      <c r="E51" s="3">
        <v>68.510000000000005</v>
      </c>
      <c r="F51" s="3">
        <v>1015.51</v>
      </c>
    </row>
    <row r="52" spans="3:6" x14ac:dyDescent="0.35">
      <c r="C52" s="3">
        <v>2012</v>
      </c>
      <c r="D52" s="3" t="s">
        <v>15</v>
      </c>
      <c r="E52" s="3">
        <v>80.89</v>
      </c>
      <c r="F52" s="3">
        <v>1015.3</v>
      </c>
    </row>
    <row r="53" spans="3:6" x14ac:dyDescent="0.35">
      <c r="C53" s="3">
        <v>2012</v>
      </c>
      <c r="D53" s="3" t="s">
        <v>56</v>
      </c>
      <c r="E53" s="3">
        <v>69.069999999999993</v>
      </c>
      <c r="F53" s="3">
        <v>1017.5</v>
      </c>
    </row>
    <row r="54" spans="3:6" x14ac:dyDescent="0.35">
      <c r="C54" s="3">
        <v>2012</v>
      </c>
      <c r="D54" s="3" t="s">
        <v>53</v>
      </c>
      <c r="E54" s="3">
        <v>65.739999999999995</v>
      </c>
      <c r="F54" s="3">
        <v>1016.41</v>
      </c>
    </row>
    <row r="55" spans="3:6" x14ac:dyDescent="0.35">
      <c r="C55" s="3">
        <v>2012</v>
      </c>
      <c r="D55" s="3" t="s">
        <v>58</v>
      </c>
      <c r="E55" s="3">
        <v>67.78</v>
      </c>
      <c r="F55" s="3">
        <v>1016.78</v>
      </c>
    </row>
    <row r="56" spans="3:6" x14ac:dyDescent="0.35">
      <c r="C56" s="3">
        <v>2012</v>
      </c>
      <c r="D56" s="3" t="s">
        <v>57</v>
      </c>
      <c r="E56" s="3">
        <v>71.12</v>
      </c>
      <c r="F56" s="3">
        <v>1017.1</v>
      </c>
    </row>
    <row r="57" spans="3:6" x14ac:dyDescent="0.35">
      <c r="C57" s="3">
        <v>2012</v>
      </c>
      <c r="D57" s="3" t="s">
        <v>17</v>
      </c>
      <c r="E57" s="3">
        <v>78.7</v>
      </c>
      <c r="F57" s="3">
        <v>1014.94</v>
      </c>
    </row>
    <row r="58" spans="3:6" ht="29" x14ac:dyDescent="0.35">
      <c r="C58" s="3">
        <v>2012</v>
      </c>
      <c r="D58" s="3" t="s">
        <v>60</v>
      </c>
      <c r="E58" s="3">
        <v>67.3</v>
      </c>
      <c r="F58" s="3">
        <v>1012.04</v>
      </c>
    </row>
    <row r="59" spans="3:6" x14ac:dyDescent="0.35">
      <c r="C59" s="3">
        <v>2012</v>
      </c>
      <c r="D59" s="3" t="s">
        <v>39</v>
      </c>
      <c r="E59" s="3">
        <v>73.12</v>
      </c>
      <c r="F59" s="3">
        <v>1013.24</v>
      </c>
    </row>
    <row r="60" spans="3:6" x14ac:dyDescent="0.35">
      <c r="C60" s="3">
        <v>2012</v>
      </c>
      <c r="D60" s="3" t="s">
        <v>14</v>
      </c>
      <c r="E60" s="3">
        <v>82.79</v>
      </c>
      <c r="F60" s="3">
        <v>1012.81</v>
      </c>
    </row>
    <row r="61" spans="3:6" x14ac:dyDescent="0.35">
      <c r="C61" s="3">
        <v>2013</v>
      </c>
      <c r="D61" s="3" t="s">
        <v>22</v>
      </c>
      <c r="E61" s="3">
        <v>42.3</v>
      </c>
      <c r="F61" s="3">
        <v>1000.23</v>
      </c>
    </row>
    <row r="62" spans="3:6" x14ac:dyDescent="0.35">
      <c r="C62" s="3">
        <v>2013</v>
      </c>
      <c r="D62" s="3" t="s">
        <v>33</v>
      </c>
      <c r="E62" s="3">
        <v>72.42</v>
      </c>
      <c r="F62" s="3">
        <v>1019.49</v>
      </c>
    </row>
    <row r="63" spans="3:6" x14ac:dyDescent="0.35">
      <c r="C63" s="3">
        <v>2013</v>
      </c>
      <c r="D63" s="3" t="s">
        <v>44</v>
      </c>
      <c r="E63" s="3">
        <v>63.23</v>
      </c>
      <c r="F63" s="3">
        <v>984.98</v>
      </c>
    </row>
    <row r="64" spans="3:6" x14ac:dyDescent="0.35">
      <c r="C64" s="3">
        <v>2013</v>
      </c>
      <c r="D64" s="3" t="s">
        <v>43</v>
      </c>
      <c r="E64" s="3">
        <v>73.5</v>
      </c>
      <c r="F64" s="3">
        <v>1017.82</v>
      </c>
    </row>
    <row r="65" spans="3:6" x14ac:dyDescent="0.35">
      <c r="C65" s="3">
        <v>2013</v>
      </c>
      <c r="D65" s="3" t="s">
        <v>36</v>
      </c>
      <c r="E65" s="3">
        <v>72.52</v>
      </c>
      <c r="F65" s="3">
        <v>1019.11</v>
      </c>
    </row>
    <row r="66" spans="3:6" x14ac:dyDescent="0.35">
      <c r="C66" s="3">
        <v>2013</v>
      </c>
      <c r="D66" s="3" t="s">
        <v>30</v>
      </c>
      <c r="E66" s="3">
        <v>75.19</v>
      </c>
      <c r="F66" s="3">
        <v>1016.57</v>
      </c>
    </row>
    <row r="67" spans="3:6" x14ac:dyDescent="0.35">
      <c r="C67" s="3">
        <v>2013</v>
      </c>
      <c r="D67" s="3" t="s">
        <v>25</v>
      </c>
      <c r="E67" s="3">
        <v>62.77</v>
      </c>
      <c r="F67" s="3">
        <v>1016.21</v>
      </c>
    </row>
    <row r="68" spans="3:6" x14ac:dyDescent="0.35">
      <c r="C68" s="3">
        <v>2013</v>
      </c>
      <c r="D68" s="3" t="s">
        <v>23</v>
      </c>
      <c r="E68" s="3">
        <v>57.16</v>
      </c>
      <c r="F68" s="3">
        <v>1006.49</v>
      </c>
    </row>
    <row r="69" spans="3:6" x14ac:dyDescent="0.35">
      <c r="C69" s="3">
        <v>2013</v>
      </c>
      <c r="D69" s="3" t="s">
        <v>34</v>
      </c>
      <c r="E69" s="3">
        <v>73.650000000000006</v>
      </c>
      <c r="F69" s="3">
        <v>1017.44</v>
      </c>
    </row>
    <row r="70" spans="3:6" x14ac:dyDescent="0.35">
      <c r="C70" s="3">
        <v>2013</v>
      </c>
      <c r="D70" s="3" t="s">
        <v>46</v>
      </c>
      <c r="E70" s="3">
        <v>44.39</v>
      </c>
      <c r="F70" s="3">
        <v>1006.58</v>
      </c>
    </row>
    <row r="71" spans="3:6" x14ac:dyDescent="0.35">
      <c r="C71" s="3">
        <v>2013</v>
      </c>
      <c r="D71" s="3" t="s">
        <v>47</v>
      </c>
      <c r="E71" s="3">
        <v>79.55</v>
      </c>
      <c r="F71" s="3">
        <v>1016.25</v>
      </c>
    </row>
    <row r="72" spans="3:6" x14ac:dyDescent="0.35">
      <c r="C72" s="3">
        <v>2013</v>
      </c>
      <c r="D72" s="3" t="s">
        <v>26</v>
      </c>
      <c r="E72" s="3">
        <v>71.510000000000005</v>
      </c>
      <c r="F72" s="3">
        <v>1017.81</v>
      </c>
    </row>
    <row r="73" spans="3:6" x14ac:dyDescent="0.35">
      <c r="C73" s="3">
        <v>2013</v>
      </c>
      <c r="D73" s="3" t="s">
        <v>32</v>
      </c>
      <c r="E73" s="3">
        <v>70.17</v>
      </c>
      <c r="F73" s="3">
        <v>1017.27</v>
      </c>
    </row>
    <row r="74" spans="3:6" x14ac:dyDescent="0.35">
      <c r="C74" s="3">
        <v>2013</v>
      </c>
      <c r="D74" s="3" t="s">
        <v>35</v>
      </c>
      <c r="E74" s="3">
        <v>80.16</v>
      </c>
      <c r="F74" s="3">
        <v>1018.96</v>
      </c>
    </row>
    <row r="75" spans="3:6" x14ac:dyDescent="0.35">
      <c r="C75" s="3">
        <v>2013</v>
      </c>
      <c r="D75" s="3" t="s">
        <v>49</v>
      </c>
      <c r="E75" s="3">
        <v>69.7</v>
      </c>
      <c r="F75" s="3">
        <v>999.38</v>
      </c>
    </row>
    <row r="76" spans="3:6" x14ac:dyDescent="0.35">
      <c r="C76" s="3">
        <v>2013</v>
      </c>
      <c r="D76" s="3" t="s">
        <v>54</v>
      </c>
      <c r="E76" s="3">
        <v>67.459999999999994</v>
      </c>
      <c r="F76" s="3">
        <v>1005.41</v>
      </c>
    </row>
    <row r="77" spans="3:6" x14ac:dyDescent="0.35">
      <c r="C77" s="3">
        <v>2013</v>
      </c>
      <c r="D77" s="3" t="s">
        <v>61</v>
      </c>
      <c r="E77" s="3">
        <v>29.51</v>
      </c>
      <c r="F77" s="3">
        <v>1013.47</v>
      </c>
    </row>
    <row r="78" spans="3:6" x14ac:dyDescent="0.35">
      <c r="C78" s="3">
        <v>2013</v>
      </c>
      <c r="D78" s="3" t="s">
        <v>59</v>
      </c>
      <c r="E78" s="3">
        <v>59.44</v>
      </c>
      <c r="F78" s="3">
        <v>1015.09</v>
      </c>
    </row>
    <row r="79" spans="3:6" x14ac:dyDescent="0.35">
      <c r="C79" s="3">
        <v>2013</v>
      </c>
      <c r="D79" s="3" t="s">
        <v>37</v>
      </c>
      <c r="E79" s="3">
        <v>77.739999999999995</v>
      </c>
      <c r="F79" s="3">
        <v>1018.9</v>
      </c>
    </row>
    <row r="80" spans="3:6" x14ac:dyDescent="0.35">
      <c r="C80" s="3">
        <v>2013</v>
      </c>
      <c r="D80" s="3" t="s">
        <v>28</v>
      </c>
      <c r="E80" s="3">
        <v>71.52</v>
      </c>
      <c r="F80" s="3">
        <v>1016.31</v>
      </c>
    </row>
    <row r="81" spans="3:6" x14ac:dyDescent="0.35">
      <c r="C81" s="3">
        <v>2013</v>
      </c>
      <c r="D81" s="3" t="s">
        <v>42</v>
      </c>
      <c r="E81" s="3">
        <v>72.81</v>
      </c>
      <c r="F81" s="3">
        <v>1017.14</v>
      </c>
    </row>
    <row r="82" spans="3:6" x14ac:dyDescent="0.35">
      <c r="C82" s="3">
        <v>2013</v>
      </c>
      <c r="D82" s="3" t="s">
        <v>48</v>
      </c>
      <c r="E82" s="3">
        <v>79.34</v>
      </c>
      <c r="F82" s="3">
        <v>1015.89</v>
      </c>
    </row>
    <row r="83" spans="3:6" x14ac:dyDescent="0.35">
      <c r="C83" s="3">
        <v>2013</v>
      </c>
      <c r="D83" s="3" t="s">
        <v>31</v>
      </c>
      <c r="E83" s="3">
        <v>68.02</v>
      </c>
      <c r="F83" s="3">
        <v>1018.07</v>
      </c>
    </row>
    <row r="84" spans="3:6" x14ac:dyDescent="0.35">
      <c r="C84" s="3">
        <v>2013</v>
      </c>
      <c r="D84" s="3" t="s">
        <v>55</v>
      </c>
      <c r="E84" s="3">
        <v>67.81</v>
      </c>
      <c r="F84" s="3">
        <v>1013.49</v>
      </c>
    </row>
    <row r="85" spans="3:6" x14ac:dyDescent="0.35">
      <c r="C85" s="3">
        <v>2013</v>
      </c>
      <c r="D85" s="3" t="s">
        <v>40</v>
      </c>
      <c r="E85" s="3">
        <v>68.13</v>
      </c>
      <c r="F85" s="3">
        <v>1018.71</v>
      </c>
    </row>
    <row r="86" spans="3:6" x14ac:dyDescent="0.35">
      <c r="C86" s="3">
        <v>2013</v>
      </c>
      <c r="D86" s="3" t="s">
        <v>21</v>
      </c>
      <c r="E86" s="3">
        <v>35.43</v>
      </c>
      <c r="F86" s="3">
        <v>1008.24</v>
      </c>
    </row>
    <row r="87" spans="3:6" x14ac:dyDescent="0.35">
      <c r="C87" s="3">
        <v>2013</v>
      </c>
      <c r="D87" s="3" t="s">
        <v>38</v>
      </c>
      <c r="E87" s="3">
        <v>72.47</v>
      </c>
      <c r="F87" s="3">
        <v>1017.77</v>
      </c>
    </row>
    <row r="88" spans="3:6" x14ac:dyDescent="0.35">
      <c r="C88" s="3">
        <v>2013</v>
      </c>
      <c r="D88" s="3" t="s">
        <v>15</v>
      </c>
      <c r="E88" s="3">
        <v>76.44</v>
      </c>
      <c r="F88" s="3">
        <v>1019.06</v>
      </c>
    </row>
    <row r="89" spans="3:6" x14ac:dyDescent="0.35">
      <c r="C89" s="3">
        <v>2013</v>
      </c>
      <c r="D89" s="3" t="s">
        <v>56</v>
      </c>
      <c r="E89" s="3">
        <v>70.930000000000007</v>
      </c>
      <c r="F89" s="3">
        <v>1016.68</v>
      </c>
    </row>
    <row r="90" spans="3:6" x14ac:dyDescent="0.35">
      <c r="C90" s="3">
        <v>2013</v>
      </c>
      <c r="D90" s="3" t="s">
        <v>53</v>
      </c>
      <c r="E90" s="3">
        <v>67.28</v>
      </c>
      <c r="F90" s="3">
        <v>1015.2</v>
      </c>
    </row>
    <row r="91" spans="3:6" x14ac:dyDescent="0.35">
      <c r="C91" s="3">
        <v>2013</v>
      </c>
      <c r="D91" s="3" t="s">
        <v>58</v>
      </c>
      <c r="E91" s="3">
        <v>66.48</v>
      </c>
      <c r="F91" s="3">
        <v>1016.93</v>
      </c>
    </row>
    <row r="92" spans="3:6" x14ac:dyDescent="0.35">
      <c r="C92" s="3">
        <v>2013</v>
      </c>
      <c r="D92" s="3" t="s">
        <v>57</v>
      </c>
      <c r="E92" s="3">
        <v>74.38</v>
      </c>
      <c r="F92" s="3">
        <v>1017.88</v>
      </c>
    </row>
    <row r="93" spans="3:6" x14ac:dyDescent="0.35">
      <c r="C93" s="3">
        <v>2013</v>
      </c>
      <c r="D93" s="3" t="s">
        <v>17</v>
      </c>
      <c r="E93" s="3">
        <v>72.319999999999993</v>
      </c>
      <c r="F93" s="3">
        <v>1025.5</v>
      </c>
    </row>
    <row r="94" spans="3:6" ht="29" x14ac:dyDescent="0.35">
      <c r="C94" s="3">
        <v>2013</v>
      </c>
      <c r="D94" s="3" t="s">
        <v>60</v>
      </c>
      <c r="E94" s="3">
        <v>65.98</v>
      </c>
      <c r="F94" s="3">
        <v>1013.18</v>
      </c>
    </row>
    <row r="95" spans="3:6" x14ac:dyDescent="0.35">
      <c r="C95" s="3">
        <v>2013</v>
      </c>
      <c r="D95" s="3" t="s">
        <v>39</v>
      </c>
      <c r="E95" s="3">
        <v>76.08</v>
      </c>
      <c r="F95" s="3">
        <v>1016.24</v>
      </c>
    </row>
    <row r="96" spans="3:6" x14ac:dyDescent="0.35">
      <c r="C96" s="3">
        <v>2013</v>
      </c>
      <c r="D96" s="3" t="s">
        <v>14</v>
      </c>
      <c r="E96" s="3">
        <v>80.8</v>
      </c>
      <c r="F96" s="3">
        <v>1026.22</v>
      </c>
    </row>
    <row r="97" spans="3:6" x14ac:dyDescent="0.35">
      <c r="C97" s="3">
        <v>2014</v>
      </c>
      <c r="D97" s="3" t="s">
        <v>22</v>
      </c>
      <c r="E97" s="3">
        <v>45.66</v>
      </c>
      <c r="F97" s="3">
        <v>1021.28</v>
      </c>
    </row>
    <row r="98" spans="3:6" x14ac:dyDescent="0.35">
      <c r="C98" s="3">
        <v>2014</v>
      </c>
      <c r="D98" s="3" t="s">
        <v>33</v>
      </c>
      <c r="E98" s="3">
        <v>70.099999999999994</v>
      </c>
      <c r="F98" s="3">
        <v>1024.03</v>
      </c>
    </row>
    <row r="99" spans="3:6" x14ac:dyDescent="0.35">
      <c r="C99" s="3">
        <v>2014</v>
      </c>
      <c r="D99" s="3" t="s">
        <v>44</v>
      </c>
      <c r="E99" s="3">
        <v>73.72</v>
      </c>
      <c r="F99" s="3">
        <v>1002.02</v>
      </c>
    </row>
    <row r="100" spans="3:6" x14ac:dyDescent="0.35">
      <c r="C100" s="3">
        <v>2014</v>
      </c>
      <c r="D100" s="3" t="s">
        <v>43</v>
      </c>
      <c r="E100" s="3">
        <v>79.010000000000005</v>
      </c>
      <c r="F100" s="3">
        <v>1022.33</v>
      </c>
    </row>
    <row r="101" spans="3:6" x14ac:dyDescent="0.35">
      <c r="C101" s="3">
        <v>2014</v>
      </c>
      <c r="D101" s="3" t="s">
        <v>36</v>
      </c>
      <c r="E101" s="3">
        <v>71.52</v>
      </c>
      <c r="F101" s="3">
        <v>1023.75</v>
      </c>
    </row>
    <row r="102" spans="3:6" x14ac:dyDescent="0.35">
      <c r="C102" s="3">
        <v>2014</v>
      </c>
      <c r="D102" s="3" t="s">
        <v>30</v>
      </c>
      <c r="E102" s="3">
        <v>79.25</v>
      </c>
      <c r="F102" s="3">
        <v>1022.22</v>
      </c>
    </row>
    <row r="103" spans="3:6" x14ac:dyDescent="0.35">
      <c r="C103" s="3">
        <v>2014</v>
      </c>
      <c r="D103" s="3" t="s">
        <v>25</v>
      </c>
      <c r="E103" s="3">
        <v>65.489999999999995</v>
      </c>
      <c r="F103" s="3">
        <v>1022.61</v>
      </c>
    </row>
    <row r="104" spans="3:6" x14ac:dyDescent="0.35">
      <c r="C104" s="3">
        <v>2014</v>
      </c>
      <c r="D104" s="3" t="s">
        <v>23</v>
      </c>
      <c r="E104" s="3">
        <v>55.87</v>
      </c>
      <c r="F104" s="3">
        <v>1021.39</v>
      </c>
    </row>
    <row r="105" spans="3:6" x14ac:dyDescent="0.35">
      <c r="C105" s="3">
        <v>2014</v>
      </c>
      <c r="D105" s="3" t="s">
        <v>34</v>
      </c>
      <c r="E105" s="3">
        <v>76.040000000000006</v>
      </c>
      <c r="F105" s="3">
        <v>1022.36</v>
      </c>
    </row>
    <row r="106" spans="3:6" x14ac:dyDescent="0.35">
      <c r="C106" s="3">
        <v>2014</v>
      </c>
      <c r="D106" s="3" t="s">
        <v>46</v>
      </c>
      <c r="E106" s="3">
        <v>55.13</v>
      </c>
      <c r="F106" s="3">
        <v>1008.89</v>
      </c>
    </row>
    <row r="107" spans="3:6" x14ac:dyDescent="0.35">
      <c r="C107" s="3">
        <v>2014</v>
      </c>
      <c r="D107" s="3" t="s">
        <v>47</v>
      </c>
      <c r="E107" s="3">
        <v>83.62</v>
      </c>
      <c r="F107" s="3">
        <v>1019.66</v>
      </c>
    </row>
    <row r="108" spans="3:6" x14ac:dyDescent="0.35">
      <c r="C108" s="3">
        <v>2014</v>
      </c>
      <c r="D108" s="3" t="s">
        <v>26</v>
      </c>
      <c r="E108" s="3">
        <v>75.03</v>
      </c>
      <c r="F108" s="3">
        <v>1022.92</v>
      </c>
    </row>
    <row r="109" spans="3:6" x14ac:dyDescent="0.35">
      <c r="C109" s="3">
        <v>2014</v>
      </c>
      <c r="D109" s="3" t="s">
        <v>32</v>
      </c>
      <c r="E109" s="3">
        <v>71.92</v>
      </c>
      <c r="F109" s="3">
        <v>1021.82</v>
      </c>
    </row>
    <row r="110" spans="3:6" x14ac:dyDescent="0.35">
      <c r="C110" s="3">
        <v>2014</v>
      </c>
      <c r="D110" s="3" t="s">
        <v>35</v>
      </c>
      <c r="E110" s="3">
        <v>78.45</v>
      </c>
      <c r="F110" s="3">
        <v>1023.76</v>
      </c>
    </row>
    <row r="111" spans="3:6" x14ac:dyDescent="0.35">
      <c r="C111" s="3">
        <v>2014</v>
      </c>
      <c r="D111" s="3" t="s">
        <v>49</v>
      </c>
      <c r="E111" s="3">
        <v>75.17</v>
      </c>
      <c r="F111" s="3">
        <v>1015.15</v>
      </c>
    </row>
    <row r="112" spans="3:6" x14ac:dyDescent="0.35">
      <c r="C112" s="3">
        <v>2014</v>
      </c>
      <c r="D112" s="3" t="s">
        <v>54</v>
      </c>
      <c r="E112" s="3">
        <v>65.95</v>
      </c>
      <c r="F112" s="3">
        <v>1022.02</v>
      </c>
    </row>
    <row r="113" spans="3:6" x14ac:dyDescent="0.35">
      <c r="C113" s="3">
        <v>2014</v>
      </c>
      <c r="D113" s="3" t="s">
        <v>61</v>
      </c>
      <c r="E113" s="3">
        <v>32.79</v>
      </c>
      <c r="F113" s="3">
        <v>1018.93</v>
      </c>
    </row>
    <row r="114" spans="3:6" x14ac:dyDescent="0.35">
      <c r="C114" s="3">
        <v>2014</v>
      </c>
      <c r="D114" s="3" t="s">
        <v>59</v>
      </c>
      <c r="E114" s="3">
        <v>62.53</v>
      </c>
      <c r="F114" s="3">
        <v>1019.96</v>
      </c>
    </row>
    <row r="115" spans="3:6" x14ac:dyDescent="0.35">
      <c r="C115" s="3">
        <v>2014</v>
      </c>
      <c r="D115" s="3" t="s">
        <v>37</v>
      </c>
      <c r="E115" s="3">
        <v>78.37</v>
      </c>
      <c r="F115" s="3">
        <v>1023.03</v>
      </c>
    </row>
    <row r="116" spans="3:6" x14ac:dyDescent="0.35">
      <c r="C116" s="3">
        <v>2014</v>
      </c>
      <c r="D116" s="3" t="s">
        <v>28</v>
      </c>
      <c r="E116" s="3">
        <v>73.150000000000006</v>
      </c>
      <c r="F116" s="3">
        <v>1021.21</v>
      </c>
    </row>
    <row r="117" spans="3:6" x14ac:dyDescent="0.35">
      <c r="C117" s="3">
        <v>2014</v>
      </c>
      <c r="D117" s="3" t="s">
        <v>42</v>
      </c>
      <c r="E117" s="3">
        <v>71.040000000000006</v>
      </c>
      <c r="F117" s="3">
        <v>1015.73</v>
      </c>
    </row>
    <row r="118" spans="3:6" x14ac:dyDescent="0.35">
      <c r="C118" s="3">
        <v>2014</v>
      </c>
      <c r="D118" s="3" t="s">
        <v>48</v>
      </c>
      <c r="E118" s="3">
        <v>81.180000000000007</v>
      </c>
      <c r="F118" s="3">
        <v>1012.88</v>
      </c>
    </row>
    <row r="119" spans="3:6" x14ac:dyDescent="0.35">
      <c r="C119" s="3">
        <v>2014</v>
      </c>
      <c r="D119" s="3" t="s">
        <v>31</v>
      </c>
      <c r="E119" s="3">
        <v>68.25</v>
      </c>
      <c r="F119" s="3">
        <v>1023.85</v>
      </c>
    </row>
    <row r="120" spans="3:6" x14ac:dyDescent="0.35">
      <c r="C120" s="3">
        <v>2014</v>
      </c>
      <c r="D120" s="3" t="s">
        <v>55</v>
      </c>
      <c r="E120" s="3">
        <v>63.76</v>
      </c>
      <c r="F120" s="3">
        <v>1016.98</v>
      </c>
    </row>
    <row r="121" spans="3:6" x14ac:dyDescent="0.35">
      <c r="C121" s="3">
        <v>2014</v>
      </c>
      <c r="D121" s="3" t="s">
        <v>40</v>
      </c>
      <c r="E121" s="3">
        <v>66.31</v>
      </c>
      <c r="F121" s="3">
        <v>1023.44</v>
      </c>
    </row>
    <row r="122" spans="3:6" x14ac:dyDescent="0.35">
      <c r="C122" s="3">
        <v>2014</v>
      </c>
      <c r="D122" s="3" t="s">
        <v>21</v>
      </c>
      <c r="E122" s="3">
        <v>37.9</v>
      </c>
      <c r="F122" s="3">
        <v>1016.91</v>
      </c>
    </row>
    <row r="123" spans="3:6" x14ac:dyDescent="0.35">
      <c r="C123" s="3">
        <v>2014</v>
      </c>
      <c r="D123" s="3" t="s">
        <v>38</v>
      </c>
      <c r="E123" s="3">
        <v>69.680000000000007</v>
      </c>
      <c r="F123" s="3">
        <v>1022.66</v>
      </c>
    </row>
    <row r="124" spans="3:6" x14ac:dyDescent="0.35">
      <c r="C124" s="3">
        <v>2014</v>
      </c>
      <c r="D124" s="3" t="s">
        <v>15</v>
      </c>
      <c r="E124" s="3">
        <v>74.94</v>
      </c>
      <c r="F124" s="3">
        <v>1023</v>
      </c>
    </row>
    <row r="125" spans="3:6" x14ac:dyDescent="0.35">
      <c r="C125" s="3">
        <v>2014</v>
      </c>
      <c r="D125" s="3" t="s">
        <v>56</v>
      </c>
      <c r="E125" s="3">
        <v>71.78</v>
      </c>
      <c r="F125" s="3">
        <v>1023.17</v>
      </c>
    </row>
    <row r="126" spans="3:6" x14ac:dyDescent="0.35">
      <c r="C126" s="3">
        <v>2014</v>
      </c>
      <c r="D126" s="3" t="s">
        <v>53</v>
      </c>
      <c r="E126" s="3">
        <v>65.95</v>
      </c>
      <c r="F126" s="3">
        <v>1022.67</v>
      </c>
    </row>
    <row r="127" spans="3:6" x14ac:dyDescent="0.35">
      <c r="C127" s="3">
        <v>2014</v>
      </c>
      <c r="D127" s="3" t="s">
        <v>58</v>
      </c>
      <c r="E127" s="3">
        <v>69.36</v>
      </c>
      <c r="F127" s="3">
        <v>1021.9</v>
      </c>
    </row>
    <row r="128" spans="3:6" x14ac:dyDescent="0.35">
      <c r="C128" s="3">
        <v>2014</v>
      </c>
      <c r="D128" s="3" t="s">
        <v>57</v>
      </c>
      <c r="E128" s="3">
        <v>80.55</v>
      </c>
      <c r="F128" s="3">
        <v>1021.52</v>
      </c>
    </row>
    <row r="129" spans="3:6" x14ac:dyDescent="0.35">
      <c r="C129" s="3">
        <v>2014</v>
      </c>
      <c r="D129" s="3" t="s">
        <v>17</v>
      </c>
      <c r="E129" s="3">
        <v>76.77</v>
      </c>
      <c r="F129" s="3">
        <v>1022.84</v>
      </c>
    </row>
    <row r="130" spans="3:6" ht="29" x14ac:dyDescent="0.35">
      <c r="C130" s="3">
        <v>2014</v>
      </c>
      <c r="D130" s="3" t="s">
        <v>60</v>
      </c>
      <c r="E130" s="3">
        <v>67.39</v>
      </c>
      <c r="F130" s="3">
        <v>1013.83</v>
      </c>
    </row>
    <row r="131" spans="3:6" x14ac:dyDescent="0.35">
      <c r="C131" s="3">
        <v>2014</v>
      </c>
      <c r="D131" s="3" t="s">
        <v>39</v>
      </c>
      <c r="E131" s="3">
        <v>80.44</v>
      </c>
      <c r="F131" s="3">
        <v>1021.94</v>
      </c>
    </row>
    <row r="132" spans="3:6" x14ac:dyDescent="0.35">
      <c r="C132" s="3">
        <v>2014</v>
      </c>
      <c r="D132" s="3" t="s">
        <v>14</v>
      </c>
      <c r="E132" s="3">
        <v>81.61</v>
      </c>
      <c r="F132" s="3">
        <v>1017.66</v>
      </c>
    </row>
    <row r="133" spans="3:6" x14ac:dyDescent="0.35">
      <c r="C133" s="3">
        <v>2015</v>
      </c>
      <c r="D133" s="3" t="s">
        <v>22</v>
      </c>
      <c r="E133" s="3">
        <v>53.33</v>
      </c>
      <c r="F133" s="3">
        <v>1023.74</v>
      </c>
    </row>
    <row r="134" spans="3:6" x14ac:dyDescent="0.35">
      <c r="C134" s="3">
        <v>2015</v>
      </c>
      <c r="D134" s="3" t="s">
        <v>33</v>
      </c>
      <c r="E134" s="3">
        <v>72.16</v>
      </c>
      <c r="F134" s="3">
        <v>1025.6199999999999</v>
      </c>
    </row>
    <row r="135" spans="3:6" x14ac:dyDescent="0.35">
      <c r="C135" s="3">
        <v>2015</v>
      </c>
      <c r="D135" s="3" t="s">
        <v>44</v>
      </c>
      <c r="E135" s="3">
        <v>73.28</v>
      </c>
      <c r="F135" s="3">
        <v>996.68</v>
      </c>
    </row>
    <row r="136" spans="3:6" x14ac:dyDescent="0.35">
      <c r="C136" s="3">
        <v>2015</v>
      </c>
      <c r="D136" s="3" t="s">
        <v>43</v>
      </c>
      <c r="E136" s="3">
        <v>83.12</v>
      </c>
      <c r="F136" s="3">
        <v>1024.31</v>
      </c>
    </row>
    <row r="137" spans="3:6" x14ac:dyDescent="0.35">
      <c r="C137" s="3">
        <v>2015</v>
      </c>
      <c r="D137" s="3" t="s">
        <v>36</v>
      </c>
      <c r="E137" s="3">
        <v>72.14</v>
      </c>
      <c r="F137" s="3">
        <v>1025.75</v>
      </c>
    </row>
    <row r="138" spans="3:6" x14ac:dyDescent="0.35">
      <c r="C138" s="3">
        <v>2015</v>
      </c>
      <c r="D138" s="3" t="s">
        <v>30</v>
      </c>
      <c r="E138" s="3">
        <v>76.53</v>
      </c>
      <c r="F138" s="3">
        <v>1024.4000000000001</v>
      </c>
    </row>
    <row r="139" spans="3:6" x14ac:dyDescent="0.35">
      <c r="C139" s="3">
        <v>2015</v>
      </c>
      <c r="D139" s="3" t="s">
        <v>25</v>
      </c>
      <c r="E139" s="3">
        <v>69.709999999999994</v>
      </c>
      <c r="F139" s="3">
        <v>1023.77</v>
      </c>
    </row>
    <row r="140" spans="3:6" x14ac:dyDescent="0.35">
      <c r="C140" s="3">
        <v>2015</v>
      </c>
      <c r="D140" s="3" t="s">
        <v>23</v>
      </c>
      <c r="E140" s="3">
        <v>57.37</v>
      </c>
      <c r="F140" s="3">
        <v>1022.93</v>
      </c>
    </row>
    <row r="141" spans="3:6" x14ac:dyDescent="0.35">
      <c r="C141" s="3">
        <v>2015</v>
      </c>
      <c r="D141" s="3" t="s">
        <v>34</v>
      </c>
      <c r="E141" s="3">
        <v>74.45</v>
      </c>
      <c r="F141" s="3">
        <v>1024.6500000000001</v>
      </c>
    </row>
    <row r="142" spans="3:6" x14ac:dyDescent="0.35">
      <c r="C142" s="3">
        <v>2015</v>
      </c>
      <c r="D142" s="3" t="s">
        <v>46</v>
      </c>
      <c r="E142" s="3">
        <v>62.86</v>
      </c>
      <c r="F142" s="3">
        <v>993.11</v>
      </c>
    </row>
    <row r="143" spans="3:6" x14ac:dyDescent="0.35">
      <c r="C143" s="3">
        <v>2015</v>
      </c>
      <c r="D143" s="3" t="s">
        <v>47</v>
      </c>
      <c r="E143" s="3">
        <v>84.95</v>
      </c>
      <c r="F143" s="3">
        <v>1018.38</v>
      </c>
    </row>
    <row r="144" spans="3:6" x14ac:dyDescent="0.35">
      <c r="C144" s="3">
        <v>2015</v>
      </c>
      <c r="D144" s="3" t="s">
        <v>26</v>
      </c>
      <c r="E144" s="3">
        <v>78.489999999999995</v>
      </c>
      <c r="F144" s="3">
        <v>1023.75</v>
      </c>
    </row>
    <row r="145" spans="3:6" x14ac:dyDescent="0.35">
      <c r="C145" s="3">
        <v>2015</v>
      </c>
      <c r="D145" s="3" t="s">
        <v>32</v>
      </c>
      <c r="E145" s="3">
        <v>72.489999999999995</v>
      </c>
      <c r="F145" s="3">
        <v>1025.1400000000001</v>
      </c>
    </row>
    <row r="146" spans="3:6" x14ac:dyDescent="0.35">
      <c r="C146" s="3">
        <v>2015</v>
      </c>
      <c r="D146" s="3" t="s">
        <v>35</v>
      </c>
      <c r="E146" s="3">
        <v>77.040000000000006</v>
      </c>
      <c r="F146" s="3">
        <v>1024.8900000000001</v>
      </c>
    </row>
    <row r="147" spans="3:6" x14ac:dyDescent="0.35">
      <c r="C147" s="3">
        <v>2015</v>
      </c>
      <c r="D147" s="3" t="s">
        <v>49</v>
      </c>
      <c r="E147" s="3">
        <v>72.97</v>
      </c>
      <c r="F147" s="3">
        <v>1020.49</v>
      </c>
    </row>
    <row r="148" spans="3:6" x14ac:dyDescent="0.35">
      <c r="C148" s="3">
        <v>2015</v>
      </c>
      <c r="D148" s="3" t="s">
        <v>54</v>
      </c>
      <c r="E148" s="3">
        <v>68.680000000000007</v>
      </c>
      <c r="F148" s="3">
        <v>1024.01</v>
      </c>
    </row>
    <row r="149" spans="3:6" x14ac:dyDescent="0.35">
      <c r="C149" s="3">
        <v>2015</v>
      </c>
      <c r="D149" s="3" t="s">
        <v>61</v>
      </c>
      <c r="E149" s="3">
        <v>35.47</v>
      </c>
      <c r="F149" s="3">
        <v>1019.99</v>
      </c>
    </row>
    <row r="150" spans="3:6" x14ac:dyDescent="0.35">
      <c r="C150" s="3">
        <v>2015</v>
      </c>
      <c r="D150" s="3" t="s">
        <v>59</v>
      </c>
      <c r="E150" s="3">
        <v>61.13</v>
      </c>
      <c r="F150" s="3">
        <v>1020.83</v>
      </c>
    </row>
    <row r="151" spans="3:6" x14ac:dyDescent="0.35">
      <c r="C151" s="3">
        <v>2015</v>
      </c>
      <c r="D151" s="3" t="s">
        <v>37</v>
      </c>
      <c r="E151" s="3">
        <v>77.2</v>
      </c>
      <c r="F151" s="3">
        <v>1023.92</v>
      </c>
    </row>
    <row r="152" spans="3:6" x14ac:dyDescent="0.35">
      <c r="C152" s="3">
        <v>2015</v>
      </c>
      <c r="D152" s="3" t="s">
        <v>28</v>
      </c>
      <c r="E152" s="3">
        <v>71.36</v>
      </c>
      <c r="F152" s="3">
        <v>1023.15</v>
      </c>
    </row>
    <row r="153" spans="3:6" x14ac:dyDescent="0.35">
      <c r="C153" s="3">
        <v>2015</v>
      </c>
      <c r="D153" s="3" t="s">
        <v>42</v>
      </c>
      <c r="E153" s="3">
        <v>73.44</v>
      </c>
      <c r="F153" s="3">
        <v>1019.27</v>
      </c>
    </row>
    <row r="154" spans="3:6" x14ac:dyDescent="0.35">
      <c r="C154" s="3">
        <v>2015</v>
      </c>
      <c r="D154" s="3" t="s">
        <v>48</v>
      </c>
      <c r="E154" s="3">
        <v>81.56</v>
      </c>
      <c r="F154" s="3">
        <v>1013.72</v>
      </c>
    </row>
    <row r="155" spans="3:6" x14ac:dyDescent="0.35">
      <c r="C155" s="3">
        <v>2015</v>
      </c>
      <c r="D155" s="3" t="s">
        <v>31</v>
      </c>
      <c r="E155" s="3">
        <v>69.83</v>
      </c>
      <c r="F155" s="3">
        <v>1025.6400000000001</v>
      </c>
    </row>
    <row r="156" spans="3:6" x14ac:dyDescent="0.35">
      <c r="C156" s="3">
        <v>2015</v>
      </c>
      <c r="D156" s="3" t="s">
        <v>55</v>
      </c>
      <c r="E156" s="3">
        <v>70.58</v>
      </c>
      <c r="F156" s="3">
        <v>1019.99</v>
      </c>
    </row>
    <row r="157" spans="3:6" x14ac:dyDescent="0.35">
      <c r="C157" s="3">
        <v>2015</v>
      </c>
      <c r="D157" s="3" t="s">
        <v>40</v>
      </c>
      <c r="E157" s="3">
        <v>69.28</v>
      </c>
      <c r="F157" s="3">
        <v>1024.97</v>
      </c>
    </row>
    <row r="158" spans="3:6" x14ac:dyDescent="0.35">
      <c r="C158" s="3">
        <v>2015</v>
      </c>
      <c r="D158" s="3" t="s">
        <v>21</v>
      </c>
      <c r="E158" s="3">
        <v>40.950000000000003</v>
      </c>
      <c r="F158" s="3">
        <v>1019.38</v>
      </c>
    </row>
    <row r="159" spans="3:6" x14ac:dyDescent="0.35">
      <c r="C159" s="3">
        <v>2015</v>
      </c>
      <c r="D159" s="3" t="s">
        <v>38</v>
      </c>
      <c r="E159" s="3">
        <v>71.62</v>
      </c>
      <c r="F159" s="3">
        <v>1025.48</v>
      </c>
    </row>
    <row r="160" spans="3:6" x14ac:dyDescent="0.35">
      <c r="C160" s="3">
        <v>2015</v>
      </c>
      <c r="D160" s="3" t="s">
        <v>15</v>
      </c>
      <c r="E160" s="3">
        <v>74.180000000000007</v>
      </c>
      <c r="F160" s="3">
        <v>1024.04</v>
      </c>
    </row>
    <row r="161" spans="3:6" x14ac:dyDescent="0.35">
      <c r="C161" s="3">
        <v>2015</v>
      </c>
      <c r="D161" s="3" t="s">
        <v>56</v>
      </c>
      <c r="E161" s="3">
        <v>72.42</v>
      </c>
      <c r="F161" s="3">
        <v>1024.96</v>
      </c>
    </row>
    <row r="162" spans="3:6" x14ac:dyDescent="0.35">
      <c r="C162" s="3">
        <v>2015</v>
      </c>
      <c r="D162" s="3" t="s">
        <v>53</v>
      </c>
      <c r="E162" s="3">
        <v>70.94</v>
      </c>
      <c r="F162" s="3">
        <v>1023.41</v>
      </c>
    </row>
    <row r="163" spans="3:6" x14ac:dyDescent="0.35">
      <c r="C163" s="3">
        <v>2015</v>
      </c>
      <c r="D163" s="3" t="s">
        <v>58</v>
      </c>
      <c r="E163" s="3">
        <v>67.39</v>
      </c>
      <c r="F163" s="3">
        <v>1021.17</v>
      </c>
    </row>
    <row r="164" spans="3:6" x14ac:dyDescent="0.35">
      <c r="C164" s="3">
        <v>2015</v>
      </c>
      <c r="D164" s="3" t="s">
        <v>57</v>
      </c>
      <c r="E164" s="3">
        <v>81.08</v>
      </c>
      <c r="F164" s="3">
        <v>1022.59</v>
      </c>
    </row>
    <row r="165" spans="3:6" x14ac:dyDescent="0.35">
      <c r="C165" s="3">
        <v>2015</v>
      </c>
      <c r="D165" s="3" t="s">
        <v>17</v>
      </c>
      <c r="E165" s="3">
        <v>79.650000000000006</v>
      </c>
      <c r="F165" s="3">
        <v>1024.0999999999999</v>
      </c>
    </row>
    <row r="166" spans="3:6" ht="29" x14ac:dyDescent="0.35">
      <c r="C166" s="3">
        <v>2015</v>
      </c>
      <c r="D166" s="3" t="s">
        <v>60</v>
      </c>
      <c r="E166" s="3">
        <v>73.22</v>
      </c>
      <c r="F166" s="3">
        <v>1015.84</v>
      </c>
    </row>
    <row r="167" spans="3:6" x14ac:dyDescent="0.35">
      <c r="C167" s="3">
        <v>2015</v>
      </c>
      <c r="D167" s="3" t="s">
        <v>39</v>
      </c>
      <c r="E167" s="3">
        <v>79.78</v>
      </c>
      <c r="F167" s="3">
        <v>1023.94</v>
      </c>
    </row>
    <row r="168" spans="3:6" x14ac:dyDescent="0.35">
      <c r="C168" s="3">
        <v>2015</v>
      </c>
      <c r="D168" s="3" t="s">
        <v>14</v>
      </c>
      <c r="E168" s="3">
        <v>86.25</v>
      </c>
      <c r="F168" s="3">
        <v>1018.43</v>
      </c>
    </row>
    <row r="169" spans="3:6" x14ac:dyDescent="0.35">
      <c r="C169" s="3">
        <v>2016</v>
      </c>
      <c r="D169" s="3" t="s">
        <v>22</v>
      </c>
      <c r="E169" s="3">
        <v>44.91</v>
      </c>
      <c r="F169" s="3">
        <v>1001.72</v>
      </c>
    </row>
    <row r="170" spans="3:6" x14ac:dyDescent="0.35">
      <c r="C170" s="3">
        <v>2016</v>
      </c>
      <c r="D170" s="3" t="s">
        <v>33</v>
      </c>
      <c r="E170" s="3">
        <v>65.8</v>
      </c>
      <c r="F170" s="3">
        <v>1016.82</v>
      </c>
    </row>
    <row r="171" spans="3:6" x14ac:dyDescent="0.35">
      <c r="C171" s="3">
        <v>2016</v>
      </c>
      <c r="D171" s="3" t="s">
        <v>44</v>
      </c>
      <c r="E171" s="3">
        <v>73.849999999999994</v>
      </c>
      <c r="F171" s="3">
        <v>987.16</v>
      </c>
    </row>
    <row r="172" spans="3:6" x14ac:dyDescent="0.35">
      <c r="C172" s="3">
        <v>2016</v>
      </c>
      <c r="D172" s="3" t="s">
        <v>43</v>
      </c>
      <c r="E172" s="3">
        <v>75.63</v>
      </c>
      <c r="F172" s="3">
        <v>1018.03</v>
      </c>
    </row>
    <row r="173" spans="3:6" x14ac:dyDescent="0.35">
      <c r="C173" s="3">
        <v>2016</v>
      </c>
      <c r="D173" s="3" t="s">
        <v>36</v>
      </c>
      <c r="E173" s="3">
        <v>66.31</v>
      </c>
      <c r="F173" s="3">
        <v>1014.45</v>
      </c>
    </row>
    <row r="174" spans="3:6" x14ac:dyDescent="0.35">
      <c r="C174" s="3">
        <v>2016</v>
      </c>
      <c r="D174" s="3" t="s">
        <v>30</v>
      </c>
      <c r="E174" s="3">
        <v>72.31</v>
      </c>
      <c r="F174" s="3">
        <v>1015.74</v>
      </c>
    </row>
    <row r="175" spans="3:6" x14ac:dyDescent="0.35">
      <c r="C175" s="3">
        <v>2016</v>
      </c>
      <c r="D175" s="3" t="s">
        <v>25</v>
      </c>
      <c r="E175" s="3">
        <v>63.67</v>
      </c>
      <c r="F175" s="3">
        <v>1016.29</v>
      </c>
    </row>
    <row r="176" spans="3:6" x14ac:dyDescent="0.35">
      <c r="C176" s="3">
        <v>2016</v>
      </c>
      <c r="D176" s="3" t="s">
        <v>23</v>
      </c>
      <c r="E176" s="3">
        <v>47.83</v>
      </c>
      <c r="F176" s="3">
        <v>998.07</v>
      </c>
    </row>
    <row r="177" spans="3:6" x14ac:dyDescent="0.35">
      <c r="C177" s="3">
        <v>2016</v>
      </c>
      <c r="D177" s="3" t="s">
        <v>34</v>
      </c>
      <c r="E177" s="3">
        <v>71.52</v>
      </c>
      <c r="F177" s="3">
        <v>1015.67</v>
      </c>
    </row>
    <row r="178" spans="3:6" x14ac:dyDescent="0.35">
      <c r="C178" s="3">
        <v>2016</v>
      </c>
      <c r="D178" s="3" t="s">
        <v>46</v>
      </c>
      <c r="E178" s="3">
        <v>56.32</v>
      </c>
      <c r="F178" s="3">
        <v>997.35</v>
      </c>
    </row>
    <row r="179" spans="3:6" x14ac:dyDescent="0.35">
      <c r="C179" s="3">
        <v>2016</v>
      </c>
      <c r="D179" s="3" t="s">
        <v>47</v>
      </c>
      <c r="E179" s="3">
        <v>78.95</v>
      </c>
      <c r="F179" s="3">
        <v>1017.26</v>
      </c>
    </row>
    <row r="180" spans="3:6" x14ac:dyDescent="0.35">
      <c r="C180" s="3">
        <v>2016</v>
      </c>
      <c r="D180" s="3" t="s">
        <v>26</v>
      </c>
      <c r="E180" s="3">
        <v>74.72</v>
      </c>
      <c r="F180" s="3">
        <v>1017.77</v>
      </c>
    </row>
    <row r="181" spans="3:6" x14ac:dyDescent="0.35">
      <c r="C181" s="3">
        <v>2016</v>
      </c>
      <c r="D181" s="3" t="s">
        <v>32</v>
      </c>
      <c r="E181" s="3">
        <v>72.739999999999995</v>
      </c>
      <c r="F181" s="3">
        <v>1015.88</v>
      </c>
    </row>
    <row r="182" spans="3:6" x14ac:dyDescent="0.35">
      <c r="C182" s="3">
        <v>2016</v>
      </c>
      <c r="D182" s="3" t="s">
        <v>35</v>
      </c>
      <c r="E182" s="3">
        <v>71.209999999999994</v>
      </c>
      <c r="F182" s="3">
        <v>1021.22</v>
      </c>
    </row>
    <row r="183" spans="3:6" x14ac:dyDescent="0.35">
      <c r="C183" s="3">
        <v>2016</v>
      </c>
      <c r="D183" s="3" t="s">
        <v>49</v>
      </c>
      <c r="E183" s="3">
        <v>63.57</v>
      </c>
      <c r="F183" s="3">
        <v>1012.84</v>
      </c>
    </row>
    <row r="184" spans="3:6" x14ac:dyDescent="0.35">
      <c r="C184" s="3">
        <v>2016</v>
      </c>
      <c r="D184" s="3" t="s">
        <v>54</v>
      </c>
      <c r="E184" s="3">
        <v>64.69</v>
      </c>
      <c r="F184" s="3">
        <v>1014.59</v>
      </c>
    </row>
    <row r="185" spans="3:6" x14ac:dyDescent="0.35">
      <c r="C185" s="3">
        <v>2016</v>
      </c>
      <c r="D185" s="3" t="s">
        <v>61</v>
      </c>
      <c r="E185" s="3">
        <v>31.14</v>
      </c>
      <c r="F185" s="3">
        <v>1004.33</v>
      </c>
    </row>
    <row r="186" spans="3:6" x14ac:dyDescent="0.35">
      <c r="C186" s="3">
        <v>2016</v>
      </c>
      <c r="D186" s="3" t="s">
        <v>59</v>
      </c>
      <c r="E186" s="3">
        <v>63.19</v>
      </c>
      <c r="F186" s="3">
        <v>1010.27</v>
      </c>
    </row>
    <row r="187" spans="3:6" x14ac:dyDescent="0.35">
      <c r="C187" s="3">
        <v>2016</v>
      </c>
      <c r="D187" s="3" t="s">
        <v>37</v>
      </c>
      <c r="E187" s="3">
        <v>73.12</v>
      </c>
      <c r="F187" s="3">
        <v>1018.47</v>
      </c>
    </row>
    <row r="188" spans="3:6" x14ac:dyDescent="0.35">
      <c r="C188" s="3">
        <v>2016</v>
      </c>
      <c r="D188" s="3" t="s">
        <v>28</v>
      </c>
      <c r="E188" s="3">
        <v>71.400000000000006</v>
      </c>
      <c r="F188" s="3">
        <v>1012.67</v>
      </c>
    </row>
    <row r="189" spans="3:6" x14ac:dyDescent="0.35">
      <c r="C189" s="3">
        <v>2016</v>
      </c>
      <c r="D189" s="3" t="s">
        <v>42</v>
      </c>
      <c r="E189" s="3">
        <v>70.180000000000007</v>
      </c>
      <c r="F189" s="3">
        <v>1015.06</v>
      </c>
    </row>
    <row r="190" spans="3:6" x14ac:dyDescent="0.35">
      <c r="C190" s="3">
        <v>2016</v>
      </c>
      <c r="D190" s="3" t="s">
        <v>48</v>
      </c>
      <c r="E190" s="3">
        <v>78.95</v>
      </c>
      <c r="F190" s="3">
        <v>1020.68</v>
      </c>
    </row>
    <row r="191" spans="3:6" x14ac:dyDescent="0.35">
      <c r="C191" s="3">
        <v>2016</v>
      </c>
      <c r="D191" s="3" t="s">
        <v>31</v>
      </c>
      <c r="E191" s="3">
        <v>64.87</v>
      </c>
      <c r="F191" s="3">
        <v>1017.54</v>
      </c>
    </row>
    <row r="192" spans="3:6" x14ac:dyDescent="0.35">
      <c r="C192" s="3">
        <v>2016</v>
      </c>
      <c r="D192" s="3" t="s">
        <v>55</v>
      </c>
      <c r="E192" s="3">
        <v>65.33</v>
      </c>
      <c r="F192" s="3">
        <v>1017.87</v>
      </c>
    </row>
    <row r="193" spans="3:6" x14ac:dyDescent="0.35">
      <c r="C193" s="3">
        <v>2016</v>
      </c>
      <c r="D193" s="3" t="s">
        <v>40</v>
      </c>
      <c r="E193" s="3">
        <v>68.099999999999994</v>
      </c>
      <c r="F193" s="3">
        <v>1017.65</v>
      </c>
    </row>
    <row r="194" spans="3:6" x14ac:dyDescent="0.35">
      <c r="C194" s="3">
        <v>2016</v>
      </c>
      <c r="D194" s="3" t="s">
        <v>21</v>
      </c>
      <c r="E194" s="3">
        <v>36</v>
      </c>
      <c r="F194" s="3">
        <v>1009.86</v>
      </c>
    </row>
    <row r="195" spans="3:6" x14ac:dyDescent="0.35">
      <c r="C195" s="3">
        <v>2016</v>
      </c>
      <c r="D195" s="3" t="s">
        <v>38</v>
      </c>
      <c r="E195" s="3">
        <v>70.180000000000007</v>
      </c>
      <c r="F195" s="3">
        <v>1015.16</v>
      </c>
    </row>
    <row r="196" spans="3:6" x14ac:dyDescent="0.35">
      <c r="C196" s="3">
        <v>2016</v>
      </c>
      <c r="D196" s="3" t="s">
        <v>15</v>
      </c>
      <c r="E196" s="3">
        <v>73.52</v>
      </c>
      <c r="F196" s="3">
        <v>1014.98</v>
      </c>
    </row>
    <row r="197" spans="3:6" x14ac:dyDescent="0.35">
      <c r="C197" s="3">
        <v>2016</v>
      </c>
      <c r="D197" s="3" t="s">
        <v>56</v>
      </c>
      <c r="E197" s="3">
        <v>69.77</v>
      </c>
      <c r="F197" s="3">
        <v>1016.74</v>
      </c>
    </row>
    <row r="198" spans="3:6" x14ac:dyDescent="0.35">
      <c r="C198" s="3">
        <v>2016</v>
      </c>
      <c r="D198" s="3" t="s">
        <v>53</v>
      </c>
      <c r="E198" s="3">
        <v>69.959999999999994</v>
      </c>
      <c r="F198" s="3">
        <v>1013.37</v>
      </c>
    </row>
    <row r="199" spans="3:6" x14ac:dyDescent="0.35">
      <c r="C199" s="3">
        <v>2016</v>
      </c>
      <c r="D199" s="3" t="s">
        <v>58</v>
      </c>
      <c r="E199" s="3">
        <v>66.16</v>
      </c>
      <c r="F199" s="3">
        <v>1012.97</v>
      </c>
    </row>
    <row r="200" spans="3:6" x14ac:dyDescent="0.35">
      <c r="C200" s="3">
        <v>2016</v>
      </c>
      <c r="D200" s="3" t="s">
        <v>57</v>
      </c>
      <c r="E200" s="3">
        <v>74.72</v>
      </c>
      <c r="F200" s="3">
        <v>1016.64</v>
      </c>
    </row>
    <row r="201" spans="3:6" x14ac:dyDescent="0.35">
      <c r="C201" s="3">
        <v>2016</v>
      </c>
      <c r="D201" s="3" t="s">
        <v>17</v>
      </c>
      <c r="E201" s="3">
        <v>80.17</v>
      </c>
      <c r="F201" s="3">
        <v>1017.35</v>
      </c>
    </row>
    <row r="202" spans="3:6" ht="29" x14ac:dyDescent="0.35">
      <c r="C202" s="3">
        <v>2016</v>
      </c>
      <c r="D202" s="3" t="s">
        <v>60</v>
      </c>
      <c r="E202" s="3">
        <v>63.47</v>
      </c>
      <c r="F202" s="3">
        <v>1013.6</v>
      </c>
    </row>
    <row r="203" spans="3:6" x14ac:dyDescent="0.35">
      <c r="C203" s="3">
        <v>2016</v>
      </c>
      <c r="D203" s="3" t="s">
        <v>39</v>
      </c>
      <c r="E203" s="3">
        <v>71.64</v>
      </c>
      <c r="F203" s="3">
        <v>1015.24</v>
      </c>
    </row>
    <row r="204" spans="3:6" x14ac:dyDescent="0.35">
      <c r="C204" s="3">
        <v>2016</v>
      </c>
      <c r="D204" s="3" t="s">
        <v>14</v>
      </c>
      <c r="E204" s="3">
        <v>81.69</v>
      </c>
      <c r="F204" s="3">
        <v>1015.09</v>
      </c>
    </row>
    <row r="205" spans="3:6" x14ac:dyDescent="0.35">
      <c r="C205" s="3">
        <v>2017</v>
      </c>
      <c r="D205" s="3" t="s">
        <v>22</v>
      </c>
      <c r="E205" s="3">
        <v>41.3</v>
      </c>
      <c r="F205" s="3">
        <v>1015.49</v>
      </c>
    </row>
    <row r="206" spans="3:6" x14ac:dyDescent="0.35">
      <c r="C206" s="3">
        <v>2017</v>
      </c>
      <c r="D206" s="3" t="s">
        <v>33</v>
      </c>
      <c r="E206" s="3">
        <v>74.12</v>
      </c>
      <c r="F206" s="3">
        <v>1017.92</v>
      </c>
    </row>
    <row r="207" spans="3:6" x14ac:dyDescent="0.35">
      <c r="C207" s="3">
        <v>2017</v>
      </c>
      <c r="D207" s="3" t="s">
        <v>44</v>
      </c>
      <c r="E207" s="3">
        <v>70.78</v>
      </c>
      <c r="F207" s="3">
        <v>985.97</v>
      </c>
    </row>
    <row r="208" spans="3:6" x14ac:dyDescent="0.35">
      <c r="C208" s="3">
        <v>2017</v>
      </c>
      <c r="D208" s="3" t="s">
        <v>43</v>
      </c>
      <c r="E208" s="3">
        <v>76.5</v>
      </c>
      <c r="F208" s="3">
        <v>1017.19</v>
      </c>
    </row>
    <row r="209" spans="3:6" x14ac:dyDescent="0.35">
      <c r="C209" s="3">
        <v>2017</v>
      </c>
      <c r="D209" s="3" t="s">
        <v>36</v>
      </c>
      <c r="E209" s="3">
        <v>69.25</v>
      </c>
      <c r="F209" s="3">
        <v>1017.71</v>
      </c>
    </row>
    <row r="210" spans="3:6" x14ac:dyDescent="0.35">
      <c r="C210" s="3">
        <v>2017</v>
      </c>
      <c r="D210" s="3" t="s">
        <v>30</v>
      </c>
      <c r="E210" s="3">
        <v>70.739999999999995</v>
      </c>
      <c r="F210" s="3">
        <v>1015.79</v>
      </c>
    </row>
    <row r="211" spans="3:6" x14ac:dyDescent="0.35">
      <c r="C211" s="3">
        <v>2017</v>
      </c>
      <c r="D211" s="3" t="s">
        <v>25</v>
      </c>
      <c r="E211" s="3">
        <v>61.42</v>
      </c>
      <c r="F211" s="3">
        <v>1015.63</v>
      </c>
    </row>
    <row r="212" spans="3:6" x14ac:dyDescent="0.35">
      <c r="C212" s="3">
        <v>2017</v>
      </c>
      <c r="D212" s="3" t="s">
        <v>23</v>
      </c>
      <c r="E212" s="3">
        <v>49.74</v>
      </c>
      <c r="F212" s="3">
        <v>1012.71</v>
      </c>
    </row>
    <row r="213" spans="3:6" x14ac:dyDescent="0.35">
      <c r="C213" s="3">
        <v>2017</v>
      </c>
      <c r="D213" s="3" t="s">
        <v>34</v>
      </c>
      <c r="E213" s="3">
        <v>67.02</v>
      </c>
      <c r="F213" s="3">
        <v>1015.89</v>
      </c>
    </row>
    <row r="214" spans="3:6" x14ac:dyDescent="0.35">
      <c r="C214" s="3">
        <v>2017</v>
      </c>
      <c r="D214" s="3" t="s">
        <v>46</v>
      </c>
      <c r="E214" s="3">
        <v>47.42</v>
      </c>
      <c r="F214" s="3">
        <v>1003.52</v>
      </c>
    </row>
    <row r="215" spans="3:6" x14ac:dyDescent="0.35">
      <c r="C215" s="3">
        <v>2017</v>
      </c>
      <c r="D215" s="3" t="s">
        <v>47</v>
      </c>
      <c r="E215" s="3">
        <v>75.790000000000006</v>
      </c>
      <c r="F215" s="3">
        <v>1017.35</v>
      </c>
    </row>
    <row r="216" spans="3:6" x14ac:dyDescent="0.35">
      <c r="C216" s="3">
        <v>2017</v>
      </c>
      <c r="D216" s="3" t="s">
        <v>26</v>
      </c>
      <c r="E216" s="3">
        <v>71.36</v>
      </c>
      <c r="F216" s="3">
        <v>1016.03</v>
      </c>
    </row>
    <row r="217" spans="3:6" x14ac:dyDescent="0.35">
      <c r="C217" s="3">
        <v>2017</v>
      </c>
      <c r="D217" s="3" t="s">
        <v>32</v>
      </c>
      <c r="E217" s="3">
        <v>74.69</v>
      </c>
      <c r="F217" s="3">
        <v>1016.35</v>
      </c>
    </row>
    <row r="218" spans="3:6" x14ac:dyDescent="0.35">
      <c r="C218" s="3">
        <v>2017</v>
      </c>
      <c r="D218" s="3" t="s">
        <v>35</v>
      </c>
      <c r="E218" s="3">
        <v>76.569999999999993</v>
      </c>
      <c r="F218" s="3">
        <v>1017.92</v>
      </c>
    </row>
    <row r="219" spans="3:6" x14ac:dyDescent="0.35">
      <c r="C219" s="3">
        <v>2017</v>
      </c>
      <c r="D219" s="3" t="s">
        <v>49</v>
      </c>
      <c r="E219" s="3">
        <v>63.85</v>
      </c>
      <c r="F219" s="3">
        <v>1012.67</v>
      </c>
    </row>
    <row r="220" spans="3:6" x14ac:dyDescent="0.35">
      <c r="C220" s="3">
        <v>2017</v>
      </c>
      <c r="D220" s="3" t="s">
        <v>54</v>
      </c>
      <c r="E220" s="3">
        <v>67.760000000000005</v>
      </c>
      <c r="F220" s="3">
        <v>1015.26</v>
      </c>
    </row>
    <row r="221" spans="3:6" x14ac:dyDescent="0.35">
      <c r="C221" s="3">
        <v>2017</v>
      </c>
      <c r="D221" s="3" t="s">
        <v>61</v>
      </c>
      <c r="E221" s="3">
        <v>29.27</v>
      </c>
      <c r="F221" s="3">
        <v>1011.67</v>
      </c>
    </row>
    <row r="222" spans="3:6" x14ac:dyDescent="0.35">
      <c r="C222" s="3">
        <v>2017</v>
      </c>
      <c r="D222" s="3" t="s">
        <v>59</v>
      </c>
      <c r="E222" s="3">
        <v>67.69</v>
      </c>
      <c r="F222" s="3">
        <v>1013.35</v>
      </c>
    </row>
    <row r="223" spans="3:6" x14ac:dyDescent="0.35">
      <c r="C223" s="3">
        <v>2017</v>
      </c>
      <c r="D223" s="3" t="s">
        <v>37</v>
      </c>
      <c r="E223" s="3">
        <v>71.87</v>
      </c>
      <c r="F223" s="3">
        <v>1017.34</v>
      </c>
    </row>
    <row r="224" spans="3:6" x14ac:dyDescent="0.35">
      <c r="C224" s="3">
        <v>2017</v>
      </c>
      <c r="D224" s="3" t="s">
        <v>28</v>
      </c>
      <c r="E224" s="3">
        <v>68.98</v>
      </c>
      <c r="F224" s="3">
        <v>1014.36</v>
      </c>
    </row>
    <row r="225" spans="3:6" x14ac:dyDescent="0.35">
      <c r="C225" s="3">
        <v>2017</v>
      </c>
      <c r="D225" s="3" t="s">
        <v>42</v>
      </c>
      <c r="E225" s="3">
        <v>71.52</v>
      </c>
      <c r="F225" s="3">
        <v>1014.87</v>
      </c>
    </row>
    <row r="226" spans="3:6" x14ac:dyDescent="0.35">
      <c r="C226" s="3">
        <v>2017</v>
      </c>
      <c r="D226" s="3" t="s">
        <v>48</v>
      </c>
      <c r="E226" s="3">
        <v>75.790000000000006</v>
      </c>
      <c r="F226" s="3">
        <v>1017.35</v>
      </c>
    </row>
    <row r="227" spans="3:6" x14ac:dyDescent="0.35">
      <c r="C227" s="3">
        <v>2017</v>
      </c>
      <c r="D227" s="3" t="s">
        <v>31</v>
      </c>
      <c r="E227" s="3">
        <v>70.83</v>
      </c>
      <c r="F227" s="3">
        <v>1016.96</v>
      </c>
    </row>
    <row r="228" spans="3:6" x14ac:dyDescent="0.35">
      <c r="C228" s="3">
        <v>2017</v>
      </c>
      <c r="D228" s="3" t="s">
        <v>55</v>
      </c>
      <c r="E228" s="3">
        <v>65.23</v>
      </c>
      <c r="F228" s="3">
        <v>1016.8</v>
      </c>
    </row>
    <row r="229" spans="3:6" x14ac:dyDescent="0.35">
      <c r="C229" s="3">
        <v>2017</v>
      </c>
      <c r="D229" s="3" t="s">
        <v>40</v>
      </c>
      <c r="E229" s="3">
        <v>68.25</v>
      </c>
      <c r="F229" s="3">
        <v>1016.97</v>
      </c>
    </row>
    <row r="230" spans="3:6" x14ac:dyDescent="0.35">
      <c r="C230" s="3">
        <v>2017</v>
      </c>
      <c r="D230" s="3" t="s">
        <v>21</v>
      </c>
      <c r="E230" s="3">
        <v>37.04</v>
      </c>
      <c r="F230" s="3">
        <v>1011.63</v>
      </c>
    </row>
    <row r="231" spans="3:6" x14ac:dyDescent="0.35">
      <c r="C231" s="3">
        <v>2017</v>
      </c>
      <c r="D231" s="3" t="s">
        <v>38</v>
      </c>
      <c r="E231" s="3">
        <v>68.17</v>
      </c>
      <c r="F231" s="3">
        <v>1015.86</v>
      </c>
    </row>
    <row r="232" spans="3:6" x14ac:dyDescent="0.35">
      <c r="C232" s="3">
        <v>2017</v>
      </c>
      <c r="D232" s="3" t="s">
        <v>15</v>
      </c>
      <c r="E232" s="3">
        <v>72.86</v>
      </c>
      <c r="F232" s="3">
        <v>1015.97</v>
      </c>
    </row>
    <row r="233" spans="3:6" x14ac:dyDescent="0.35">
      <c r="C233" s="3">
        <v>2017</v>
      </c>
      <c r="D233" s="3" t="s">
        <v>56</v>
      </c>
      <c r="E233" s="3">
        <v>68.28</v>
      </c>
      <c r="F233" s="3">
        <v>1016.51</v>
      </c>
    </row>
    <row r="234" spans="3:6" x14ac:dyDescent="0.35">
      <c r="C234" s="3">
        <v>2017</v>
      </c>
      <c r="D234" s="3" t="s">
        <v>53</v>
      </c>
      <c r="E234" s="3">
        <v>64.489999999999995</v>
      </c>
      <c r="F234" s="3">
        <v>1015.21</v>
      </c>
    </row>
    <row r="235" spans="3:6" x14ac:dyDescent="0.35">
      <c r="C235" s="3">
        <v>2017</v>
      </c>
      <c r="D235" s="3" t="s">
        <v>58</v>
      </c>
      <c r="E235" s="3">
        <v>69.680000000000007</v>
      </c>
      <c r="F235" s="3">
        <v>1014.58</v>
      </c>
    </row>
    <row r="236" spans="3:6" x14ac:dyDescent="0.35">
      <c r="C236" s="3">
        <v>2017</v>
      </c>
      <c r="D236" s="3" t="s">
        <v>57</v>
      </c>
      <c r="E236" s="3">
        <v>74.7</v>
      </c>
      <c r="F236" s="3">
        <v>1015.42</v>
      </c>
    </row>
    <row r="237" spans="3:6" x14ac:dyDescent="0.35">
      <c r="C237" s="3">
        <v>2017</v>
      </c>
      <c r="D237" s="3" t="s">
        <v>17</v>
      </c>
      <c r="E237" s="3">
        <v>76.34</v>
      </c>
      <c r="F237" s="3">
        <v>1016.33</v>
      </c>
    </row>
    <row r="238" spans="3:6" ht="29" x14ac:dyDescent="0.35">
      <c r="C238" s="3">
        <v>2017</v>
      </c>
      <c r="D238" s="3" t="s">
        <v>60</v>
      </c>
      <c r="E238" s="3">
        <v>63.57</v>
      </c>
      <c r="F238" s="3">
        <v>1012.9</v>
      </c>
    </row>
    <row r="239" spans="3:6" x14ac:dyDescent="0.35">
      <c r="C239" s="3">
        <v>2017</v>
      </c>
      <c r="D239" s="3" t="s">
        <v>39</v>
      </c>
      <c r="E239" s="3">
        <v>74.569999999999993</v>
      </c>
      <c r="F239" s="3">
        <v>1014.95</v>
      </c>
    </row>
    <row r="240" spans="3:6" x14ac:dyDescent="0.35">
      <c r="C240" s="3">
        <v>2017</v>
      </c>
      <c r="D240" s="3" t="s">
        <v>14</v>
      </c>
      <c r="E240" s="3">
        <v>78.209999999999994</v>
      </c>
      <c r="F240" s="3">
        <v>1015.53</v>
      </c>
    </row>
  </sheetData>
  <mergeCells count="5">
    <mergeCell ref="B2:I5"/>
    <mergeCell ref="B7:I21"/>
    <mergeCell ref="V16:X18"/>
    <mergeCell ref="Y16:AA18"/>
    <mergeCell ref="L32:S4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B559-ABCF-4E3B-8C70-6089A3EA0193}">
  <dimension ref="B2:U100"/>
  <sheetViews>
    <sheetView topLeftCell="G32" zoomScale="79" workbookViewId="0">
      <selection activeCell="M38" sqref="M38:U44"/>
    </sheetView>
  </sheetViews>
  <sheetFormatPr defaultRowHeight="14.5" x14ac:dyDescent="0.35"/>
  <cols>
    <col min="5" max="5" width="14.7265625" customWidth="1"/>
    <col min="6" max="6" width="15.36328125" customWidth="1"/>
  </cols>
  <sheetData>
    <row r="2" spans="2:9" x14ac:dyDescent="0.35">
      <c r="B2" s="6" t="s">
        <v>10</v>
      </c>
      <c r="C2" s="16"/>
      <c r="D2" s="16"/>
      <c r="E2" s="16"/>
      <c r="F2" s="16"/>
      <c r="G2" s="16"/>
      <c r="H2" s="16"/>
      <c r="I2" s="16"/>
    </row>
    <row r="3" spans="2:9" x14ac:dyDescent="0.35">
      <c r="B3" s="16"/>
      <c r="C3" s="16"/>
      <c r="D3" s="16"/>
      <c r="E3" s="16"/>
      <c r="F3" s="16"/>
      <c r="G3" s="16"/>
      <c r="H3" s="16"/>
      <c r="I3" s="16"/>
    </row>
    <row r="4" spans="2:9" x14ac:dyDescent="0.35">
      <c r="B4" s="16"/>
      <c r="C4" s="16"/>
      <c r="D4" s="16"/>
      <c r="E4" s="16"/>
      <c r="F4" s="16"/>
      <c r="G4" s="16"/>
      <c r="H4" s="16"/>
      <c r="I4" s="16"/>
    </row>
    <row r="5" spans="2:9" x14ac:dyDescent="0.35">
      <c r="B5" s="16"/>
      <c r="C5" s="16"/>
      <c r="D5" s="16"/>
      <c r="E5" s="16"/>
      <c r="F5" s="16"/>
      <c r="G5" s="16"/>
      <c r="H5" s="16"/>
      <c r="I5" s="16"/>
    </row>
    <row r="7" spans="2:9" ht="14.5" customHeight="1" x14ac:dyDescent="0.35">
      <c r="B7" s="9" t="s">
        <v>75</v>
      </c>
      <c r="C7" s="9"/>
      <c r="D7" s="9"/>
      <c r="E7" s="9"/>
      <c r="F7" s="9"/>
      <c r="G7" s="9"/>
      <c r="H7" s="9"/>
      <c r="I7" s="9"/>
    </row>
    <row r="8" spans="2:9" x14ac:dyDescent="0.35">
      <c r="B8" s="9"/>
      <c r="C8" s="9"/>
      <c r="D8" s="9"/>
      <c r="E8" s="9"/>
      <c r="F8" s="9"/>
      <c r="G8" s="9"/>
      <c r="H8" s="9"/>
      <c r="I8" s="9"/>
    </row>
    <row r="9" spans="2:9" x14ac:dyDescent="0.35">
      <c r="B9" s="9"/>
      <c r="C9" s="9"/>
      <c r="D9" s="9"/>
      <c r="E9" s="9"/>
      <c r="F9" s="9"/>
      <c r="G9" s="9"/>
      <c r="H9" s="9"/>
      <c r="I9" s="9"/>
    </row>
    <row r="10" spans="2:9" x14ac:dyDescent="0.35">
      <c r="B10" s="9"/>
      <c r="C10" s="9"/>
      <c r="D10" s="9"/>
      <c r="E10" s="9"/>
      <c r="F10" s="9"/>
      <c r="G10" s="9"/>
      <c r="H10" s="9"/>
      <c r="I10" s="9"/>
    </row>
    <row r="11" spans="2:9" x14ac:dyDescent="0.35">
      <c r="B11" s="9"/>
      <c r="C11" s="9"/>
      <c r="D11" s="9"/>
      <c r="E11" s="9"/>
      <c r="F11" s="9"/>
      <c r="G11" s="9"/>
      <c r="H11" s="9"/>
      <c r="I11" s="9"/>
    </row>
    <row r="12" spans="2:9" x14ac:dyDescent="0.35">
      <c r="B12" s="9"/>
      <c r="C12" s="9"/>
      <c r="D12" s="9"/>
      <c r="E12" s="9"/>
      <c r="F12" s="9"/>
      <c r="G12" s="9"/>
      <c r="H12" s="9"/>
      <c r="I12" s="9"/>
    </row>
    <row r="13" spans="2:9" x14ac:dyDescent="0.35">
      <c r="B13" s="9"/>
      <c r="C13" s="9"/>
      <c r="D13" s="9"/>
      <c r="E13" s="9"/>
      <c r="F13" s="9"/>
      <c r="G13" s="9"/>
      <c r="H13" s="9"/>
      <c r="I13" s="9"/>
    </row>
    <row r="14" spans="2:9" x14ac:dyDescent="0.35">
      <c r="B14" s="9"/>
      <c r="C14" s="9"/>
      <c r="D14" s="9"/>
      <c r="E14" s="9"/>
      <c r="F14" s="9"/>
      <c r="G14" s="9"/>
      <c r="H14" s="9"/>
      <c r="I14" s="9"/>
    </row>
    <row r="15" spans="2:9" x14ac:dyDescent="0.35">
      <c r="B15" s="9"/>
      <c r="C15" s="9"/>
      <c r="D15" s="9"/>
      <c r="E15" s="9"/>
      <c r="F15" s="9"/>
      <c r="G15" s="9"/>
      <c r="H15" s="9"/>
      <c r="I15" s="9"/>
    </row>
    <row r="16" spans="2:9" x14ac:dyDescent="0.35">
      <c r="B16" s="9"/>
      <c r="C16" s="9"/>
      <c r="D16" s="9"/>
      <c r="E16" s="9"/>
      <c r="F16" s="9"/>
      <c r="G16" s="9"/>
      <c r="H16" s="9"/>
      <c r="I16" s="9"/>
    </row>
    <row r="17" spans="2:9" x14ac:dyDescent="0.35">
      <c r="B17" s="9"/>
      <c r="C17" s="9"/>
      <c r="D17" s="9"/>
      <c r="E17" s="9"/>
      <c r="F17" s="9"/>
      <c r="G17" s="9"/>
      <c r="H17" s="9"/>
      <c r="I17" s="9"/>
    </row>
    <row r="18" spans="2:9" x14ac:dyDescent="0.35">
      <c r="B18" s="9"/>
      <c r="C18" s="9"/>
      <c r="D18" s="9"/>
      <c r="E18" s="9"/>
      <c r="F18" s="9"/>
      <c r="G18" s="9"/>
      <c r="H18" s="9"/>
      <c r="I18" s="9"/>
    </row>
    <row r="19" spans="2:9" x14ac:dyDescent="0.35">
      <c r="B19" s="9"/>
      <c r="C19" s="9"/>
      <c r="D19" s="9"/>
      <c r="E19" s="9"/>
      <c r="F19" s="9"/>
      <c r="G19" s="9"/>
      <c r="H19" s="9"/>
      <c r="I19" s="9"/>
    </row>
    <row r="20" spans="2:9" x14ac:dyDescent="0.35">
      <c r="B20" s="9"/>
      <c r="C20" s="9"/>
      <c r="D20" s="9"/>
      <c r="E20" s="9"/>
      <c r="F20" s="9"/>
      <c r="G20" s="9"/>
      <c r="H20" s="9"/>
      <c r="I20" s="9"/>
    </row>
    <row r="21" spans="2:9" x14ac:dyDescent="0.35">
      <c r="B21" s="9"/>
      <c r="C21" s="9"/>
      <c r="D21" s="9"/>
      <c r="E21" s="9"/>
      <c r="F21" s="9"/>
      <c r="G21" s="9"/>
      <c r="H21" s="9"/>
      <c r="I21" s="9"/>
    </row>
    <row r="22" spans="2:9" x14ac:dyDescent="0.35">
      <c r="B22" s="9"/>
      <c r="C22" s="9"/>
      <c r="D22" s="9"/>
      <c r="E22" s="9"/>
      <c r="F22" s="9"/>
      <c r="G22" s="9"/>
      <c r="H22" s="9"/>
      <c r="I22" s="9"/>
    </row>
    <row r="23" spans="2:9" x14ac:dyDescent="0.35">
      <c r="B23" s="9"/>
      <c r="C23" s="9"/>
      <c r="D23" s="9"/>
      <c r="E23" s="9"/>
      <c r="F23" s="9"/>
      <c r="G23" s="9"/>
      <c r="H23" s="9"/>
      <c r="I23" s="9"/>
    </row>
    <row r="24" spans="2:9" x14ac:dyDescent="0.35">
      <c r="B24" s="9"/>
      <c r="C24" s="9"/>
      <c r="D24" s="9"/>
      <c r="E24" s="9"/>
      <c r="F24" s="9"/>
      <c r="G24" s="9"/>
      <c r="H24" s="9"/>
      <c r="I24" s="9"/>
    </row>
    <row r="25" spans="2:9" x14ac:dyDescent="0.35">
      <c r="B25" s="9"/>
      <c r="C25" s="9"/>
      <c r="D25" s="9"/>
      <c r="E25" s="9"/>
      <c r="F25" s="9"/>
      <c r="G25" s="9"/>
      <c r="H25" s="9"/>
      <c r="I25" s="9"/>
    </row>
    <row r="26" spans="2:9" x14ac:dyDescent="0.35">
      <c r="B26" s="9"/>
      <c r="C26" s="9"/>
      <c r="D26" s="9"/>
      <c r="E26" s="9"/>
      <c r="F26" s="9"/>
      <c r="G26" s="9"/>
      <c r="H26" s="9"/>
      <c r="I26" s="9"/>
    </row>
    <row r="27" spans="2:9" x14ac:dyDescent="0.35">
      <c r="B27" s="9"/>
      <c r="C27" s="9"/>
      <c r="D27" s="9"/>
      <c r="E27" s="9"/>
      <c r="F27" s="9"/>
      <c r="G27" s="9"/>
      <c r="H27" s="9"/>
      <c r="I27" s="9"/>
    </row>
    <row r="28" spans="2:9" x14ac:dyDescent="0.35">
      <c r="B28" s="9"/>
      <c r="C28" s="9"/>
      <c r="D28" s="9"/>
      <c r="E28" s="9"/>
      <c r="F28" s="9"/>
      <c r="G28" s="9"/>
      <c r="H28" s="9"/>
      <c r="I28" s="9"/>
    </row>
    <row r="29" spans="2:9" x14ac:dyDescent="0.35">
      <c r="B29" s="9"/>
      <c r="C29" s="9"/>
      <c r="D29" s="9"/>
      <c r="E29" s="9"/>
      <c r="F29" s="9"/>
      <c r="G29" s="9"/>
      <c r="H29" s="9"/>
      <c r="I29" s="9"/>
    </row>
    <row r="30" spans="2:9" x14ac:dyDescent="0.35">
      <c r="B30" s="9"/>
      <c r="C30" s="9"/>
      <c r="D30" s="9"/>
      <c r="E30" s="9"/>
      <c r="F30" s="9"/>
      <c r="G30" s="9"/>
      <c r="H30" s="9"/>
      <c r="I30" s="9"/>
    </row>
    <row r="31" spans="2:9" x14ac:dyDescent="0.35">
      <c r="B31" s="9"/>
      <c r="C31" s="9"/>
      <c r="D31" s="9"/>
      <c r="E31" s="9"/>
      <c r="F31" s="9"/>
      <c r="G31" s="9"/>
      <c r="H31" s="9"/>
      <c r="I31" s="9"/>
    </row>
    <row r="32" spans="2:9" x14ac:dyDescent="0.35">
      <c r="B32" s="9"/>
      <c r="C32" s="9"/>
      <c r="D32" s="9"/>
      <c r="E32" s="9"/>
      <c r="F32" s="9"/>
      <c r="G32" s="9"/>
      <c r="H32" s="9"/>
      <c r="I32" s="9"/>
    </row>
    <row r="33" spans="2:21" x14ac:dyDescent="0.35">
      <c r="B33" s="9"/>
      <c r="C33" s="9"/>
      <c r="D33" s="9"/>
      <c r="E33" s="9"/>
      <c r="F33" s="9"/>
      <c r="G33" s="9"/>
      <c r="H33" s="9"/>
      <c r="I33" s="9"/>
      <c r="N33" s="24" t="s">
        <v>76</v>
      </c>
      <c r="O33" s="21"/>
      <c r="P33" s="25">
        <f>CORREL($E$39:$E$100,$F$39:$F$100)</f>
        <v>0.58892417174286626</v>
      </c>
      <c r="Q33" s="25"/>
    </row>
    <row r="34" spans="2:21" x14ac:dyDescent="0.35">
      <c r="B34" s="9"/>
      <c r="C34" s="9"/>
      <c r="D34" s="9"/>
      <c r="E34" s="9"/>
      <c r="F34" s="9"/>
      <c r="G34" s="9"/>
      <c r="H34" s="9"/>
      <c r="I34" s="9"/>
      <c r="N34" s="21"/>
      <c r="O34" s="21"/>
      <c r="P34" s="25"/>
      <c r="Q34" s="25"/>
    </row>
    <row r="35" spans="2:21" x14ac:dyDescent="0.35">
      <c r="B35" s="9"/>
      <c r="C35" s="9"/>
      <c r="D35" s="9"/>
      <c r="E35" s="9"/>
      <c r="F35" s="9"/>
      <c r="G35" s="9"/>
      <c r="H35" s="9"/>
      <c r="I35" s="9"/>
      <c r="N35" s="21"/>
      <c r="O35" s="21"/>
      <c r="P35" s="25"/>
      <c r="Q35" s="25"/>
    </row>
    <row r="38" spans="2:21" x14ac:dyDescent="0.35">
      <c r="C38" t="s">
        <v>72</v>
      </c>
      <c r="D38" t="s">
        <v>73</v>
      </c>
      <c r="E38" t="s">
        <v>74</v>
      </c>
      <c r="F38" t="s">
        <v>64</v>
      </c>
      <c r="M38" s="13" t="s">
        <v>101</v>
      </c>
      <c r="N38" s="14"/>
      <c r="O38" s="14"/>
      <c r="P38" s="14"/>
      <c r="Q38" s="14"/>
      <c r="R38" s="14"/>
      <c r="S38" s="14"/>
      <c r="T38" s="14"/>
      <c r="U38" s="14"/>
    </row>
    <row r="39" spans="2:21" x14ac:dyDescent="0.35">
      <c r="C39">
        <v>2012</v>
      </c>
      <c r="D39">
        <v>10</v>
      </c>
      <c r="E39">
        <v>151.68</v>
      </c>
      <c r="F39">
        <v>291.87</v>
      </c>
      <c r="M39" s="14"/>
      <c r="N39" s="14"/>
      <c r="O39" s="14"/>
      <c r="P39" s="14"/>
      <c r="Q39" s="14"/>
      <c r="R39" s="14"/>
      <c r="S39" s="14"/>
      <c r="T39" s="14"/>
      <c r="U39" s="14"/>
    </row>
    <row r="40" spans="2:21" x14ac:dyDescent="0.35">
      <c r="C40">
        <v>2012</v>
      </c>
      <c r="D40">
        <v>11</v>
      </c>
      <c r="E40">
        <v>147.99</v>
      </c>
      <c r="F40">
        <v>286.66000000000003</v>
      </c>
      <c r="M40" s="14"/>
      <c r="N40" s="14"/>
      <c r="O40" s="14"/>
      <c r="P40" s="14"/>
      <c r="Q40" s="14"/>
      <c r="R40" s="14"/>
      <c r="S40" s="14"/>
      <c r="T40" s="14"/>
      <c r="U40" s="14"/>
    </row>
    <row r="41" spans="2:21" x14ac:dyDescent="0.35">
      <c r="C41">
        <v>2012</v>
      </c>
      <c r="D41">
        <v>12</v>
      </c>
      <c r="E41">
        <v>148.32</v>
      </c>
      <c r="F41">
        <v>283.95</v>
      </c>
      <c r="M41" s="14"/>
      <c r="N41" s="14"/>
      <c r="O41" s="14"/>
      <c r="P41" s="14"/>
      <c r="Q41" s="14"/>
      <c r="R41" s="14"/>
      <c r="S41" s="14"/>
      <c r="T41" s="14"/>
      <c r="U41" s="14"/>
    </row>
    <row r="42" spans="2:21" x14ac:dyDescent="0.35">
      <c r="C42">
        <v>2013</v>
      </c>
      <c r="D42">
        <v>1</v>
      </c>
      <c r="E42">
        <v>154.38</v>
      </c>
      <c r="F42">
        <v>281.88</v>
      </c>
      <c r="M42" s="14"/>
      <c r="N42" s="14"/>
      <c r="O42" s="14"/>
      <c r="P42" s="14"/>
      <c r="Q42" s="14"/>
      <c r="R42" s="14"/>
      <c r="S42" s="14"/>
      <c r="T42" s="14"/>
      <c r="U42" s="14"/>
    </row>
    <row r="43" spans="2:21" x14ac:dyDescent="0.35">
      <c r="C43">
        <v>2013</v>
      </c>
      <c r="D43">
        <v>2</v>
      </c>
      <c r="E43">
        <v>163</v>
      </c>
      <c r="F43">
        <v>282.63</v>
      </c>
      <c r="M43" s="14"/>
      <c r="N43" s="14"/>
      <c r="O43" s="14"/>
      <c r="P43" s="14"/>
      <c r="Q43" s="14"/>
      <c r="R43" s="14"/>
      <c r="S43" s="14"/>
      <c r="T43" s="14"/>
      <c r="U43" s="14"/>
    </row>
    <row r="44" spans="2:21" x14ac:dyDescent="0.35">
      <c r="C44">
        <v>2013</v>
      </c>
      <c r="D44">
        <v>3</v>
      </c>
      <c r="E44">
        <v>179</v>
      </c>
      <c r="F44">
        <v>284.43</v>
      </c>
      <c r="M44" s="14"/>
      <c r="N44" s="14"/>
      <c r="O44" s="14"/>
      <c r="P44" s="14"/>
      <c r="Q44" s="14"/>
      <c r="R44" s="14"/>
      <c r="S44" s="14"/>
      <c r="T44" s="14"/>
      <c r="U44" s="14"/>
    </row>
    <row r="45" spans="2:21" x14ac:dyDescent="0.35">
      <c r="C45">
        <v>2013</v>
      </c>
      <c r="D45">
        <v>4</v>
      </c>
      <c r="E45">
        <v>158.46</v>
      </c>
      <c r="F45">
        <v>288.10000000000002</v>
      </c>
    </row>
    <row r="46" spans="2:21" x14ac:dyDescent="0.35">
      <c r="C46">
        <v>2013</v>
      </c>
      <c r="D46">
        <v>5</v>
      </c>
      <c r="E46">
        <v>165.25</v>
      </c>
      <c r="F46">
        <v>292.02999999999997</v>
      </c>
    </row>
    <row r="47" spans="2:21" x14ac:dyDescent="0.35">
      <c r="C47">
        <v>2013</v>
      </c>
      <c r="D47">
        <v>6</v>
      </c>
      <c r="E47">
        <v>189.11</v>
      </c>
      <c r="F47">
        <v>294.97000000000003</v>
      </c>
    </row>
    <row r="48" spans="2:21" x14ac:dyDescent="0.35">
      <c r="C48">
        <v>2013</v>
      </c>
      <c r="D48">
        <v>7</v>
      </c>
      <c r="E48">
        <v>195.04</v>
      </c>
      <c r="F48">
        <v>296.95999999999998</v>
      </c>
    </row>
    <row r="49" spans="3:19" x14ac:dyDescent="0.35">
      <c r="C49">
        <v>2013</v>
      </c>
      <c r="D49">
        <v>8</v>
      </c>
      <c r="E49">
        <v>196.41</v>
      </c>
      <c r="F49">
        <v>296.3</v>
      </c>
    </row>
    <row r="50" spans="3:19" ht="14.5" customHeight="1" x14ac:dyDescent="0.35">
      <c r="C50">
        <v>2013</v>
      </c>
      <c r="D50">
        <v>9</v>
      </c>
      <c r="E50">
        <v>197.47</v>
      </c>
      <c r="F50">
        <v>294.35000000000002</v>
      </c>
      <c r="L50" s="29"/>
      <c r="M50" s="2"/>
      <c r="N50" s="30"/>
      <c r="O50" s="30"/>
    </row>
    <row r="51" spans="3:19" ht="14.5" customHeight="1" x14ac:dyDescent="0.35">
      <c r="C51">
        <v>2013</v>
      </c>
      <c r="D51">
        <v>10</v>
      </c>
      <c r="E51">
        <v>168.65</v>
      </c>
      <c r="F51">
        <v>289.98</v>
      </c>
      <c r="L51" s="2"/>
      <c r="M51" s="2"/>
      <c r="N51" s="30"/>
      <c r="O51" s="30"/>
    </row>
    <row r="52" spans="3:19" ht="14.5" customHeight="1" x14ac:dyDescent="0.35">
      <c r="C52">
        <v>2013</v>
      </c>
      <c r="D52">
        <v>11</v>
      </c>
      <c r="E52">
        <v>173.48</v>
      </c>
      <c r="F52">
        <v>286.57</v>
      </c>
      <c r="L52" s="2"/>
      <c r="M52" s="2"/>
      <c r="N52" s="30"/>
      <c r="O52" s="30"/>
    </row>
    <row r="53" spans="3:19" x14ac:dyDescent="0.35">
      <c r="C53">
        <v>2013</v>
      </c>
      <c r="D53">
        <v>12</v>
      </c>
      <c r="E53">
        <v>174.87</v>
      </c>
      <c r="F53">
        <v>282.77</v>
      </c>
    </row>
    <row r="54" spans="3:19" x14ac:dyDescent="0.35">
      <c r="C54">
        <v>2014</v>
      </c>
      <c r="D54">
        <v>1</v>
      </c>
      <c r="E54">
        <v>181.08</v>
      </c>
      <c r="F54">
        <v>281.98</v>
      </c>
    </row>
    <row r="55" spans="3:19" x14ac:dyDescent="0.35">
      <c r="C55">
        <v>2014</v>
      </c>
      <c r="D55">
        <v>2</v>
      </c>
      <c r="E55">
        <v>155.86000000000001</v>
      </c>
      <c r="F55">
        <v>281.67</v>
      </c>
      <c r="L55" s="1"/>
      <c r="M55" s="1"/>
      <c r="N55" s="1"/>
      <c r="O55" s="1"/>
      <c r="P55" s="1"/>
      <c r="Q55" s="1"/>
      <c r="R55" s="1"/>
      <c r="S55" s="1"/>
    </row>
    <row r="56" spans="3:19" x14ac:dyDescent="0.35">
      <c r="C56">
        <v>2014</v>
      </c>
      <c r="D56">
        <v>3</v>
      </c>
      <c r="E56">
        <v>169.9</v>
      </c>
      <c r="F56">
        <v>284.25</v>
      </c>
      <c r="L56" s="1"/>
      <c r="M56" s="1"/>
      <c r="N56" s="1"/>
      <c r="O56" s="1"/>
      <c r="P56" s="1"/>
      <c r="Q56" s="1"/>
      <c r="R56" s="1"/>
      <c r="S56" s="1"/>
    </row>
    <row r="57" spans="3:19" x14ac:dyDescent="0.35">
      <c r="C57">
        <v>2014</v>
      </c>
      <c r="D57">
        <v>4</v>
      </c>
      <c r="E57">
        <v>168.02</v>
      </c>
      <c r="F57">
        <v>288.2</v>
      </c>
      <c r="L57" s="1"/>
      <c r="M57" s="1"/>
      <c r="N57" s="1"/>
      <c r="O57" s="1"/>
      <c r="P57" s="1"/>
      <c r="Q57" s="1"/>
      <c r="R57" s="1"/>
      <c r="S57" s="1"/>
    </row>
    <row r="58" spans="3:19" x14ac:dyDescent="0.35">
      <c r="C58">
        <v>2014</v>
      </c>
      <c r="D58">
        <v>5</v>
      </c>
      <c r="E58">
        <v>187.3</v>
      </c>
      <c r="F58">
        <v>292.27</v>
      </c>
      <c r="L58" s="1"/>
      <c r="M58" s="1"/>
      <c r="N58" s="1"/>
      <c r="O58" s="1"/>
      <c r="P58" s="1"/>
      <c r="Q58" s="1"/>
      <c r="R58" s="1"/>
      <c r="S58" s="1"/>
    </row>
    <row r="59" spans="3:19" x14ac:dyDescent="0.35">
      <c r="C59">
        <v>2014</v>
      </c>
      <c r="D59">
        <v>6</v>
      </c>
      <c r="E59">
        <v>199.75</v>
      </c>
      <c r="F59">
        <v>294.74</v>
      </c>
      <c r="L59" s="1"/>
      <c r="M59" s="1"/>
      <c r="N59" s="1"/>
      <c r="O59" s="1"/>
      <c r="P59" s="1"/>
      <c r="Q59" s="1"/>
      <c r="R59" s="1"/>
      <c r="S59" s="1"/>
    </row>
    <row r="60" spans="3:19" x14ac:dyDescent="0.35">
      <c r="C60">
        <v>2014</v>
      </c>
      <c r="D60">
        <v>7</v>
      </c>
      <c r="E60">
        <v>207.38</v>
      </c>
      <c r="F60">
        <v>297.14999999999998</v>
      </c>
    </row>
    <row r="61" spans="3:19" x14ac:dyDescent="0.35">
      <c r="C61">
        <v>2014</v>
      </c>
      <c r="D61">
        <v>8</v>
      </c>
      <c r="E61">
        <v>196</v>
      </c>
      <c r="F61">
        <v>296.69</v>
      </c>
    </row>
    <row r="62" spans="3:19" x14ac:dyDescent="0.35">
      <c r="C62">
        <v>2014</v>
      </c>
      <c r="D62">
        <v>9</v>
      </c>
      <c r="E62">
        <v>183.45</v>
      </c>
      <c r="F62">
        <v>294.88</v>
      </c>
    </row>
    <row r="63" spans="3:19" x14ac:dyDescent="0.35">
      <c r="C63">
        <v>2014</v>
      </c>
      <c r="D63">
        <v>10</v>
      </c>
      <c r="E63">
        <v>176.91</v>
      </c>
      <c r="F63">
        <v>291.01</v>
      </c>
    </row>
    <row r="64" spans="3:19" x14ac:dyDescent="0.35">
      <c r="C64">
        <v>2014</v>
      </c>
      <c r="D64">
        <v>11</v>
      </c>
      <c r="E64">
        <v>170.71</v>
      </c>
      <c r="F64">
        <v>284.94</v>
      </c>
    </row>
    <row r="65" spans="3:6" x14ac:dyDescent="0.35">
      <c r="C65">
        <v>2014</v>
      </c>
      <c r="D65">
        <v>12</v>
      </c>
      <c r="E65">
        <v>158.94</v>
      </c>
      <c r="F65">
        <v>283.13</v>
      </c>
    </row>
    <row r="66" spans="3:6" x14ac:dyDescent="0.35">
      <c r="C66">
        <v>2015</v>
      </c>
      <c r="D66">
        <v>1</v>
      </c>
      <c r="E66">
        <v>175.84</v>
      </c>
      <c r="F66">
        <v>280.02</v>
      </c>
    </row>
    <row r="67" spans="3:6" x14ac:dyDescent="0.35">
      <c r="C67">
        <v>2015</v>
      </c>
      <c r="D67">
        <v>2</v>
      </c>
      <c r="E67">
        <v>187.74</v>
      </c>
      <c r="F67">
        <v>279.89999999999998</v>
      </c>
    </row>
    <row r="68" spans="3:6" x14ac:dyDescent="0.35">
      <c r="C68">
        <v>2015</v>
      </c>
      <c r="D68">
        <v>3</v>
      </c>
      <c r="E68">
        <v>196.42</v>
      </c>
      <c r="F68">
        <v>284.31</v>
      </c>
    </row>
    <row r="69" spans="3:6" x14ac:dyDescent="0.35">
      <c r="C69">
        <v>2015</v>
      </c>
      <c r="D69">
        <v>4</v>
      </c>
      <c r="E69">
        <v>203.13</v>
      </c>
      <c r="F69">
        <v>287.06</v>
      </c>
    </row>
    <row r="70" spans="3:6" x14ac:dyDescent="0.35">
      <c r="C70">
        <v>2015</v>
      </c>
      <c r="D70">
        <v>5</v>
      </c>
      <c r="E70">
        <v>201.6</v>
      </c>
      <c r="F70">
        <v>291.33</v>
      </c>
    </row>
    <row r="71" spans="3:6" x14ac:dyDescent="0.35">
      <c r="C71">
        <v>2015</v>
      </c>
      <c r="D71">
        <v>6</v>
      </c>
      <c r="E71">
        <v>199.56</v>
      </c>
      <c r="F71">
        <v>294.68</v>
      </c>
    </row>
    <row r="72" spans="3:6" x14ac:dyDescent="0.35">
      <c r="C72">
        <v>2015</v>
      </c>
      <c r="D72">
        <v>7</v>
      </c>
      <c r="E72">
        <v>198.4</v>
      </c>
      <c r="F72">
        <v>297.97000000000003</v>
      </c>
    </row>
    <row r="73" spans="3:6" x14ac:dyDescent="0.35">
      <c r="C73">
        <v>2015</v>
      </c>
      <c r="D73">
        <v>8</v>
      </c>
      <c r="E73">
        <v>197.86</v>
      </c>
      <c r="F73">
        <v>298.39999999999998</v>
      </c>
    </row>
    <row r="74" spans="3:6" x14ac:dyDescent="0.35">
      <c r="C74">
        <v>2015</v>
      </c>
      <c r="D74">
        <v>9</v>
      </c>
      <c r="E74">
        <v>178.17</v>
      </c>
      <c r="F74">
        <v>296.82</v>
      </c>
    </row>
    <row r="75" spans="3:6" x14ac:dyDescent="0.35">
      <c r="C75">
        <v>2015</v>
      </c>
      <c r="D75">
        <v>10</v>
      </c>
      <c r="E75">
        <v>178.04</v>
      </c>
      <c r="F75">
        <v>292.37</v>
      </c>
    </row>
    <row r="76" spans="3:6" x14ac:dyDescent="0.35">
      <c r="C76">
        <v>2015</v>
      </c>
      <c r="D76">
        <v>11</v>
      </c>
      <c r="E76">
        <v>162.6</v>
      </c>
      <c r="F76">
        <v>287.68</v>
      </c>
    </row>
    <row r="77" spans="3:6" x14ac:dyDescent="0.35">
      <c r="C77">
        <v>2015</v>
      </c>
      <c r="D77">
        <v>12</v>
      </c>
      <c r="E77">
        <v>161.47</v>
      </c>
      <c r="F77">
        <v>285.06</v>
      </c>
    </row>
    <row r="78" spans="3:6" x14ac:dyDescent="0.35">
      <c r="C78">
        <v>2016</v>
      </c>
      <c r="D78">
        <v>1</v>
      </c>
      <c r="E78">
        <v>187.96</v>
      </c>
      <c r="F78">
        <v>281.63</v>
      </c>
    </row>
    <row r="79" spans="3:6" x14ac:dyDescent="0.35">
      <c r="C79">
        <v>2016</v>
      </c>
      <c r="D79">
        <v>2</v>
      </c>
      <c r="E79">
        <v>172.55</v>
      </c>
      <c r="F79">
        <v>284.07</v>
      </c>
    </row>
    <row r="80" spans="3:6" x14ac:dyDescent="0.35">
      <c r="C80">
        <v>2016</v>
      </c>
      <c r="D80">
        <v>3</v>
      </c>
      <c r="E80">
        <v>182.61</v>
      </c>
      <c r="F80">
        <v>286.77999999999997</v>
      </c>
    </row>
    <row r="81" spans="3:6" x14ac:dyDescent="0.35">
      <c r="C81">
        <v>2016</v>
      </c>
      <c r="D81">
        <v>4</v>
      </c>
      <c r="E81">
        <v>175.03</v>
      </c>
      <c r="F81">
        <v>289.58999999999997</v>
      </c>
    </row>
    <row r="82" spans="3:6" x14ac:dyDescent="0.35">
      <c r="C82">
        <v>2016</v>
      </c>
      <c r="D82">
        <v>5</v>
      </c>
      <c r="E82">
        <v>188.15</v>
      </c>
      <c r="F82">
        <v>292.83</v>
      </c>
    </row>
    <row r="83" spans="3:6" x14ac:dyDescent="0.35">
      <c r="C83">
        <v>2016</v>
      </c>
      <c r="D83">
        <v>6</v>
      </c>
      <c r="E83">
        <v>196.22</v>
      </c>
      <c r="F83">
        <v>296.44</v>
      </c>
    </row>
    <row r="84" spans="3:6" x14ac:dyDescent="0.35">
      <c r="C84">
        <v>2016</v>
      </c>
      <c r="D84">
        <v>7</v>
      </c>
      <c r="E84">
        <v>199.93</v>
      </c>
      <c r="F84">
        <v>298.16000000000003</v>
      </c>
    </row>
    <row r="85" spans="3:6" x14ac:dyDescent="0.35">
      <c r="C85">
        <v>2016</v>
      </c>
      <c r="D85">
        <v>8</v>
      </c>
      <c r="E85">
        <v>204.39</v>
      </c>
      <c r="F85">
        <v>298.27999999999997</v>
      </c>
    </row>
    <row r="86" spans="3:6" x14ac:dyDescent="0.35">
      <c r="C86">
        <v>2016</v>
      </c>
      <c r="D86">
        <v>9</v>
      </c>
      <c r="E86">
        <v>183.24</v>
      </c>
      <c r="F86">
        <v>295.83</v>
      </c>
    </row>
    <row r="87" spans="3:6" x14ac:dyDescent="0.35">
      <c r="C87">
        <v>2016</v>
      </c>
      <c r="D87">
        <v>10</v>
      </c>
      <c r="E87">
        <v>178.63</v>
      </c>
      <c r="F87">
        <v>290.87</v>
      </c>
    </row>
    <row r="88" spans="3:6" x14ac:dyDescent="0.35">
      <c r="C88">
        <v>2016</v>
      </c>
      <c r="D88">
        <v>11</v>
      </c>
      <c r="E88">
        <v>179.94</v>
      </c>
      <c r="F88">
        <v>287.93</v>
      </c>
    </row>
    <row r="89" spans="3:6" x14ac:dyDescent="0.35">
      <c r="C89">
        <v>2016</v>
      </c>
      <c r="D89">
        <v>12</v>
      </c>
      <c r="E89">
        <v>177.04</v>
      </c>
      <c r="F89">
        <v>282.55</v>
      </c>
    </row>
    <row r="90" spans="3:6" x14ac:dyDescent="0.35">
      <c r="C90">
        <v>2017</v>
      </c>
      <c r="D90">
        <v>1</v>
      </c>
      <c r="E90">
        <v>176.56</v>
      </c>
      <c r="F90">
        <v>282.04000000000002</v>
      </c>
    </row>
    <row r="91" spans="3:6" x14ac:dyDescent="0.35">
      <c r="C91">
        <v>2017</v>
      </c>
      <c r="D91">
        <v>2</v>
      </c>
      <c r="E91">
        <v>184.09</v>
      </c>
      <c r="F91">
        <v>283.08</v>
      </c>
    </row>
    <row r="92" spans="3:6" x14ac:dyDescent="0.35">
      <c r="C92">
        <v>2017</v>
      </c>
      <c r="D92">
        <v>3</v>
      </c>
      <c r="E92">
        <v>187.02</v>
      </c>
      <c r="F92">
        <v>284.92</v>
      </c>
    </row>
    <row r="93" spans="3:6" x14ac:dyDescent="0.35">
      <c r="C93">
        <v>2017</v>
      </c>
      <c r="D93">
        <v>4</v>
      </c>
      <c r="E93">
        <v>182.32</v>
      </c>
      <c r="F93">
        <v>289.57</v>
      </c>
    </row>
    <row r="94" spans="3:6" x14ac:dyDescent="0.35">
      <c r="C94">
        <v>2017</v>
      </c>
      <c r="D94">
        <v>5</v>
      </c>
      <c r="E94">
        <v>191.35</v>
      </c>
      <c r="F94">
        <v>292.16000000000003</v>
      </c>
    </row>
    <row r="95" spans="3:6" x14ac:dyDescent="0.35">
      <c r="C95">
        <v>2017</v>
      </c>
      <c r="D95">
        <v>6</v>
      </c>
      <c r="E95">
        <v>198.09</v>
      </c>
      <c r="F95">
        <v>295.62</v>
      </c>
    </row>
    <row r="96" spans="3:6" x14ac:dyDescent="0.35">
      <c r="C96">
        <v>2017</v>
      </c>
      <c r="D96">
        <v>7</v>
      </c>
      <c r="E96">
        <v>198.05</v>
      </c>
      <c r="F96">
        <v>298.02</v>
      </c>
    </row>
    <row r="97" spans="3:6" x14ac:dyDescent="0.35">
      <c r="C97">
        <v>2017</v>
      </c>
      <c r="D97">
        <v>8</v>
      </c>
      <c r="E97">
        <v>197.94</v>
      </c>
      <c r="F97">
        <v>297.49</v>
      </c>
    </row>
    <row r="98" spans="3:6" x14ac:dyDescent="0.35">
      <c r="C98">
        <v>2017</v>
      </c>
      <c r="D98">
        <v>9</v>
      </c>
      <c r="E98">
        <v>189.95</v>
      </c>
      <c r="F98">
        <v>296.05</v>
      </c>
    </row>
    <row r="99" spans="3:6" x14ac:dyDescent="0.35">
      <c r="C99">
        <v>2017</v>
      </c>
      <c r="D99">
        <v>10</v>
      </c>
      <c r="E99">
        <v>174.72</v>
      </c>
      <c r="F99">
        <v>292.41000000000003</v>
      </c>
    </row>
    <row r="100" spans="3:6" x14ac:dyDescent="0.35">
      <c r="C100">
        <v>2017</v>
      </c>
      <c r="D100">
        <v>11</v>
      </c>
      <c r="E100">
        <v>179.35</v>
      </c>
      <c r="F100">
        <v>284.24</v>
      </c>
    </row>
  </sheetData>
  <mergeCells count="5">
    <mergeCell ref="B2:I5"/>
    <mergeCell ref="B7:I35"/>
    <mergeCell ref="N33:O35"/>
    <mergeCell ref="P33:Q35"/>
    <mergeCell ref="M38:U4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678C-D004-4B4F-A9E3-D1CEBA777187}">
  <dimension ref="B2:X82"/>
  <sheetViews>
    <sheetView topLeftCell="I32" workbookViewId="0">
      <selection activeCell="K39" sqref="K39:R48"/>
    </sheetView>
  </sheetViews>
  <sheetFormatPr defaultRowHeight="14.5" x14ac:dyDescent="0.35"/>
  <cols>
    <col min="5" max="5" width="17.1796875" customWidth="1"/>
    <col min="11" max="11" width="19.453125" bestFit="1" customWidth="1"/>
    <col min="12" max="12" width="15.26953125" bestFit="1" customWidth="1"/>
    <col min="13" max="20" width="7.81640625" bestFit="1" customWidth="1"/>
    <col min="21" max="22" width="11.81640625" bestFit="1" customWidth="1"/>
    <col min="23" max="23" width="7.81640625" bestFit="1" customWidth="1"/>
    <col min="24" max="24" width="11.81640625" bestFit="1" customWidth="1"/>
    <col min="25" max="25" width="21.90625" bestFit="1" customWidth="1"/>
    <col min="26" max="26" width="19.26953125" bestFit="1" customWidth="1"/>
    <col min="27" max="27" width="21.90625" bestFit="1" customWidth="1"/>
    <col min="28" max="28" width="19.26953125" bestFit="1" customWidth="1"/>
    <col min="29" max="29" width="21.90625" bestFit="1" customWidth="1"/>
    <col min="30" max="30" width="19.26953125" bestFit="1" customWidth="1"/>
    <col min="31" max="31" width="21.90625" bestFit="1" customWidth="1"/>
    <col min="32" max="32" width="19.26953125" bestFit="1" customWidth="1"/>
    <col min="33" max="33" width="21.90625" bestFit="1" customWidth="1"/>
    <col min="34" max="34" width="19.26953125" bestFit="1" customWidth="1"/>
    <col min="35" max="35" width="21.90625" bestFit="1" customWidth="1"/>
    <col min="36" max="36" width="24.08984375" bestFit="1" customWidth="1"/>
    <col min="37" max="37" width="26.7265625" bestFit="1" customWidth="1"/>
  </cols>
  <sheetData>
    <row r="2" spans="2:24" x14ac:dyDescent="0.35">
      <c r="B2" s="6" t="s">
        <v>11</v>
      </c>
      <c r="C2" s="16"/>
      <c r="D2" s="16"/>
      <c r="E2" s="16"/>
      <c r="F2" s="16"/>
      <c r="G2" s="16"/>
      <c r="H2" s="16"/>
      <c r="I2" s="16"/>
    </row>
    <row r="3" spans="2:24" x14ac:dyDescent="0.35">
      <c r="B3" s="16"/>
      <c r="C3" s="16"/>
      <c r="D3" s="16"/>
      <c r="E3" s="16"/>
      <c r="F3" s="16"/>
      <c r="G3" s="16"/>
      <c r="H3" s="16"/>
      <c r="I3" s="16"/>
    </row>
    <row r="4" spans="2:24" x14ac:dyDescent="0.35">
      <c r="B4" s="16"/>
      <c r="C4" s="16"/>
      <c r="D4" s="16"/>
      <c r="E4" s="16"/>
      <c r="F4" s="16"/>
      <c r="G4" s="16"/>
      <c r="H4" s="16"/>
      <c r="I4" s="16"/>
    </row>
    <row r="5" spans="2:24" x14ac:dyDescent="0.35">
      <c r="B5" s="16"/>
      <c r="C5" s="16"/>
      <c r="D5" s="16"/>
      <c r="E5" s="16"/>
      <c r="F5" s="16"/>
      <c r="G5" s="16"/>
      <c r="H5" s="16"/>
      <c r="I5" s="16"/>
    </row>
    <row r="7" spans="2:24" x14ac:dyDescent="0.35">
      <c r="C7" s="13" t="s">
        <v>84</v>
      </c>
      <c r="D7" s="14"/>
      <c r="E7" s="14"/>
      <c r="F7" s="14"/>
      <c r="G7" s="14"/>
      <c r="H7" s="14"/>
    </row>
    <row r="8" spans="2:24" x14ac:dyDescent="0.35">
      <c r="C8" s="14"/>
      <c r="D8" s="14"/>
      <c r="E8" s="14"/>
      <c r="F8" s="14"/>
      <c r="G8" s="14"/>
      <c r="H8" s="14"/>
    </row>
    <row r="9" spans="2:24" x14ac:dyDescent="0.35">
      <c r="C9" s="14"/>
      <c r="D9" s="14"/>
      <c r="E9" s="14"/>
      <c r="F9" s="14"/>
      <c r="G9" s="14"/>
      <c r="H9" s="14"/>
    </row>
    <row r="10" spans="2:24" x14ac:dyDescent="0.35">
      <c r="C10" s="14"/>
      <c r="D10" s="14"/>
      <c r="E10" s="14"/>
      <c r="F10" s="14"/>
      <c r="G10" s="14"/>
      <c r="H10" s="14"/>
    </row>
    <row r="11" spans="2:24" x14ac:dyDescent="0.35">
      <c r="C11" s="14"/>
      <c r="D11" s="14"/>
      <c r="E11" s="14"/>
      <c r="F11" s="14"/>
      <c r="G11" s="14"/>
      <c r="H11" s="14"/>
    </row>
    <row r="12" spans="2:24" x14ac:dyDescent="0.35">
      <c r="C12" s="14"/>
      <c r="D12" s="14"/>
      <c r="E12" s="14"/>
      <c r="F12" s="14"/>
      <c r="G12" s="14"/>
      <c r="H12" s="14"/>
      <c r="K12" s="4" t="s">
        <v>71</v>
      </c>
      <c r="L12" s="4" t="s">
        <v>70</v>
      </c>
    </row>
    <row r="13" spans="2:24" x14ac:dyDescent="0.35">
      <c r="C13" s="14"/>
      <c r="D13" s="14"/>
      <c r="E13" s="14"/>
      <c r="F13" s="14"/>
      <c r="G13" s="14"/>
      <c r="H13" s="14"/>
      <c r="K13" s="4" t="s">
        <v>68</v>
      </c>
      <c r="L13">
        <v>1</v>
      </c>
      <c r="M13">
        <v>2</v>
      </c>
      <c r="N13">
        <v>3</v>
      </c>
      <c r="O13">
        <v>4</v>
      </c>
      <c r="P13">
        <v>5</v>
      </c>
      <c r="Q13">
        <v>6</v>
      </c>
      <c r="R13">
        <v>7</v>
      </c>
      <c r="S13">
        <v>8</v>
      </c>
      <c r="T13">
        <v>9</v>
      </c>
      <c r="U13">
        <v>10</v>
      </c>
      <c r="V13">
        <v>11</v>
      </c>
      <c r="W13">
        <v>12</v>
      </c>
      <c r="X13" t="s">
        <v>69</v>
      </c>
    </row>
    <row r="14" spans="2:24" x14ac:dyDescent="0.35">
      <c r="C14" s="14"/>
      <c r="D14" s="14"/>
      <c r="E14" s="14"/>
      <c r="F14" s="14"/>
      <c r="G14" s="14"/>
      <c r="H14" s="14"/>
      <c r="K14" s="5">
        <v>2012</v>
      </c>
      <c r="U14">
        <v>290.17</v>
      </c>
      <c r="V14">
        <v>284.72000000000003</v>
      </c>
      <c r="W14">
        <v>281.56</v>
      </c>
      <c r="X14">
        <v>285.48333333333335</v>
      </c>
    </row>
    <row r="15" spans="2:24" x14ac:dyDescent="0.35">
      <c r="C15" s="14"/>
      <c r="D15" s="14"/>
      <c r="E15" s="14"/>
      <c r="F15" s="14"/>
      <c r="G15" s="14"/>
      <c r="H15" s="14"/>
      <c r="K15" s="5">
        <v>2013</v>
      </c>
      <c r="L15">
        <v>278.93</v>
      </c>
      <c r="M15">
        <v>279.72000000000003</v>
      </c>
      <c r="N15">
        <v>282.32</v>
      </c>
      <c r="O15">
        <v>287.08999999999997</v>
      </c>
      <c r="P15">
        <v>292.2</v>
      </c>
      <c r="Q15">
        <v>296.05</v>
      </c>
      <c r="R15">
        <v>297.5</v>
      </c>
      <c r="S15">
        <v>297.01</v>
      </c>
      <c r="T15">
        <v>294.45999999999998</v>
      </c>
      <c r="U15">
        <v>288.63</v>
      </c>
      <c r="V15">
        <v>283.51</v>
      </c>
      <c r="W15">
        <v>279.06</v>
      </c>
      <c r="X15">
        <v>288.04000000000002</v>
      </c>
    </row>
    <row r="16" spans="2:24" x14ac:dyDescent="0.35">
      <c r="C16" s="14"/>
      <c r="D16" s="14"/>
      <c r="E16" s="14"/>
      <c r="F16" s="14"/>
      <c r="G16" s="14"/>
      <c r="H16" s="14"/>
      <c r="K16" s="5">
        <v>2014</v>
      </c>
      <c r="L16">
        <v>278.47000000000003</v>
      </c>
      <c r="M16">
        <v>278.44</v>
      </c>
      <c r="N16">
        <v>282.18</v>
      </c>
      <c r="O16">
        <v>287.76</v>
      </c>
      <c r="P16">
        <v>292.27999999999997</v>
      </c>
      <c r="Q16">
        <v>295.81</v>
      </c>
      <c r="R16">
        <v>297.48</v>
      </c>
      <c r="S16">
        <v>296.95</v>
      </c>
      <c r="T16">
        <v>294.08</v>
      </c>
      <c r="U16">
        <v>289.33999999999997</v>
      </c>
      <c r="V16">
        <v>281.49</v>
      </c>
      <c r="W16">
        <v>279.77</v>
      </c>
      <c r="X16">
        <v>287.83749999999998</v>
      </c>
    </row>
    <row r="17" spans="3:24" x14ac:dyDescent="0.35">
      <c r="C17" s="14"/>
      <c r="D17" s="14"/>
      <c r="E17" s="14"/>
      <c r="F17" s="14"/>
      <c r="G17" s="14"/>
      <c r="H17" s="14"/>
      <c r="K17" s="5">
        <v>2015</v>
      </c>
      <c r="L17">
        <v>276.45</v>
      </c>
      <c r="M17">
        <v>276.18</v>
      </c>
      <c r="N17">
        <v>282.5</v>
      </c>
      <c r="O17">
        <v>286.85000000000002</v>
      </c>
      <c r="P17">
        <v>291.52999999999997</v>
      </c>
      <c r="Q17">
        <v>295.56</v>
      </c>
      <c r="R17">
        <v>298.27999999999997</v>
      </c>
      <c r="S17">
        <v>298.27999999999997</v>
      </c>
      <c r="T17">
        <v>296.33</v>
      </c>
      <c r="U17">
        <v>290.64999999999998</v>
      </c>
      <c r="V17">
        <v>285.42</v>
      </c>
      <c r="W17">
        <v>282.45</v>
      </c>
      <c r="X17">
        <v>288.37333333333333</v>
      </c>
    </row>
    <row r="18" spans="3:24" x14ac:dyDescent="0.35">
      <c r="K18" s="5">
        <v>2016</v>
      </c>
      <c r="L18">
        <v>278.27999999999997</v>
      </c>
      <c r="M18">
        <v>281.42</v>
      </c>
      <c r="N18">
        <v>285.52</v>
      </c>
      <c r="O18">
        <v>288.47000000000003</v>
      </c>
      <c r="P18">
        <v>292.24</v>
      </c>
      <c r="Q18">
        <v>297.23</v>
      </c>
      <c r="R18">
        <v>298.92</v>
      </c>
      <c r="S18">
        <v>298.33</v>
      </c>
      <c r="T18">
        <v>295.66000000000003</v>
      </c>
      <c r="U18">
        <v>290.18</v>
      </c>
      <c r="V18">
        <v>286.19</v>
      </c>
      <c r="W18">
        <v>279.55</v>
      </c>
      <c r="X18">
        <v>289.33250000000004</v>
      </c>
    </row>
    <row r="19" spans="3:24" x14ac:dyDescent="0.35">
      <c r="K19" s="5">
        <v>2017</v>
      </c>
      <c r="L19">
        <v>279.64999999999998</v>
      </c>
      <c r="M19">
        <v>281.91000000000003</v>
      </c>
      <c r="N19">
        <v>284.2</v>
      </c>
      <c r="O19">
        <v>289.14999999999998</v>
      </c>
      <c r="P19">
        <v>292.07</v>
      </c>
      <c r="Q19">
        <v>296.49</v>
      </c>
      <c r="R19">
        <v>298.69</v>
      </c>
      <c r="S19">
        <v>297.5</v>
      </c>
      <c r="T19">
        <v>295.5</v>
      </c>
      <c r="U19">
        <v>290.75</v>
      </c>
      <c r="V19">
        <v>283.27999999999997</v>
      </c>
      <c r="X19">
        <v>289.92636363636359</v>
      </c>
    </row>
    <row r="20" spans="3:24" x14ac:dyDescent="0.35">
      <c r="C20" t="s">
        <v>65</v>
      </c>
      <c r="D20" t="s">
        <v>66</v>
      </c>
      <c r="E20" t="s">
        <v>67</v>
      </c>
      <c r="K20" s="5" t="s">
        <v>69</v>
      </c>
      <c r="L20">
        <v>278.35600000000005</v>
      </c>
      <c r="M20">
        <v>279.53400000000005</v>
      </c>
      <c r="N20">
        <v>283.34399999999999</v>
      </c>
      <c r="O20">
        <v>287.86400000000003</v>
      </c>
      <c r="P20">
        <v>292.06399999999996</v>
      </c>
      <c r="Q20">
        <v>296.22800000000001</v>
      </c>
      <c r="R20">
        <v>298.17400000000004</v>
      </c>
      <c r="S20">
        <v>297.61399999999998</v>
      </c>
      <c r="T20">
        <v>295.20600000000002</v>
      </c>
      <c r="U20">
        <v>289.95333333333332</v>
      </c>
      <c r="V20">
        <v>284.10166666666669</v>
      </c>
      <c r="W20">
        <v>280.47799999999995</v>
      </c>
      <c r="X20">
        <v>288.5264516129032</v>
      </c>
    </row>
    <row r="21" spans="3:24" x14ac:dyDescent="0.35">
      <c r="C21" s="3">
        <v>2012</v>
      </c>
      <c r="D21" s="3">
        <v>10</v>
      </c>
      <c r="E21" s="3">
        <v>290.17</v>
      </c>
    </row>
    <row r="22" spans="3:24" x14ac:dyDescent="0.35">
      <c r="C22" s="3">
        <v>2012</v>
      </c>
      <c r="D22" s="3">
        <v>11</v>
      </c>
      <c r="E22" s="3">
        <v>284.72000000000003</v>
      </c>
    </row>
    <row r="23" spans="3:24" x14ac:dyDescent="0.35">
      <c r="C23" s="3">
        <v>2012</v>
      </c>
      <c r="D23" s="3">
        <v>12</v>
      </c>
      <c r="E23" s="3">
        <v>281.56</v>
      </c>
    </row>
    <row r="24" spans="3:24" x14ac:dyDescent="0.35">
      <c r="C24" s="3">
        <v>2013</v>
      </c>
      <c r="D24" s="3">
        <v>1</v>
      </c>
      <c r="E24" s="3">
        <v>278.93</v>
      </c>
    </row>
    <row r="25" spans="3:24" x14ac:dyDescent="0.35">
      <c r="C25" s="3">
        <v>2013</v>
      </c>
      <c r="D25" s="3">
        <v>2</v>
      </c>
      <c r="E25" s="3">
        <v>279.72000000000003</v>
      </c>
    </row>
    <row r="26" spans="3:24" x14ac:dyDescent="0.35">
      <c r="C26" s="3">
        <v>2013</v>
      </c>
      <c r="D26" s="3">
        <v>3</v>
      </c>
      <c r="E26" s="3">
        <v>282.32</v>
      </c>
    </row>
    <row r="27" spans="3:24" x14ac:dyDescent="0.35">
      <c r="C27" s="3">
        <v>2013</v>
      </c>
      <c r="D27" s="3">
        <v>4</v>
      </c>
      <c r="E27" s="3">
        <v>287.08999999999997</v>
      </c>
    </row>
    <row r="28" spans="3:24" x14ac:dyDescent="0.35">
      <c r="C28" s="3">
        <v>2013</v>
      </c>
      <c r="D28" s="3">
        <v>5</v>
      </c>
      <c r="E28" s="3">
        <v>292.2</v>
      </c>
    </row>
    <row r="29" spans="3:24" x14ac:dyDescent="0.35">
      <c r="C29" s="3">
        <v>2013</v>
      </c>
      <c r="D29" s="3">
        <v>6</v>
      </c>
      <c r="E29" s="3">
        <v>296.05</v>
      </c>
    </row>
    <row r="30" spans="3:24" x14ac:dyDescent="0.35">
      <c r="C30" s="3">
        <v>2013</v>
      </c>
      <c r="D30" s="3">
        <v>7</v>
      </c>
      <c r="E30" s="3">
        <v>297.5</v>
      </c>
    </row>
    <row r="31" spans="3:24" x14ac:dyDescent="0.35">
      <c r="C31" s="3">
        <v>2013</v>
      </c>
      <c r="D31" s="3">
        <v>8</v>
      </c>
      <c r="E31" s="3">
        <v>297.01</v>
      </c>
    </row>
    <row r="32" spans="3:24" x14ac:dyDescent="0.35">
      <c r="C32" s="3">
        <v>2013</v>
      </c>
      <c r="D32" s="3">
        <v>9</v>
      </c>
      <c r="E32" s="3">
        <v>294.45999999999998</v>
      </c>
    </row>
    <row r="33" spans="3:18" x14ac:dyDescent="0.35">
      <c r="C33" s="3">
        <v>2013</v>
      </c>
      <c r="D33" s="3">
        <v>10</v>
      </c>
      <c r="E33" s="3">
        <v>288.63</v>
      </c>
    </row>
    <row r="34" spans="3:18" x14ac:dyDescent="0.35">
      <c r="C34" s="3">
        <v>2013</v>
      </c>
      <c r="D34" s="3">
        <v>11</v>
      </c>
      <c r="E34" s="3">
        <v>283.51</v>
      </c>
    </row>
    <row r="35" spans="3:18" x14ac:dyDescent="0.35">
      <c r="C35" s="3">
        <v>2013</v>
      </c>
      <c r="D35" s="3">
        <v>12</v>
      </c>
      <c r="E35" s="3">
        <v>279.06</v>
      </c>
    </row>
    <row r="36" spans="3:18" x14ac:dyDescent="0.35">
      <c r="C36" s="3">
        <v>2014</v>
      </c>
      <c r="D36" s="3">
        <v>1</v>
      </c>
      <c r="E36" s="3">
        <v>278.47000000000003</v>
      </c>
    </row>
    <row r="37" spans="3:18" x14ac:dyDescent="0.35">
      <c r="C37" s="3">
        <v>2014</v>
      </c>
      <c r="D37" s="3">
        <v>2</v>
      </c>
      <c r="E37" s="3">
        <v>278.44</v>
      </c>
    </row>
    <row r="38" spans="3:18" x14ac:dyDescent="0.35">
      <c r="C38" s="3">
        <v>2014</v>
      </c>
      <c r="D38" s="3">
        <v>3</v>
      </c>
      <c r="E38" s="3">
        <v>282.18</v>
      </c>
    </row>
    <row r="39" spans="3:18" ht="14.5" customHeight="1" x14ac:dyDescent="0.35">
      <c r="C39" s="3">
        <v>2014</v>
      </c>
      <c r="D39" s="3">
        <v>4</v>
      </c>
      <c r="E39" s="3">
        <v>287.76</v>
      </c>
      <c r="K39" s="9" t="s">
        <v>97</v>
      </c>
      <c r="L39" s="9"/>
      <c r="M39" s="9"/>
      <c r="N39" s="9"/>
      <c r="O39" s="9"/>
      <c r="P39" s="9"/>
      <c r="Q39" s="9"/>
      <c r="R39" s="9"/>
    </row>
    <row r="40" spans="3:18" x14ac:dyDescent="0.35">
      <c r="C40" s="3">
        <v>2014</v>
      </c>
      <c r="D40" s="3">
        <v>5</v>
      </c>
      <c r="E40" s="3">
        <v>292.27999999999997</v>
      </c>
      <c r="K40" s="9"/>
      <c r="L40" s="9"/>
      <c r="M40" s="9"/>
      <c r="N40" s="9"/>
      <c r="O40" s="9"/>
      <c r="P40" s="9"/>
      <c r="Q40" s="9"/>
      <c r="R40" s="9"/>
    </row>
    <row r="41" spans="3:18" x14ac:dyDescent="0.35">
      <c r="C41" s="3">
        <v>2014</v>
      </c>
      <c r="D41" s="3">
        <v>6</v>
      </c>
      <c r="E41" s="3">
        <v>295.81</v>
      </c>
      <c r="K41" s="9"/>
      <c r="L41" s="9"/>
      <c r="M41" s="9"/>
      <c r="N41" s="9"/>
      <c r="O41" s="9"/>
      <c r="P41" s="9"/>
      <c r="Q41" s="9"/>
      <c r="R41" s="9"/>
    </row>
    <row r="42" spans="3:18" x14ac:dyDescent="0.35">
      <c r="C42" s="3">
        <v>2014</v>
      </c>
      <c r="D42" s="3">
        <v>7</v>
      </c>
      <c r="E42" s="3">
        <v>297.48</v>
      </c>
      <c r="K42" s="9"/>
      <c r="L42" s="9"/>
      <c r="M42" s="9"/>
      <c r="N42" s="9"/>
      <c r="O42" s="9"/>
      <c r="P42" s="9"/>
      <c r="Q42" s="9"/>
      <c r="R42" s="9"/>
    </row>
    <row r="43" spans="3:18" x14ac:dyDescent="0.35">
      <c r="C43" s="3">
        <v>2014</v>
      </c>
      <c r="D43" s="3">
        <v>8</v>
      </c>
      <c r="E43" s="3">
        <v>296.95</v>
      </c>
      <c r="K43" s="9"/>
      <c r="L43" s="9"/>
      <c r="M43" s="9"/>
      <c r="N43" s="9"/>
      <c r="O43" s="9"/>
      <c r="P43" s="9"/>
      <c r="Q43" s="9"/>
      <c r="R43" s="9"/>
    </row>
    <row r="44" spans="3:18" x14ac:dyDescent="0.35">
      <c r="C44" s="3">
        <v>2014</v>
      </c>
      <c r="D44" s="3">
        <v>9</v>
      </c>
      <c r="E44" s="3">
        <v>294.08</v>
      </c>
      <c r="K44" s="9"/>
      <c r="L44" s="9"/>
      <c r="M44" s="9"/>
      <c r="N44" s="9"/>
      <c r="O44" s="9"/>
      <c r="P44" s="9"/>
      <c r="Q44" s="9"/>
      <c r="R44" s="9"/>
    </row>
    <row r="45" spans="3:18" x14ac:dyDescent="0.35">
      <c r="C45" s="3">
        <v>2014</v>
      </c>
      <c r="D45" s="3">
        <v>10</v>
      </c>
      <c r="E45" s="3">
        <v>289.33999999999997</v>
      </c>
      <c r="K45" s="9"/>
      <c r="L45" s="9"/>
      <c r="M45" s="9"/>
      <c r="N45" s="9"/>
      <c r="O45" s="9"/>
      <c r="P45" s="9"/>
      <c r="Q45" s="9"/>
      <c r="R45" s="9"/>
    </row>
    <row r="46" spans="3:18" x14ac:dyDescent="0.35">
      <c r="C46" s="3">
        <v>2014</v>
      </c>
      <c r="D46" s="3">
        <v>11</v>
      </c>
      <c r="E46" s="3">
        <v>281.49</v>
      </c>
      <c r="K46" s="9"/>
      <c r="L46" s="9"/>
      <c r="M46" s="9"/>
      <c r="N46" s="9"/>
      <c r="O46" s="9"/>
      <c r="P46" s="9"/>
      <c r="Q46" s="9"/>
      <c r="R46" s="9"/>
    </row>
    <row r="47" spans="3:18" x14ac:dyDescent="0.35">
      <c r="C47" s="3">
        <v>2014</v>
      </c>
      <c r="D47" s="3">
        <v>12</v>
      </c>
      <c r="E47" s="3">
        <v>279.77</v>
      </c>
      <c r="K47" s="9"/>
      <c r="L47" s="9"/>
      <c r="M47" s="9"/>
      <c r="N47" s="9"/>
      <c r="O47" s="9"/>
      <c r="P47" s="9"/>
      <c r="Q47" s="9"/>
      <c r="R47" s="9"/>
    </row>
    <row r="48" spans="3:18" x14ac:dyDescent="0.35">
      <c r="C48" s="3">
        <v>2015</v>
      </c>
      <c r="D48" s="3">
        <v>1</v>
      </c>
      <c r="E48" s="3">
        <v>276.45</v>
      </c>
      <c r="K48" s="9"/>
      <c r="L48" s="9"/>
      <c r="M48" s="9"/>
      <c r="N48" s="9"/>
      <c r="O48" s="9"/>
      <c r="P48" s="9"/>
      <c r="Q48" s="9"/>
      <c r="R48" s="9"/>
    </row>
    <row r="49" spans="3:5" x14ac:dyDescent="0.35">
      <c r="C49" s="3">
        <v>2015</v>
      </c>
      <c r="D49" s="3">
        <v>2</v>
      </c>
      <c r="E49" s="3">
        <v>276.18</v>
      </c>
    </row>
    <row r="50" spans="3:5" x14ac:dyDescent="0.35">
      <c r="C50" s="3">
        <v>2015</v>
      </c>
      <c r="D50" s="3">
        <v>3</v>
      </c>
      <c r="E50" s="3">
        <v>282.5</v>
      </c>
    </row>
    <row r="51" spans="3:5" x14ac:dyDescent="0.35">
      <c r="C51" s="3">
        <v>2015</v>
      </c>
      <c r="D51" s="3">
        <v>4</v>
      </c>
      <c r="E51" s="3">
        <v>286.85000000000002</v>
      </c>
    </row>
    <row r="52" spans="3:5" x14ac:dyDescent="0.35">
      <c r="C52" s="3">
        <v>2015</v>
      </c>
      <c r="D52" s="3">
        <v>5</v>
      </c>
      <c r="E52" s="3">
        <v>291.52999999999997</v>
      </c>
    </row>
    <row r="53" spans="3:5" x14ac:dyDescent="0.35">
      <c r="C53" s="3">
        <v>2015</v>
      </c>
      <c r="D53" s="3">
        <v>6</v>
      </c>
      <c r="E53" s="3">
        <v>295.56</v>
      </c>
    </row>
    <row r="54" spans="3:5" x14ac:dyDescent="0.35">
      <c r="C54" s="3">
        <v>2015</v>
      </c>
      <c r="D54" s="3">
        <v>7</v>
      </c>
      <c r="E54" s="3">
        <v>298.27999999999997</v>
      </c>
    </row>
    <row r="55" spans="3:5" x14ac:dyDescent="0.35">
      <c r="C55" s="3">
        <v>2015</v>
      </c>
      <c r="D55" s="3">
        <v>8</v>
      </c>
      <c r="E55" s="3">
        <v>298.27999999999997</v>
      </c>
    </row>
    <row r="56" spans="3:5" x14ac:dyDescent="0.35">
      <c r="C56" s="3">
        <v>2015</v>
      </c>
      <c r="D56" s="3">
        <v>9</v>
      </c>
      <c r="E56" s="3">
        <v>296.33</v>
      </c>
    </row>
    <row r="57" spans="3:5" x14ac:dyDescent="0.35">
      <c r="C57" s="3">
        <v>2015</v>
      </c>
      <c r="D57" s="3">
        <v>10</v>
      </c>
      <c r="E57" s="3">
        <v>290.64999999999998</v>
      </c>
    </row>
    <row r="58" spans="3:5" x14ac:dyDescent="0.35">
      <c r="C58" s="3">
        <v>2015</v>
      </c>
      <c r="D58" s="3">
        <v>11</v>
      </c>
      <c r="E58" s="3">
        <v>285.42</v>
      </c>
    </row>
    <row r="59" spans="3:5" x14ac:dyDescent="0.35">
      <c r="C59" s="3">
        <v>2015</v>
      </c>
      <c r="D59" s="3">
        <v>12</v>
      </c>
      <c r="E59" s="3">
        <v>282.45</v>
      </c>
    </row>
    <row r="60" spans="3:5" x14ac:dyDescent="0.35">
      <c r="C60" s="3">
        <v>2016</v>
      </c>
      <c r="D60" s="3">
        <v>1</v>
      </c>
      <c r="E60" s="3">
        <v>278.27999999999997</v>
      </c>
    </row>
    <row r="61" spans="3:5" x14ac:dyDescent="0.35">
      <c r="C61" s="3">
        <v>2016</v>
      </c>
      <c r="D61" s="3">
        <v>2</v>
      </c>
      <c r="E61" s="3">
        <v>281.42</v>
      </c>
    </row>
    <row r="62" spans="3:5" x14ac:dyDescent="0.35">
      <c r="C62" s="3">
        <v>2016</v>
      </c>
      <c r="D62" s="3">
        <v>3</v>
      </c>
      <c r="E62" s="3">
        <v>285.52</v>
      </c>
    </row>
    <row r="63" spans="3:5" x14ac:dyDescent="0.35">
      <c r="C63" s="3">
        <v>2016</v>
      </c>
      <c r="D63" s="3">
        <v>4</v>
      </c>
      <c r="E63" s="3">
        <v>288.47000000000003</v>
      </c>
    </row>
    <row r="64" spans="3:5" x14ac:dyDescent="0.35">
      <c r="C64" s="3">
        <v>2016</v>
      </c>
      <c r="D64" s="3">
        <v>5</v>
      </c>
      <c r="E64" s="3">
        <v>292.24</v>
      </c>
    </row>
    <row r="65" spans="3:5" x14ac:dyDescent="0.35">
      <c r="C65" s="3">
        <v>2016</v>
      </c>
      <c r="D65" s="3">
        <v>6</v>
      </c>
      <c r="E65" s="3">
        <v>297.23</v>
      </c>
    </row>
    <row r="66" spans="3:5" x14ac:dyDescent="0.35">
      <c r="C66" s="3">
        <v>2016</v>
      </c>
      <c r="D66" s="3">
        <v>7</v>
      </c>
      <c r="E66" s="3">
        <v>298.92</v>
      </c>
    </row>
    <row r="67" spans="3:5" x14ac:dyDescent="0.35">
      <c r="C67" s="3">
        <v>2016</v>
      </c>
      <c r="D67" s="3">
        <v>8</v>
      </c>
      <c r="E67" s="3">
        <v>298.33</v>
      </c>
    </row>
    <row r="68" spans="3:5" x14ac:dyDescent="0.35">
      <c r="C68" s="3">
        <v>2016</v>
      </c>
      <c r="D68" s="3">
        <v>9</v>
      </c>
      <c r="E68" s="3">
        <v>295.66000000000003</v>
      </c>
    </row>
    <row r="69" spans="3:5" x14ac:dyDescent="0.35">
      <c r="C69" s="3">
        <v>2016</v>
      </c>
      <c r="D69" s="3">
        <v>10</v>
      </c>
      <c r="E69" s="3">
        <v>290.18</v>
      </c>
    </row>
    <row r="70" spans="3:5" x14ac:dyDescent="0.35">
      <c r="C70" s="3">
        <v>2016</v>
      </c>
      <c r="D70" s="3">
        <v>11</v>
      </c>
      <c r="E70" s="3">
        <v>286.19</v>
      </c>
    </row>
    <row r="71" spans="3:5" x14ac:dyDescent="0.35">
      <c r="C71" s="3">
        <v>2016</v>
      </c>
      <c r="D71" s="3">
        <v>12</v>
      </c>
      <c r="E71" s="3">
        <v>279.55</v>
      </c>
    </row>
    <row r="72" spans="3:5" x14ac:dyDescent="0.35">
      <c r="C72" s="3">
        <v>2017</v>
      </c>
      <c r="D72" s="3">
        <v>1</v>
      </c>
      <c r="E72" s="3">
        <v>279.64999999999998</v>
      </c>
    </row>
    <row r="73" spans="3:5" x14ac:dyDescent="0.35">
      <c r="C73" s="3">
        <v>2017</v>
      </c>
      <c r="D73" s="3">
        <v>2</v>
      </c>
      <c r="E73" s="3">
        <v>281.91000000000003</v>
      </c>
    </row>
    <row r="74" spans="3:5" x14ac:dyDescent="0.35">
      <c r="C74" s="3">
        <v>2017</v>
      </c>
      <c r="D74" s="3">
        <v>3</v>
      </c>
      <c r="E74" s="3">
        <v>284.2</v>
      </c>
    </row>
    <row r="75" spans="3:5" x14ac:dyDescent="0.35">
      <c r="C75" s="3">
        <v>2017</v>
      </c>
      <c r="D75" s="3">
        <v>4</v>
      </c>
      <c r="E75" s="3">
        <v>289.14999999999998</v>
      </c>
    </row>
    <row r="76" spans="3:5" x14ac:dyDescent="0.35">
      <c r="C76" s="3">
        <v>2017</v>
      </c>
      <c r="D76" s="3">
        <v>5</v>
      </c>
      <c r="E76" s="3">
        <v>292.07</v>
      </c>
    </row>
    <row r="77" spans="3:5" x14ac:dyDescent="0.35">
      <c r="C77" s="3">
        <v>2017</v>
      </c>
      <c r="D77" s="3">
        <v>6</v>
      </c>
      <c r="E77" s="3">
        <v>296.49</v>
      </c>
    </row>
    <row r="78" spans="3:5" x14ac:dyDescent="0.35">
      <c r="C78" s="3">
        <v>2017</v>
      </c>
      <c r="D78" s="3">
        <v>7</v>
      </c>
      <c r="E78" s="3">
        <v>298.69</v>
      </c>
    </row>
    <row r="79" spans="3:5" x14ac:dyDescent="0.35">
      <c r="C79" s="3">
        <v>2017</v>
      </c>
      <c r="D79" s="3">
        <v>8</v>
      </c>
      <c r="E79" s="3">
        <v>297.5</v>
      </c>
    </row>
    <row r="80" spans="3:5" x14ac:dyDescent="0.35">
      <c r="C80" s="3">
        <v>2017</v>
      </c>
      <c r="D80" s="3">
        <v>9</v>
      </c>
      <c r="E80" s="3">
        <v>295.5</v>
      </c>
    </row>
    <row r="81" spans="3:5" x14ac:dyDescent="0.35">
      <c r="C81" s="3">
        <v>2017</v>
      </c>
      <c r="D81" s="3">
        <v>10</v>
      </c>
      <c r="E81" s="3">
        <v>290.75</v>
      </c>
    </row>
    <row r="82" spans="3:5" x14ac:dyDescent="0.35">
      <c r="C82" s="3">
        <v>2017</v>
      </c>
      <c r="D82" s="3">
        <v>11</v>
      </c>
      <c r="E82" s="3">
        <v>283.27999999999997</v>
      </c>
    </row>
  </sheetData>
  <mergeCells count="3">
    <mergeCell ref="B2:I5"/>
    <mergeCell ref="C7:H17"/>
    <mergeCell ref="K39:R48"/>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I 2 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A j Y 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I 2 M W S i K R 7 g O A A A A E Q A A A B M A H A B G b 3 J t d W x h c y 9 T Z W N 0 a W 9 u M S 5 t I K I Y A C i g F A A A A A A A A A A A A A A A A A A A A A A A A A A A A C t O T S 7 J z M 9 T C I b Q h t Y A U E s B A i 0 A F A A C A A g A w I 2 M W X g 3 i N y m A A A A 9 g A A A B I A A A A A A A A A A A A A A A A A A A A A A E N v b m Z p Z y 9 Q Y W N r Y W d l L n h t b F B L A Q I t A B Q A A g A I A M C N j F k P y u m r p A A A A O k A A A A T A A A A A A A A A A A A A A A A A P I A A A B b Q 2 9 u d G V u d F 9 U e X B l c 1 0 u e G 1 s U E s B A i 0 A F A A C A A g A w I 2 M 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8 X C U a J F L N I i F T t X X A G 4 H Y A A A A A A g A A A A A A E G Y A A A A B A A A g A A A A 0 O G 0 d G m x 2 Z S x v 2 + r R N E q u o 4 R H d r H x 1 + v K P Z Y k N X L c A Y A A A A A D o A A A A A C A A A g A A A A e 0 L 4 R a z u j C p u Q d u N x m w P 7 t M I 6 e h W Z F W l 3 h i W L M I F p O p Q A A A A + L p q X w B s / C K 9 I c P 7 R l k 4 U I 3 Z c l n a F d 7 j u L i Z A I o A C G 4 B Y D w C R 7 O 0 2 C q b 5 3 y T J Z t L r 9 i S x o N 0 b R T O I q 1 L 3 x Z Y N b Y m z Q 5 Q b 2 w w p 8 I 9 C L l o W 7 t A A A A A 9 o Z V K U u B k h o 4 h d E 7 K 8 E Z Q + d p T V B O 9 b C T O D b k y M b V 7 7 l 0 2 Q x j L P r g c b 6 r z f d 1 2 u F w S D z X A n I Z D F X S k P W / L P k V n Q = = < / D a t a M a s h u p > 
</file>

<file path=customXml/itemProps1.xml><?xml version="1.0" encoding="utf-8"?>
<ds:datastoreItem xmlns:ds="http://schemas.openxmlformats.org/officeDocument/2006/customXml" ds:itemID="{9CAA6DF1-5BCB-4E33-A22F-83697D2D48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Reshaping</vt:lpstr>
      <vt:lpstr>Table_Attributes</vt:lpstr>
      <vt:lpstr>1</vt:lpstr>
      <vt:lpstr>2</vt:lpstr>
      <vt:lpstr>3</vt:lpstr>
      <vt:lpstr>4</vt:lpstr>
      <vt:lpstr>5</vt:lpstr>
      <vt:lpstr>6</vt:lpstr>
      <vt:lpstr>7</vt:lpstr>
      <vt:lpstr>8</vt:lpstr>
      <vt:lpstr>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DHANUSH KUMMARI</dc:creator>
  <cp:lastModifiedBy>DHANUSH KUMMARI</cp:lastModifiedBy>
  <dcterms:created xsi:type="dcterms:W3CDTF">2024-12-12T12:14:57Z</dcterms:created>
  <dcterms:modified xsi:type="dcterms:W3CDTF">2024-12-24T18:33:20Z</dcterms:modified>
</cp:coreProperties>
</file>