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filterPrivacy="1" codeName="ThisWorkbook"/>
  <xr:revisionPtr revIDLastSave="0" documentId="13_ncr:1_{82FB0632-E1A9-44CE-9CF8-7B8C064F2BF2}" xr6:coauthVersionLast="47" xr6:coauthVersionMax="47" xr10:uidLastSave="{00000000-0000-0000-0000-000000000000}"/>
  <bookViews>
    <workbookView xWindow="-108" yWindow="-108" windowWidth="23256" windowHeight="12456" xr2:uid="{00000000-000D-0000-FFFF-FFFF00000000}"/>
  </bookViews>
  <sheets>
    <sheet name="Projektplan" sheetId="11" r:id="rId1"/>
    <sheet name="Info" sheetId="12" r:id="rId2"/>
  </sheets>
  <definedNames>
    <definedName name="_xlnm.Print_Titles" localSheetId="0">Projektplan!$2:$4</definedName>
    <definedName name="Heute" localSheetId="0">TODAY()</definedName>
    <definedName name="Projektanfang">Projektplan!$D$1</definedName>
    <definedName name="task_end" localSheetId="0">Projektplan!$E1</definedName>
    <definedName name="task_progress" localSheetId="0">Projektplan!$C1</definedName>
    <definedName name="task_start" localSheetId="0">Projektplan!$D1</definedName>
    <definedName name="Woche_anzeigen">Projektplan!$D$2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1" l="1"/>
  <c r="F19" i="11"/>
  <c r="F23" i="11"/>
  <c r="F20" i="11"/>
  <c r="F8" i="11"/>
  <c r="F17" i="11"/>
  <c r="F18" i="11"/>
  <c r="F5" i="11"/>
  <c r="G3" i="11" l="1"/>
  <c r="G4" i="11" s="1"/>
  <c r="F22" i="11" l="1"/>
  <c r="F21" i="11"/>
  <c r="F6" i="11"/>
  <c r="F15" i="11" l="1"/>
  <c r="F7" i="11"/>
  <c r="F16" i="11"/>
  <c r="H3" i="11"/>
  <c r="G2" i="11"/>
  <c r="F11" i="11" l="1"/>
  <c r="I3" i="11"/>
  <c r="H4" i="11"/>
  <c r="F12" i="11"/>
  <c r="F9" i="11"/>
  <c r="F10" i="11"/>
  <c r="J3" i="11" l="1"/>
  <c r="I4" i="11"/>
  <c r="F14" i="11"/>
  <c r="F13" i="11"/>
  <c r="K3" i="11" l="1"/>
  <c r="J4" i="11"/>
  <c r="L3" i="11" l="1"/>
  <c r="K4" i="11"/>
  <c r="L4" i="11" l="1"/>
  <c r="N3" i="11" l="1"/>
  <c r="M4" i="11"/>
  <c r="N4" i="11" l="1"/>
  <c r="O3" i="11"/>
  <c r="N2" i="11"/>
  <c r="P3" i="11" l="1"/>
  <c r="O4" i="11"/>
  <c r="Q3" i="11" l="1"/>
  <c r="P4" i="11"/>
  <c r="R3" i="11" l="1"/>
  <c r="Q4" i="11"/>
  <c r="S3" i="11" l="1"/>
  <c r="R4" i="11"/>
  <c r="T3" i="11" l="1"/>
  <c r="S4" i="11"/>
  <c r="U3" i="11" l="1"/>
  <c r="T4" i="11"/>
  <c r="U4" i="11" l="1"/>
  <c r="V3" i="11"/>
  <c r="U2" i="11"/>
  <c r="W3" i="11" l="1"/>
  <c r="V4" i="11"/>
  <c r="X3" i="11" l="1"/>
  <c r="W4" i="11"/>
  <c r="Y3" i="11" l="1"/>
  <c r="X4" i="11"/>
  <c r="Z3" i="11" l="1"/>
  <c r="Y4" i="11"/>
  <c r="AA3" i="11" l="1"/>
  <c r="Z4" i="11"/>
  <c r="AB3" i="11" l="1"/>
  <c r="AA4" i="11"/>
  <c r="AB4" i="11" l="1"/>
  <c r="AC3" i="11"/>
  <c r="AB2" i="11"/>
  <c r="AD3" i="11" l="1"/>
  <c r="AC4" i="11"/>
  <c r="AE3" i="11" l="1"/>
  <c r="AD4" i="11"/>
  <c r="AF3" i="11" l="1"/>
  <c r="AE4" i="11"/>
  <c r="AG3" i="11" l="1"/>
  <c r="AF4" i="11"/>
  <c r="AH3" i="11" l="1"/>
  <c r="AG4" i="11"/>
  <c r="AH4" i="11" l="1"/>
  <c r="AI3" i="11"/>
  <c r="AJ3" i="11" l="1"/>
  <c r="AI4" i="11"/>
  <c r="AI2" i="11"/>
  <c r="AK3" i="11" l="1"/>
  <c r="AJ4" i="11"/>
  <c r="AL3" i="11" l="1"/>
  <c r="AK4" i="11"/>
  <c r="AM3" i="11" l="1"/>
  <c r="AL4" i="11"/>
  <c r="AN3" i="11" l="1"/>
  <c r="AM4" i="11"/>
  <c r="AO3" i="11" l="1"/>
  <c r="AN4" i="11"/>
  <c r="AO4" i="11" l="1"/>
  <c r="AP3" i="11"/>
  <c r="AQ3" i="11" l="1"/>
  <c r="AP4" i="11"/>
  <c r="AP2" i="11"/>
  <c r="AQ4" i="11" l="1"/>
  <c r="AR3" i="11"/>
  <c r="AR4" i="11" l="1"/>
  <c r="AS3" i="11"/>
  <c r="AS4" i="11" l="1"/>
  <c r="AT3" i="11"/>
  <c r="AT4" i="11" l="1"/>
  <c r="AU3" i="11"/>
  <c r="AU4" i="11" l="1"/>
  <c r="AV3" i="11"/>
  <c r="AW3" i="11" l="1"/>
  <c r="AV4" i="11"/>
  <c r="AW4" i="11" l="1"/>
  <c r="AX3" i="11"/>
  <c r="AW2" i="11"/>
  <c r="AX4" i="11" l="1"/>
  <c r="AY3" i="11"/>
  <c r="AY4" i="11" l="1"/>
  <c r="AZ3" i="11"/>
  <c r="AZ4" i="11" l="1"/>
  <c r="BA3" i="11"/>
  <c r="BA4" i="11" l="1"/>
  <c r="BB3" i="11"/>
  <c r="BB4" i="11" l="1"/>
  <c r="BC3" i="11"/>
  <c r="BC4" i="11" l="1"/>
  <c r="BD3" i="11"/>
  <c r="BD4" i="11" l="1"/>
  <c r="BE3" i="11"/>
  <c r="BD2" i="11"/>
  <c r="BE4" i="11" l="1"/>
  <c r="BF3" i="11"/>
  <c r="BF4" i="11" l="1"/>
  <c r="BG3" i="11"/>
  <c r="BG4" i="11" l="1"/>
  <c r="BH3" i="11"/>
  <c r="BH4" i="11" l="1"/>
  <c r="BI3" i="11"/>
  <c r="BI4" i="11" l="1"/>
  <c r="BJ3" i="11"/>
  <c r="BJ4" i="11" l="1"/>
  <c r="BK3" i="11"/>
  <c r="BK2" i="11" l="1"/>
  <c r="BL3" i="11"/>
  <c r="BK4" i="11"/>
  <c r="BM3" i="11" l="1"/>
  <c r="BL4" i="11"/>
  <c r="BN3" i="11" l="1"/>
  <c r="BM4" i="11"/>
  <c r="BO3" i="11" l="1"/>
  <c r="BN4" i="11"/>
  <c r="BP3" i="11" l="1"/>
  <c r="BO4" i="11"/>
  <c r="BQ3" i="11" l="1"/>
  <c r="BP4" i="11"/>
  <c r="BR3" i="11" l="1"/>
  <c r="BQ4" i="11"/>
  <c r="BR2" i="11" l="1"/>
  <c r="BR4" i="11"/>
  <c r="BS3" i="11"/>
  <c r="BS4" i="11" l="1"/>
  <c r="BT3" i="11"/>
  <c r="BT4" i="11" l="1"/>
  <c r="BU3" i="11"/>
  <c r="BV3" i="11" l="1"/>
  <c r="BU4" i="11"/>
  <c r="BW3" i="11" l="1"/>
  <c r="BV4" i="11"/>
  <c r="BX3" i="11" l="1"/>
  <c r="BW4" i="11"/>
  <c r="BY3" i="11" l="1"/>
  <c r="BX4" i="11"/>
  <c r="BY2" i="11" l="1"/>
  <c r="BY4" i="11"/>
  <c r="BZ3" i="11"/>
  <c r="BZ4" i="11" l="1"/>
  <c r="CA3" i="11"/>
  <c r="CA4" i="11" l="1"/>
  <c r="CB3" i="11"/>
  <c r="CC3" i="11" l="1"/>
  <c r="CB4" i="11"/>
  <c r="CD3" i="11" l="1"/>
  <c r="CC4" i="11"/>
  <c r="CE3" i="11" l="1"/>
  <c r="CD4" i="11"/>
  <c r="CF3" i="11" l="1"/>
  <c r="CE4" i="11"/>
  <c r="CF2" i="11" l="1"/>
  <c r="CF4" i="11"/>
  <c r="CG3" i="11"/>
  <c r="CH3" i="11" l="1"/>
  <c r="CG4" i="11"/>
  <c r="CH4" i="11" l="1"/>
  <c r="CI3" i="11"/>
  <c r="CI4" i="11" l="1"/>
  <c r="CJ3" i="11"/>
  <c r="CK3" i="11" l="1"/>
  <c r="CJ4" i="11"/>
  <c r="CK4" i="11" l="1"/>
  <c r="CL3" i="11"/>
  <c r="CL4" i="11" l="1"/>
  <c r="CM3" i="11"/>
  <c r="CM2" i="11" l="1"/>
  <c r="CN3" i="11"/>
  <c r="CM4" i="11"/>
  <c r="CO3" i="11" l="1"/>
  <c r="CN4" i="11"/>
  <c r="CP3" i="11" l="1"/>
  <c r="CO4" i="11"/>
  <c r="CP4" i="11" l="1"/>
  <c r="CQ3" i="11"/>
  <c r="CR3" i="11" l="1"/>
  <c r="CQ4" i="11"/>
  <c r="CS3" i="11" l="1"/>
  <c r="CR4" i="11"/>
  <c r="CS4" i="11" l="1"/>
  <c r="CT3" i="11"/>
  <c r="CT2" i="11" l="1"/>
  <c r="CT4" i="11"/>
  <c r="CU3" i="11"/>
  <c r="CU4" i="11" l="1"/>
  <c r="CV3" i="11"/>
  <c r="CW3" i="11" l="1"/>
  <c r="CV4" i="11"/>
  <c r="CX3" i="11" l="1"/>
  <c r="CW4" i="11"/>
  <c r="CX4" i="11" l="1"/>
  <c r="CY3" i="11"/>
  <c r="CY4" i="11" l="1"/>
  <c r="CZ3" i="11"/>
  <c r="CZ4" i="11" l="1"/>
  <c r="DA3" i="11"/>
  <c r="DA2" i="11" l="1"/>
  <c r="DA4" i="11"/>
  <c r="DB3" i="11"/>
  <c r="DC3" i="11" l="1"/>
  <c r="DB4" i="11"/>
  <c r="DD3" i="11" l="1"/>
  <c r="DC4" i="11"/>
  <c r="DE3" i="11" l="1"/>
  <c r="DD4" i="11"/>
  <c r="DE4" i="11" l="1"/>
  <c r="DF3" i="11"/>
  <c r="DF4" i="11" l="1"/>
  <c r="DG3" i="11"/>
  <c r="DG4" i="11" l="1"/>
  <c r="DH3" i="11"/>
  <c r="DH2" i="11" l="1"/>
  <c r="DH4" i="11"/>
  <c r="DI3" i="11"/>
  <c r="DI4" i="11" l="1"/>
  <c r="DJ3" i="11"/>
  <c r="DK3" i="11" l="1"/>
  <c r="DJ4" i="11"/>
  <c r="DK4" i="11" l="1"/>
  <c r="DL3" i="11"/>
  <c r="DM3" i="11" l="1"/>
  <c r="DL4" i="11"/>
  <c r="DN3" i="11" l="1"/>
  <c r="DM4" i="11"/>
  <c r="DN4" i="11" l="1"/>
  <c r="DO3" i="11"/>
  <c r="DO2" i="11" l="1"/>
  <c r="DO4" i="11"/>
  <c r="DP3" i="11"/>
  <c r="DP4" i="11" l="1"/>
  <c r="DQ3" i="11"/>
  <c r="DQ4" i="11" l="1"/>
  <c r="DR3" i="11"/>
  <c r="DR4" i="11" l="1"/>
  <c r="DS3" i="11"/>
  <c r="DS4" i="11" l="1"/>
  <c r="DT3" i="11"/>
  <c r="DT4" i="11" l="1"/>
  <c r="DU3" i="11"/>
  <c r="DV3" i="11" l="1"/>
  <c r="DU4" i="11"/>
  <c r="DW3" i="11" l="1"/>
  <c r="DV4" i="11"/>
  <c r="DV2" i="11"/>
  <c r="DW4" i="11" l="1"/>
  <c r="DX3" i="11"/>
  <c r="DX4" i="11" l="1"/>
  <c r="DY3" i="11"/>
  <c r="DY4" i="11" l="1"/>
  <c r="DZ3" i="11"/>
  <c r="DZ4" i="11" l="1"/>
  <c r="EA3" i="11"/>
  <c r="EA4" i="11" l="1"/>
  <c r="EB3" i="11"/>
  <c r="EC3" i="11" l="1"/>
  <c r="EB4" i="11"/>
  <c r="ED3" i="11" l="1"/>
  <c r="EC4" i="11"/>
  <c r="EC2" i="11"/>
  <c r="ED4" i="11" l="1"/>
  <c r="EE3" i="11"/>
  <c r="EE4" i="11" l="1"/>
  <c r="EF3" i="11"/>
  <c r="EG3" i="11" l="1"/>
  <c r="EF4" i="11"/>
  <c r="EH3" i="11" l="1"/>
  <c r="EG4" i="11"/>
  <c r="EI3" i="11" l="1"/>
  <c r="EH4" i="11"/>
  <c r="EJ3" i="11" l="1"/>
  <c r="EJ2" i="11" s="1"/>
  <c r="EI4" i="11"/>
  <c r="EJ4" i="11" l="1"/>
  <c r="EK3" i="11"/>
  <c r="EL3" i="11" l="1"/>
  <c r="EK4" i="11"/>
  <c r="EM3" i="11" l="1"/>
  <c r="EL4" i="11"/>
  <c r="EM4" i="11" l="1"/>
  <c r="EN3" i="11"/>
  <c r="EN4" i="11" l="1"/>
  <c r="EO3" i="11"/>
  <c r="EP3" i="11" l="1"/>
  <c r="EO4" i="11"/>
  <c r="EQ3" i="11" l="1"/>
  <c r="EQ2" i="11" s="1"/>
  <c r="EP4" i="11"/>
  <c r="ER3" i="11" l="1"/>
  <c r="EQ4" i="11"/>
  <c r="ER4" i="11" l="1"/>
  <c r="ES3" i="11"/>
  <c r="ET3" i="11" l="1"/>
  <c r="ES4" i="11"/>
  <c r="EU3" i="11" l="1"/>
  <c r="ET4" i="11"/>
  <c r="EV3" i="11" l="1"/>
  <c r="EU4" i="11"/>
  <c r="EW3" i="11" l="1"/>
  <c r="EV4" i="11"/>
  <c r="EW4" i="11" l="1"/>
  <c r="EX3" i="11"/>
  <c r="EX2" i="11" s="1"/>
  <c r="EX4" i="11" l="1"/>
  <c r="EY3" i="11"/>
  <c r="EY4" i="11" l="1"/>
  <c r="EZ3" i="11"/>
  <c r="EZ4" i="11" l="1"/>
  <c r="FA3" i="11"/>
  <c r="FB3" i="11" l="1"/>
  <c r="FA4" i="11"/>
  <c r="FB4" i="11" l="1"/>
  <c r="FC3" i="11"/>
  <c r="FC4" i="11" l="1"/>
  <c r="FD3" i="11"/>
  <c r="FD4" i="11" l="1"/>
  <c r="FE3" i="11"/>
  <c r="FE2" i="11" s="1"/>
  <c r="FE4" i="11" l="1"/>
  <c r="FF3" i="11"/>
  <c r="FG3" i="11" l="1"/>
  <c r="FF4" i="11"/>
  <c r="FG4" i="11" l="1"/>
  <c r="FH3" i="11"/>
  <c r="FH4" i="11" l="1"/>
  <c r="FI3" i="11"/>
  <c r="FI4" i="11" l="1"/>
  <c r="FJ3" i="11"/>
  <c r="FJ4" i="11" l="1"/>
  <c r="FK3" i="11"/>
  <c r="FK4" i="11" l="1"/>
  <c r="FL3" i="11"/>
  <c r="FM3" i="11" l="1"/>
  <c r="FL4" i="11"/>
  <c r="FL2" i="11"/>
  <c r="FN3" i="11" l="1"/>
  <c r="FM4" i="11"/>
  <c r="FN4" i="11" l="1"/>
  <c r="FO3" i="11"/>
  <c r="FP3" i="11" l="1"/>
  <c r="FO4" i="11"/>
  <c r="FQ3" i="11" l="1"/>
  <c r="FP4" i="11"/>
  <c r="FQ4" i="11" l="1"/>
  <c r="FR3" i="11"/>
  <c r="FS3" i="11" l="1"/>
  <c r="FR4" i="11"/>
  <c r="FS2" i="11" l="1"/>
  <c r="FS4" i="11"/>
  <c r="FT3" i="11"/>
  <c r="FU3" i="11" l="1"/>
  <c r="FT4" i="11"/>
  <c r="FU4" i="11" l="1"/>
  <c r="FV3" i="11"/>
  <c r="FV4" i="11" l="1"/>
  <c r="FW3" i="11"/>
  <c r="FW4" i="11" l="1"/>
  <c r="FX3" i="11"/>
  <c r="FX4" i="11" l="1"/>
  <c r="FY3" i="11"/>
  <c r="FZ3" i="11" l="1"/>
  <c r="FY4" i="11"/>
  <c r="FZ2" i="11" l="1"/>
  <c r="GA3" i="11"/>
  <c r="FZ4" i="11"/>
  <c r="GB3" i="11" l="1"/>
  <c r="GA4" i="11"/>
  <c r="GC3" i="11" l="1"/>
  <c r="GB4" i="11"/>
  <c r="GC4" i="11" l="1"/>
  <c r="GD3" i="11"/>
  <c r="GD4" i="11" l="1"/>
  <c r="GE3" i="11"/>
  <c r="GF3" i="11" l="1"/>
  <c r="GE4" i="11"/>
  <c r="GG3" i="11" l="1"/>
  <c r="GF4" i="11"/>
  <c r="GG2" i="11" l="1"/>
  <c r="GG4" i="11"/>
  <c r="GH3" i="11"/>
  <c r="GH4" i="11" l="1"/>
  <c r="GI3" i="11"/>
  <c r="GI4" i="11" l="1"/>
  <c r="GJ3" i="11"/>
  <c r="GK3" i="11" l="1"/>
  <c r="GJ4" i="11"/>
  <c r="GK4" i="11" l="1"/>
  <c r="GL3" i="11"/>
  <c r="GM3" i="11" l="1"/>
  <c r="GL4" i="11"/>
  <c r="GM4" i="11" l="1"/>
  <c r="GN3" i="11"/>
  <c r="GN2" i="11" l="1"/>
  <c r="GN4" i="11"/>
  <c r="GO3" i="11"/>
  <c r="GO4" i="11" l="1"/>
  <c r="GP3" i="11"/>
  <c r="GP4" i="11" l="1"/>
  <c r="GQ3" i="11"/>
  <c r="GQ4" i="11" l="1"/>
  <c r="GR3" i="11"/>
  <c r="GS3" i="11" l="1"/>
  <c r="GR4" i="11"/>
  <c r="GS4" i="11" l="1"/>
  <c r="GT3" i="11"/>
  <c r="GT4" i="11" l="1"/>
  <c r="GU3" i="11"/>
  <c r="GU2" i="11" l="1"/>
  <c r="GU4" i="11"/>
  <c r="GV3" i="11"/>
  <c r="GV4" i="11" l="1"/>
  <c r="GW3" i="11"/>
  <c r="GW4" i="11" l="1"/>
  <c r="GX3" i="11"/>
  <c r="GX4" i="11" l="1"/>
  <c r="GY3" i="11"/>
  <c r="GY4" i="11" l="1"/>
  <c r="GZ3" i="11"/>
  <c r="HA3" i="11" l="1"/>
  <c r="GZ4" i="11"/>
  <c r="HB3" i="11" l="1"/>
  <c r="HA4" i="11"/>
  <c r="HB2" i="11" l="1"/>
  <c r="HC3" i="11"/>
  <c r="HB4" i="11"/>
  <c r="HC4" i="11" l="1"/>
  <c r="HD3" i="11"/>
  <c r="HD4" i="11" l="1"/>
  <c r="HE3" i="11"/>
  <c r="HF3" i="11" l="1"/>
  <c r="HE4" i="11"/>
  <c r="HF4" i="11" l="1"/>
  <c r="HG3" i="11"/>
  <c r="HG4" i="11" l="1"/>
  <c r="HH3" i="11"/>
  <c r="HI3" i="11" l="1"/>
  <c r="HH4" i="11"/>
  <c r="HI2" i="11" l="1"/>
  <c r="HI4" i="11"/>
  <c r="HJ3" i="11"/>
  <c r="HK3" i="11" l="1"/>
  <c r="HJ4" i="11"/>
  <c r="HL3" i="11" l="1"/>
  <c r="HK4" i="11"/>
  <c r="HL4" i="11" l="1"/>
  <c r="HM3" i="11"/>
  <c r="HN3" i="11" l="1"/>
  <c r="HM4" i="11"/>
  <c r="HO3" i="11" l="1"/>
  <c r="HN4" i="11"/>
  <c r="HP3" i="11" l="1"/>
  <c r="HO4" i="11"/>
  <c r="HP2" i="11" l="1"/>
  <c r="HQ3" i="11"/>
  <c r="HP4" i="11"/>
  <c r="HR3" i="11" l="1"/>
  <c r="HQ4" i="11"/>
  <c r="HR4" i="11" l="1"/>
  <c r="HS3" i="11"/>
  <c r="HS4" i="11" l="1"/>
  <c r="HT3" i="11"/>
  <c r="HU3" i="11" l="1"/>
  <c r="HT4" i="11"/>
  <c r="HU4" i="11" l="1"/>
  <c r="HV3" i="11"/>
  <c r="HW3" i="11" l="1"/>
  <c r="HV4" i="11"/>
  <c r="HW2" i="11" l="1"/>
  <c r="HW4" i="11"/>
  <c r="HX3" i="11"/>
  <c r="HX4" i="11" l="1"/>
  <c r="HY3" i="11"/>
  <c r="HY4" i="11" l="1"/>
  <c r="HZ3" i="11"/>
  <c r="HZ4" i="11" l="1"/>
  <c r="IA3" i="11"/>
  <c r="IB3" i="11" l="1"/>
  <c r="IA4" i="11"/>
  <c r="IC3" i="11" l="1"/>
  <c r="IB4" i="11"/>
  <c r="ID3" i="11" l="1"/>
  <c r="IC4" i="11"/>
  <c r="ID2" i="11" l="1"/>
  <c r="IE3" i="11"/>
  <c r="ID4" i="11"/>
  <c r="IE4" i="11" l="1"/>
  <c r="IF3" i="11"/>
  <c r="IF4" i="11" l="1"/>
  <c r="IG3" i="11"/>
  <c r="IH3" i="11" l="1"/>
  <c r="IG4" i="11"/>
  <c r="IH4" i="11" l="1"/>
  <c r="II3" i="11"/>
  <c r="II4" i="11" l="1"/>
  <c r="IJ3" i="11"/>
  <c r="IK3" i="11" l="1"/>
  <c r="IJ4" i="11"/>
  <c r="IK2" i="11" l="1"/>
  <c r="IL3" i="11"/>
  <c r="IK4" i="11"/>
  <c r="IM3" i="11" l="1"/>
  <c r="IL4" i="11"/>
  <c r="IM4" i="11" l="1"/>
  <c r="IN3" i="11"/>
  <c r="IO3" i="11" l="1"/>
  <c r="IN4" i="11"/>
  <c r="IP3" i="11" l="1"/>
  <c r="IO4" i="11"/>
  <c r="IQ3" i="11" l="1"/>
  <c r="IP4" i="11"/>
  <c r="IR3" i="11" l="1"/>
  <c r="IQ4" i="11"/>
  <c r="IR2" i="11" l="1"/>
  <c r="IS3" i="11"/>
  <c r="IR4" i="11"/>
  <c r="IT3" i="11" l="1"/>
  <c r="IS4" i="11"/>
  <c r="IT4" i="11" l="1"/>
  <c r="IU3" i="11"/>
  <c r="IU4" i="11" l="1"/>
  <c r="IV3" i="11"/>
  <c r="IW3" i="11" l="1"/>
  <c r="IV4" i="11"/>
  <c r="IW4" i="11" l="1"/>
  <c r="IX3" i="11"/>
  <c r="IX4" i="11" l="1"/>
  <c r="IY3" i="11"/>
  <c r="IZ3" i="11" l="1"/>
  <c r="IY2" i="11"/>
  <c r="IY4" i="11"/>
  <c r="IZ4" i="11" l="1"/>
  <c r="JA3" i="11"/>
  <c r="JA4" i="11" l="1"/>
  <c r="JB3" i="11"/>
  <c r="JB4" i="11" l="1"/>
  <c r="JC3" i="11"/>
  <c r="JC4" i="11" l="1"/>
  <c r="JD3" i="11"/>
  <c r="JD4" i="11" l="1"/>
  <c r="JE3" i="11"/>
  <c r="JE4" i="11" l="1"/>
  <c r="JF3" i="11"/>
  <c r="JF2" i="11" l="1"/>
  <c r="JF4" i="11"/>
  <c r="JG3" i="11"/>
  <c r="JG4" i="11" l="1"/>
  <c r="JH3" i="11"/>
  <c r="JH4" i="11" l="1"/>
  <c r="JI3" i="11"/>
  <c r="JI4" i="11" l="1"/>
  <c r="JJ3" i="11"/>
  <c r="JK3" i="11" l="1"/>
  <c r="JJ4" i="11"/>
  <c r="JK4" i="11" l="1"/>
  <c r="JL3" i="11"/>
  <c r="JM3" i="11" l="1"/>
  <c r="JL4" i="11"/>
  <c r="JM2" i="11" l="1"/>
  <c r="JN3" i="11"/>
  <c r="JM4" i="11"/>
  <c r="JN4" i="11" l="1"/>
  <c r="JO3" i="11"/>
  <c r="JO4" i="11" l="1"/>
  <c r="JP3" i="11"/>
  <c r="JP4" i="11" l="1"/>
  <c r="JQ3" i="11"/>
  <c r="JQ4" i="11" l="1"/>
  <c r="JR3" i="11"/>
  <c r="JS3" i="11" l="1"/>
  <c r="JR4" i="11"/>
  <c r="JT3" i="11" l="1"/>
  <c r="JS4" i="11"/>
  <c r="JT2" i="11" l="1"/>
  <c r="JU3" i="11"/>
  <c r="JT4" i="11"/>
  <c r="JU4" i="11" l="1"/>
  <c r="JV3" i="11"/>
  <c r="JV4" i="11" l="1"/>
  <c r="JW3" i="11"/>
  <c r="JW4" i="11" l="1"/>
  <c r="JX3" i="11"/>
  <c r="JY3" i="11" l="1"/>
  <c r="JX4" i="11"/>
  <c r="JY4" i="11" l="1"/>
  <c r="JZ3" i="11"/>
  <c r="KA3" i="11" l="1"/>
  <c r="JZ4" i="11"/>
  <c r="KA4" i="11" l="1"/>
  <c r="KB3" i="11"/>
  <c r="KC3" i="11" l="1"/>
  <c r="KB4" i="11"/>
  <c r="KD3" i="11" l="1"/>
  <c r="KD4" i="11" s="1"/>
  <c r="KC4" i="11"/>
</calcChain>
</file>

<file path=xl/sharedStrings.xml><?xml version="1.0" encoding="utf-8"?>
<sst xmlns="http://schemas.openxmlformats.org/spreadsheetml/2006/main" count="56" uniqueCount="50">
  <si>
    <t>START</t>
  </si>
  <si>
    <t>GitHub Wiki</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</si>
  <si>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</si>
  <si>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</si>
  <si>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</si>
  <si>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</si>
  <si>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</si>
  <si>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</si>
  <si>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</si>
  <si>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</si>
  <si>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</si>
  <si>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</si>
  <si>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</si>
  <si>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</si>
  <si>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</si>
  <si>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</si>
  <si>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</si>
  <si>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Usability Concept</t>
  </si>
  <si>
    <t>Projekt start:</t>
  </si>
  <si>
    <t>Weeks:</t>
  </si>
  <si>
    <t>Analysis of the costumer requirements</t>
  </si>
  <si>
    <t>Analysis of the GUI</t>
  </si>
  <si>
    <t>Customer Requirements Specification (CRS)</t>
  </si>
  <si>
    <t>Project Manual (PM)</t>
  </si>
  <si>
    <t>Business Case (BC)</t>
  </si>
  <si>
    <t>System Requirements Specification (SRS)</t>
  </si>
  <si>
    <t>System Architecture Specification (SAS)</t>
  </si>
  <si>
    <t>System Test Plan (STP)</t>
  </si>
  <si>
    <t>BaSyx DPP API</t>
  </si>
  <si>
    <t>PHASE I. ANALYSIS</t>
  </si>
  <si>
    <t>TASKS</t>
  </si>
  <si>
    <t>RESPONSIBLE PERSON</t>
  </si>
  <si>
    <t>END</t>
  </si>
  <si>
    <t>Internal organisation</t>
  </si>
  <si>
    <t>Nataliia Chubak</t>
  </si>
  <si>
    <t>Nataliia Chubak, Magnus Lörcher, Luca Schmoll</t>
  </si>
  <si>
    <t>Noah Becker</t>
  </si>
  <si>
    <t>Manuel Lutz</t>
  </si>
  <si>
    <t>Whole team</t>
  </si>
  <si>
    <t>Create GitHub repository</t>
  </si>
  <si>
    <t>PHASE II. DESIGN</t>
  </si>
  <si>
    <t>Days</t>
  </si>
  <si>
    <t>Team 6</t>
  </si>
  <si>
    <t>Luca Schmoll, Magnus Lörcher</t>
  </si>
  <si>
    <t>Meetings Minutes</t>
  </si>
  <si>
    <t>Fabian Steiß</t>
  </si>
  <si>
    <t>Create PowerPoint Presentation</t>
  </si>
  <si>
    <t>PRESENTATION I</t>
  </si>
  <si>
    <t>Implementation Mockups/Prototypes</t>
  </si>
  <si>
    <t>Felix Schulz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</si>
</sst>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8" formatCode="ddd\,\ m/d/yyyy\ "/>
    <numFmt numFmtId="169" formatCode="d"/>
    <numFmt numFmtId="170" formatCode="d/\ mmm\ yyyy"/>
    <numFmt numFmtId="171" formatCode="d/m/yy;@"/>
  </numFmts>
  <fonts count="35" x14ac:knownFonts="1">
    <font>
      <sz val="11"/>
      <color theme="1"/>
      <name val="Calibri"/>
      <family val="2"/>
      <scheme val="min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14"/>
      <color theme="0"/>
      <name val="Calibri"/>
      <family val="2"/>
      <scheme val="minor"/>
    </font>
    <font>
      <sz val="14"/>
      <name val="Calibri"/>
      <family val="2"/>
      <scheme val="minor"/>
    </font>
    <font>
      <b/>
      <sz val="14"/>
      <color theme="0"/>
      <name val="Calibri"/>
      <family val="2"/>
      <scheme val="minor"/>
    </font>
    <font>
      <b/>
      <sz val="14"/>
      <color theme="1"/>
      <name val="Calibri"/>
      <family val="2"/>
      <scheme val="minor"/>
    </font>
    <font>
      <sz val="14"/>
      <color theme="2"/>
      <name val="Calibri"/>
      <family val="2"/>
      <scheme val="minor"/>
    </font>
    <font>
      <sz val="18"/>
      <color theme="1"/>
      <name val="Calibri"/>
      <family val="2"/>
      <scheme val="minor"/>
    </font>
    <font>
      <b/>
      <sz val="28"/>
      <color theme="1"/>
      <name val="Calibri"/>
      <family val="2"/>
      <scheme val="major"/>
    </font>
    <font>
      <sz val="24"/>
      <color theme="1"/>
      <name val="Calibri"/>
      <family val="2"/>
      <scheme val="major"/>
    </font>
  </fonts>
  <fills count="42">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34998626667073579"/>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s>
  <cellStyleXfs count="5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5" fontId="4" fillId="0" borderId="3"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3">
      <alignment horizontal="center" vertical="center"/>
    </xf>
    <xf numFmtId="171" fontId="4" fillId="0" borderId="2" applyFill="0">
      <alignment horizontal="center" vertical="center"/>
    </xf>
    <xf numFmtId="0" fontId="4" fillId="0" borderId="2" applyFill="0">
      <alignment horizontal="center" vertical="center"/>
    </xf>
    <xf numFmtId="0" fontId="4" fillId="0" borderId="2" applyFill="0">
      <alignment horizontal="left" vertical="center" indent="2"/>
    </xf>
    <xf numFmtId="0" fontId="14" fillId="0" borderId="0" applyNumberFormat="0" applyFill="0" applyBorder="0" applyAlignment="0" applyProtection="0"/>
    <xf numFmtId="164"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15" fillId="0" borderId="0" applyNumberFormat="0" applyFill="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0" applyNumberFormat="0" applyBorder="0" applyAlignment="0" applyProtection="0"/>
    <xf numFmtId="0" fontId="19" fillId="12" borderId="9" applyNumberFormat="0" applyAlignment="0" applyProtection="0"/>
    <xf numFmtId="0" fontId="20" fillId="13" borderId="10" applyNumberFormat="0" applyAlignment="0" applyProtection="0"/>
    <xf numFmtId="0" fontId="21" fillId="13" borderId="9" applyNumberFormat="0" applyAlignment="0" applyProtection="0"/>
    <xf numFmtId="0" fontId="22" fillId="0" borderId="11" applyNumberFormat="0" applyFill="0" applyAlignment="0" applyProtection="0"/>
    <xf numFmtId="0" fontId="23" fillId="14" borderId="12" applyNumberFormat="0" applyAlignment="0" applyProtection="0"/>
    <xf numFmtId="0" fontId="24" fillId="0" borderId="0" applyNumberFormat="0" applyFill="0" applyBorder="0" applyAlignment="0" applyProtection="0"/>
    <xf numFmtId="0" fontId="4" fillId="15" borderId="13" applyNumberFormat="0" applyFont="0" applyAlignment="0" applyProtection="0"/>
    <xf numFmtId="0" fontId="25" fillId="0" borderId="0" applyNumberFormat="0" applyFill="0" applyBorder="0" applyAlignment="0" applyProtection="0"/>
    <xf numFmtId="0" fontId="3" fillId="0" borderId="14" applyNumberFormat="0" applyFill="0" applyAlignment="0" applyProtection="0"/>
    <xf numFmtId="0" fontId="13"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3"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3"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3"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3"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13"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cellStyleXfs>
  <cellXfs count="60">
    <xf numFmtId="0" fontId="0" fillId="0" borderId="0" xfId="0"/>
    <xf numFmtId="0" fontId="1" fillId="0" borderId="0" xfId="0" applyFont="1"/>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2" fillId="0" borderId="0" xfId="0" applyFont="1" applyAlignment="1">
      <alignment vertical="center"/>
    </xf>
    <xf numFmtId="0" fontId="11" fillId="0" borderId="0" xfId="0" applyFont="1" applyAlignment="1">
      <alignment horizontal="left" vertical="top" wrapText="1" indent="1"/>
    </xf>
    <xf numFmtId="0" fontId="1" fillId="0" borderId="0" xfId="0" applyFont="1" applyAlignment="1">
      <alignment horizontal="left" vertical="top"/>
    </xf>
    <xf numFmtId="0" fontId="9"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5" fillId="0" borderId="0" xfId="0" applyFont="1"/>
    <xf numFmtId="170" fontId="5" fillId="4" borderId="4" xfId="0" applyNumberFormat="1" applyFont="1" applyFill="1" applyBorder="1" applyAlignment="1">
      <alignment horizontal="left" vertical="center" wrapText="1" indent="1"/>
    </xf>
    <xf numFmtId="170" fontId="5" fillId="4" borderId="1" xfId="0" applyNumberFormat="1" applyFont="1" applyFill="1" applyBorder="1" applyAlignment="1">
      <alignment horizontal="left" vertical="center" wrapText="1" indent="1"/>
    </xf>
    <xf numFmtId="170" fontId="5" fillId="4" borderId="5" xfId="0" applyNumberFormat="1" applyFont="1" applyFill="1" applyBorder="1" applyAlignment="1">
      <alignment horizontal="left" vertical="center" wrapText="1" indent="1"/>
    </xf>
    <xf numFmtId="169" fontId="28" fillId="4" borderId="6" xfId="0" applyNumberFormat="1" applyFont="1" applyFill="1" applyBorder="1" applyAlignment="1">
      <alignment horizontal="center" vertical="center"/>
    </xf>
    <xf numFmtId="0" fontId="29" fillId="8" borderId="15" xfId="0" applyFont="1" applyFill="1" applyBorder="1" applyAlignment="1">
      <alignment horizontal="left" vertical="center" indent="1"/>
    </xf>
    <xf numFmtId="0" fontId="29" fillId="8" borderId="15" xfId="0" applyFont="1" applyFill="1" applyBorder="1" applyAlignment="1">
      <alignment horizontal="center" vertical="center" wrapText="1"/>
    </xf>
    <xf numFmtId="0" fontId="29" fillId="8" borderId="15" xfId="0" applyFont="1" applyFill="1" applyBorder="1" applyAlignment="1">
      <alignment horizontal="center" vertical="center" wrapText="1"/>
    </xf>
    <xf numFmtId="0" fontId="27" fillId="7" borderId="7" xfId="0" applyFont="1" applyFill="1" applyBorder="1" applyAlignment="1">
      <alignment horizontal="center" vertical="center" shrinkToFit="1"/>
    </xf>
    <xf numFmtId="0" fontId="5" fillId="0" borderId="15" xfId="0" applyFont="1" applyBorder="1"/>
    <xf numFmtId="0" fontId="5" fillId="0" borderId="15" xfId="0" applyFont="1" applyBorder="1" applyAlignment="1">
      <alignment wrapText="1"/>
    </xf>
    <xf numFmtId="0" fontId="5" fillId="0" borderId="8" xfId="0" applyFont="1" applyBorder="1" applyAlignment="1">
      <alignment vertical="center"/>
    </xf>
    <xf numFmtId="0" fontId="30" fillId="0" borderId="8" xfId="0" applyFont="1" applyBorder="1" applyAlignment="1">
      <alignment vertical="center"/>
    </xf>
    <xf numFmtId="0" fontId="5" fillId="40" borderId="8" xfId="0" applyFont="1" applyFill="1" applyBorder="1" applyAlignment="1">
      <alignment vertical="center"/>
    </xf>
    <xf numFmtId="0" fontId="5" fillId="0" borderId="0" xfId="0" applyFont="1" applyAlignment="1">
      <alignment vertical="center"/>
    </xf>
    <xf numFmtId="0" fontId="5" fillId="2" borderId="15" xfId="12" applyFont="1" applyFill="1" applyBorder="1">
      <alignment horizontal="left" vertical="center" indent="2"/>
    </xf>
    <xf numFmtId="0" fontId="5" fillId="2" borderId="15" xfId="11" applyFont="1" applyFill="1" applyBorder="1">
      <alignment horizontal="center" vertical="center"/>
    </xf>
    <xf numFmtId="14" fontId="5" fillId="2" borderId="15" xfId="10" applyNumberFormat="1" applyFont="1" applyFill="1" applyBorder="1">
      <alignment horizontal="center" vertical="center"/>
    </xf>
    <xf numFmtId="0" fontId="5" fillId="6" borderId="15" xfId="12" applyFont="1" applyFill="1" applyBorder="1">
      <alignment horizontal="left" vertical="center" indent="2"/>
    </xf>
    <xf numFmtId="0" fontId="5" fillId="6" borderId="15" xfId="11" applyFont="1" applyFill="1" applyBorder="1">
      <alignment horizontal="center" vertical="center"/>
    </xf>
    <xf numFmtId="14" fontId="5" fillId="6" borderId="15" xfId="10" applyNumberFormat="1" applyFont="1" applyFill="1" applyBorder="1">
      <alignment horizontal="center" vertical="center"/>
    </xf>
    <xf numFmtId="14" fontId="5" fillId="0" borderId="0" xfId="0" applyNumberFormat="1" applyFont="1" applyAlignment="1">
      <alignment horizontal="center"/>
    </xf>
    <xf numFmtId="14" fontId="5" fillId="0" borderId="0" xfId="0" applyNumberFormat="1" applyFont="1"/>
    <xf numFmtId="0" fontId="5" fillId="41" borderId="0" xfId="0" applyFont="1" applyFill="1"/>
    <xf numFmtId="0" fontId="5" fillId="0" borderId="0" xfId="0" applyFont="1" applyAlignment="1">
      <alignment horizontal="center"/>
    </xf>
    <xf numFmtId="0" fontId="5" fillId="6" borderId="15" xfId="11" applyFont="1" applyFill="1" applyBorder="1" applyAlignment="1">
      <alignment horizontal="center" vertical="center" wrapText="1"/>
    </xf>
    <xf numFmtId="0" fontId="27" fillId="7" borderId="18" xfId="0" applyFont="1" applyFill="1" applyBorder="1" applyAlignment="1">
      <alignment horizontal="center" vertical="center" shrinkToFit="1"/>
    </xf>
    <xf numFmtId="0" fontId="5" fillId="0" borderId="19" xfId="0" applyFont="1" applyBorder="1" applyAlignment="1">
      <alignment vertical="center"/>
    </xf>
    <xf numFmtId="0" fontId="27" fillId="7" borderId="15" xfId="0" applyFont="1" applyFill="1" applyBorder="1" applyAlignment="1">
      <alignment horizontal="center" vertical="center" shrinkToFit="1"/>
    </xf>
    <xf numFmtId="0" fontId="5" fillId="0" borderId="15" xfId="0" applyFont="1" applyBorder="1" applyAlignment="1">
      <alignment vertical="center"/>
    </xf>
    <xf numFmtId="0" fontId="30" fillId="5" borderId="15" xfId="0" applyFont="1" applyFill="1" applyBorder="1" applyAlignment="1">
      <alignment horizontal="center" vertical="center"/>
    </xf>
    <xf numFmtId="0" fontId="28" fillId="0" borderId="15" xfId="0" applyFont="1" applyBorder="1" applyAlignment="1">
      <alignment horizontal="center" vertical="center"/>
    </xf>
    <xf numFmtId="0" fontId="5" fillId="0" borderId="15" xfId="0" applyFont="1" applyBorder="1" applyAlignment="1">
      <alignment horizontal="right" vertical="center"/>
    </xf>
    <xf numFmtId="0" fontId="5" fillId="6" borderId="15" xfId="0" applyFont="1" applyFill="1" applyBorder="1" applyAlignment="1">
      <alignment vertical="center"/>
    </xf>
    <xf numFmtId="0" fontId="31" fillId="0" borderId="0" xfId="8" applyFont="1">
      <alignment horizontal="right" indent="1"/>
    </xf>
    <xf numFmtId="168" fontId="31" fillId="0" borderId="0" xfId="9" applyNumberFormat="1" applyFont="1" applyBorder="1" applyAlignment="1">
      <alignment horizontal="center"/>
    </xf>
    <xf numFmtId="0" fontId="31" fillId="0" borderId="0" xfId="0" applyFont="1" applyAlignment="1">
      <alignment horizontal="center"/>
    </xf>
    <xf numFmtId="0" fontId="31" fillId="0" borderId="0" xfId="0" applyFont="1"/>
    <xf numFmtId="0" fontId="30" fillId="3" borderId="15" xfId="0" applyFont="1" applyFill="1" applyBorder="1" applyAlignment="1">
      <alignment horizontal="center" vertical="center"/>
    </xf>
    <xf numFmtId="0" fontId="5" fillId="6" borderId="16" xfId="12" applyFont="1" applyFill="1" applyBorder="1">
      <alignment horizontal="left" vertical="center" indent="2"/>
    </xf>
    <xf numFmtId="14" fontId="5" fillId="6" borderId="17" xfId="10" applyNumberFormat="1" applyFont="1" applyFill="1" applyBorder="1">
      <alignment horizontal="center" vertical="center"/>
    </xf>
    <xf numFmtId="0" fontId="5" fillId="6" borderId="16" xfId="11" applyFont="1" applyFill="1" applyBorder="1" applyAlignment="1">
      <alignment horizontal="center" vertical="center"/>
    </xf>
    <xf numFmtId="0" fontId="5" fillId="6" borderId="17" xfId="11" applyFont="1" applyFill="1" applyBorder="1" applyAlignment="1">
      <alignment horizontal="center" vertical="center"/>
    </xf>
    <xf numFmtId="0" fontId="32" fillId="0" borderId="0" xfId="0" applyFont="1" applyBorder="1"/>
    <xf numFmtId="0" fontId="33" fillId="0" borderId="0" xfId="5" applyFont="1" applyAlignment="1">
      <alignment horizontal="left"/>
    </xf>
    <xf numFmtId="0" fontId="34" fillId="0" borderId="0" xfId="5" applyFont="1" applyAlignment="1">
      <alignment horizontal="left"/>
    </xf>
    <xf numFmtId="170" fontId="5" fillId="4" borderId="15" xfId="0" applyNumberFormat="1" applyFont="1" applyFill="1" applyBorder="1" applyAlignment="1">
      <alignment horizontal="center" vertical="center" wrapText="1"/>
    </xf>
    <xf numFmtId="169" fontId="28" fillId="4" borderId="15" xfId="0" applyNumberFormat="1" applyFont="1" applyFill="1" applyBorder="1" applyAlignmen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9999"/>
      <color rgb="FF969696"/>
      <color rgb="FFC0C0C0"/>
      <color rgb="FFFFFF66"/>
      <color rgb="FFFFFF99"/>
      <color rgb="FFFFFF00"/>
      <color rgb="FF215881"/>
      <color rgb="FF42648A"/>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D29"/>
  <sheetViews>
    <sheetView showGridLines="0" tabSelected="1" showRuler="0" zoomScale="60" zoomScaleNormal="60" zoomScalePageLayoutView="70" workbookViewId="0">
      <pane ySplit="4" topLeftCell="A5" activePane="bottomLeft" state="frozen"/>
      <selection pane="bottomLeft" activeCell="AF8" sqref="AF8"/>
    </sheetView>
  </sheetViews>
  <sheetFormatPr baseColWidth="10" defaultColWidth="9.109375" defaultRowHeight="30" customHeight="1" x14ac:dyDescent="0.35"/>
  <cols>
    <col min="1" max="1" width="47.88671875" style="12" customWidth="1"/>
    <col min="2" max="2" width="30" style="12" customWidth="1"/>
    <col min="3" max="3" width="24.44140625" style="12" customWidth="1"/>
    <col min="4" max="4" width="13.21875" style="36" bestFit="1" customWidth="1"/>
    <col min="5" max="5" width="13.21875" style="12" bestFit="1" customWidth="1"/>
    <col min="6" max="6" width="6.88671875" style="12" customWidth="1"/>
    <col min="7" max="12" width="3.5546875" style="12" bestFit="1" customWidth="1"/>
    <col min="13" max="13" width="3.21875" style="12" customWidth="1"/>
    <col min="14" max="22" width="3.5546875" style="12" bestFit="1" customWidth="1"/>
    <col min="23" max="23" width="3.109375" style="12" bestFit="1" customWidth="1"/>
    <col min="24" max="26" width="3.5546875" style="12" bestFit="1" customWidth="1"/>
    <col min="27" max="27" width="3.21875" style="12" bestFit="1" customWidth="1"/>
    <col min="28" max="28" width="3.5546875" style="12" bestFit="1" customWidth="1"/>
    <col min="29" max="29" width="3.21875" style="12" bestFit="1" customWidth="1"/>
    <col min="30" max="56" width="3.5546875" style="12" bestFit="1" customWidth="1"/>
    <col min="57" max="57" width="3.21875" style="12" bestFit="1" customWidth="1"/>
    <col min="58" max="58" width="3.5546875" style="12" bestFit="1" customWidth="1"/>
    <col min="59" max="59" width="3.21875" style="12" bestFit="1" customWidth="1"/>
    <col min="60" max="83" width="3.5546875" style="12" bestFit="1" customWidth="1"/>
    <col min="84" max="84" width="3.109375" style="12" bestFit="1" customWidth="1"/>
    <col min="85" max="87" width="3.5546875" style="12" bestFit="1" customWidth="1"/>
    <col min="88" max="88" width="3.21875" style="12" bestFit="1" customWidth="1"/>
    <col min="89" max="89" width="3.5546875" style="12" bestFit="1" customWidth="1"/>
    <col min="90" max="90" width="3.21875" style="12" bestFit="1" customWidth="1"/>
    <col min="91" max="117" width="3.5546875" style="12" bestFit="1" customWidth="1"/>
    <col min="118" max="118" width="3.21875" style="12" bestFit="1" customWidth="1"/>
    <col min="119" max="119" width="3.5546875" style="12" bestFit="1" customWidth="1"/>
    <col min="120" max="120" width="3.21875" style="12" bestFit="1" customWidth="1"/>
    <col min="121" max="148" width="3.5546875" style="12" bestFit="1" customWidth="1"/>
    <col min="149" max="149" width="3.21875" style="12" bestFit="1" customWidth="1"/>
    <col min="150" max="150" width="3.5546875" style="12" bestFit="1" customWidth="1"/>
    <col min="151" max="151" width="3.21875" style="12" bestFit="1" customWidth="1"/>
    <col min="152" max="173" width="3.5546875" style="12" bestFit="1" customWidth="1"/>
    <col min="174" max="174" width="3.109375" style="12" bestFit="1" customWidth="1"/>
    <col min="175" max="175" width="3.5546875" style="12" bestFit="1" customWidth="1"/>
    <col min="176" max="176" width="3.109375" style="12" bestFit="1" customWidth="1"/>
    <col min="177" max="179" width="3.5546875" style="12" bestFit="1" customWidth="1"/>
    <col min="180" max="180" width="3.21875" style="12" bestFit="1" customWidth="1"/>
    <col min="181" max="181" width="3.5546875" style="12" bestFit="1" customWidth="1"/>
    <col min="182" max="182" width="3.21875" style="12" bestFit="1" customWidth="1"/>
    <col min="183" max="207" width="3.5546875" style="12" bestFit="1" customWidth="1"/>
    <col min="208" max="208" width="3.21875" style="12" bestFit="1" customWidth="1"/>
    <col min="209" max="209" width="3.5546875" style="12" bestFit="1" customWidth="1"/>
    <col min="210" max="210" width="3.21875" style="12" bestFit="1" customWidth="1"/>
    <col min="211" max="213" width="3.5546875" style="12" bestFit="1" customWidth="1"/>
    <col min="214" max="290" width="2.5546875" style="12" customWidth="1"/>
    <col min="291" max="16384" width="9.109375" style="12"/>
  </cols>
  <sheetData>
    <row r="1" spans="1:290" ht="30" customHeight="1" x14ac:dyDescent="0.7">
      <c r="A1" s="56" t="s">
        <v>28</v>
      </c>
      <c r="B1" s="46" t="s">
        <v>18</v>
      </c>
      <c r="C1" s="46"/>
      <c r="D1" s="47">
        <v>45919</v>
      </c>
      <c r="E1" s="47"/>
    </row>
    <row r="2" spans="1:290" ht="30" customHeight="1" x14ac:dyDescent="0.6">
      <c r="A2" s="57" t="s">
        <v>42</v>
      </c>
      <c r="B2" s="46" t="s">
        <v>19</v>
      </c>
      <c r="C2" s="46"/>
      <c r="D2" s="48">
        <v>1</v>
      </c>
      <c r="E2" s="49"/>
      <c r="G2" s="58">
        <f>G3</f>
        <v>45915</v>
      </c>
      <c r="H2" s="58"/>
      <c r="I2" s="58"/>
      <c r="J2" s="58"/>
      <c r="K2" s="58"/>
      <c r="L2" s="58"/>
      <c r="M2" s="58"/>
      <c r="N2" s="58">
        <f>N3</f>
        <v>45922</v>
      </c>
      <c r="O2" s="58"/>
      <c r="P2" s="58"/>
      <c r="Q2" s="58"/>
      <c r="R2" s="58"/>
      <c r="S2" s="58"/>
      <c r="T2" s="58"/>
      <c r="U2" s="58">
        <f>U3</f>
        <v>45929</v>
      </c>
      <c r="V2" s="58"/>
      <c r="W2" s="58"/>
      <c r="X2" s="58"/>
      <c r="Y2" s="58"/>
      <c r="Z2" s="58"/>
      <c r="AA2" s="58"/>
      <c r="AB2" s="58">
        <f>AB3</f>
        <v>45936</v>
      </c>
      <c r="AC2" s="58"/>
      <c r="AD2" s="58"/>
      <c r="AE2" s="58"/>
      <c r="AF2" s="58"/>
      <c r="AG2" s="58"/>
      <c r="AH2" s="58"/>
      <c r="AI2" s="58">
        <f>AI3</f>
        <v>45943</v>
      </c>
      <c r="AJ2" s="58"/>
      <c r="AK2" s="58"/>
      <c r="AL2" s="58"/>
      <c r="AM2" s="58"/>
      <c r="AN2" s="58"/>
      <c r="AO2" s="58"/>
      <c r="AP2" s="58">
        <f>AP3</f>
        <v>45950</v>
      </c>
      <c r="AQ2" s="58"/>
      <c r="AR2" s="58"/>
      <c r="AS2" s="58"/>
      <c r="AT2" s="58"/>
      <c r="AU2" s="58"/>
      <c r="AV2" s="58"/>
      <c r="AW2" s="58">
        <f>AW3</f>
        <v>45957</v>
      </c>
      <c r="AX2" s="58"/>
      <c r="AY2" s="58"/>
      <c r="AZ2" s="58"/>
      <c r="BA2" s="58"/>
      <c r="BB2" s="58"/>
      <c r="BC2" s="58"/>
      <c r="BD2" s="58">
        <f>BD3</f>
        <v>45964</v>
      </c>
      <c r="BE2" s="58"/>
      <c r="BF2" s="58"/>
      <c r="BG2" s="58"/>
      <c r="BH2" s="58"/>
      <c r="BI2" s="58"/>
      <c r="BJ2" s="58"/>
      <c r="BK2" s="14">
        <f t="shared" ref="BK2" si="0">BK3</f>
        <v>45971</v>
      </c>
      <c r="BL2" s="14"/>
      <c r="BM2" s="14"/>
      <c r="BN2" s="14"/>
      <c r="BO2" s="14"/>
      <c r="BP2" s="14"/>
      <c r="BQ2" s="15"/>
      <c r="BR2" s="13">
        <f t="shared" ref="BR2" si="1">BR3</f>
        <v>45978</v>
      </c>
      <c r="BS2" s="14"/>
      <c r="BT2" s="14"/>
      <c r="BU2" s="14"/>
      <c r="BV2" s="14"/>
      <c r="BW2" s="14"/>
      <c r="BX2" s="15"/>
      <c r="BY2" s="13">
        <f t="shared" ref="BY2" si="2">BY3</f>
        <v>45985</v>
      </c>
      <c r="BZ2" s="14"/>
      <c r="CA2" s="14"/>
      <c r="CB2" s="14"/>
      <c r="CC2" s="14"/>
      <c r="CD2" s="14"/>
      <c r="CE2" s="15"/>
      <c r="CF2" s="13">
        <f t="shared" ref="CF2" si="3">CF3</f>
        <v>45992</v>
      </c>
      <c r="CG2" s="14"/>
      <c r="CH2" s="14"/>
      <c r="CI2" s="14"/>
      <c r="CJ2" s="14"/>
      <c r="CK2" s="14"/>
      <c r="CL2" s="15"/>
      <c r="CM2" s="13">
        <f t="shared" ref="CM2" si="4">CM3</f>
        <v>45999</v>
      </c>
      <c r="CN2" s="14"/>
      <c r="CO2" s="14"/>
      <c r="CP2" s="14"/>
      <c r="CQ2" s="14"/>
      <c r="CR2" s="14"/>
      <c r="CS2" s="15"/>
      <c r="CT2" s="13">
        <f t="shared" ref="CT2" si="5">CT3</f>
        <v>46006</v>
      </c>
      <c r="CU2" s="14"/>
      <c r="CV2" s="14"/>
      <c r="CW2" s="14"/>
      <c r="CX2" s="14"/>
      <c r="CY2" s="14"/>
      <c r="CZ2" s="15"/>
      <c r="DA2" s="13">
        <f t="shared" ref="DA2" si="6">DA3</f>
        <v>46013</v>
      </c>
      <c r="DB2" s="14"/>
      <c r="DC2" s="14"/>
      <c r="DD2" s="14"/>
      <c r="DE2" s="14"/>
      <c r="DF2" s="14"/>
      <c r="DG2" s="15"/>
      <c r="DH2" s="13">
        <f t="shared" ref="DH2" si="7">DH3</f>
        <v>46020</v>
      </c>
      <c r="DI2" s="14"/>
      <c r="DJ2" s="14"/>
      <c r="DK2" s="14"/>
      <c r="DL2" s="14"/>
      <c r="DM2" s="14"/>
      <c r="DN2" s="15"/>
      <c r="DO2" s="13">
        <f t="shared" ref="DO2" si="8">DO3</f>
        <v>46027</v>
      </c>
      <c r="DP2" s="14"/>
      <c r="DQ2" s="14"/>
      <c r="DR2" s="14"/>
      <c r="DS2" s="14"/>
      <c r="DT2" s="14"/>
      <c r="DU2" s="15"/>
      <c r="DV2" s="13">
        <f t="shared" ref="DV2" si="9">DV3</f>
        <v>46034</v>
      </c>
      <c r="DW2" s="14"/>
      <c r="DX2" s="14"/>
      <c r="DY2" s="14"/>
      <c r="DZ2" s="14"/>
      <c r="EA2" s="14"/>
      <c r="EB2" s="15"/>
      <c r="EC2" s="13">
        <f t="shared" ref="EC2" si="10">EC3</f>
        <v>46041</v>
      </c>
      <c r="ED2" s="14"/>
      <c r="EE2" s="14"/>
      <c r="EF2" s="14"/>
      <c r="EG2" s="14"/>
      <c r="EH2" s="14"/>
      <c r="EI2" s="15"/>
      <c r="EJ2" s="13">
        <f t="shared" ref="EJ2" si="11">EJ3</f>
        <v>46048</v>
      </c>
      <c r="EK2" s="14"/>
      <c r="EL2" s="14"/>
      <c r="EM2" s="14"/>
      <c r="EN2" s="14"/>
      <c r="EO2" s="14"/>
      <c r="EP2" s="15"/>
      <c r="EQ2" s="13">
        <f t="shared" ref="EQ2" si="12">EQ3</f>
        <v>46055</v>
      </c>
      <c r="ER2" s="14"/>
      <c r="ES2" s="14"/>
      <c r="ET2" s="14"/>
      <c r="EU2" s="14"/>
      <c r="EV2" s="14"/>
      <c r="EW2" s="15"/>
      <c r="EX2" s="13">
        <f t="shared" ref="EX2" si="13">EX3</f>
        <v>46062</v>
      </c>
      <c r="EY2" s="14"/>
      <c r="EZ2" s="14"/>
      <c r="FA2" s="14"/>
      <c r="FB2" s="14"/>
      <c r="FC2" s="14"/>
      <c r="FD2" s="15"/>
      <c r="FE2" s="13">
        <f t="shared" ref="FE2" si="14">FE3</f>
        <v>46069</v>
      </c>
      <c r="FF2" s="14"/>
      <c r="FG2" s="14"/>
      <c r="FH2" s="14"/>
      <c r="FI2" s="14"/>
      <c r="FJ2" s="14"/>
      <c r="FK2" s="15"/>
      <c r="FL2" s="13">
        <f t="shared" ref="FL2" si="15">FL3</f>
        <v>46076</v>
      </c>
      <c r="FM2" s="14"/>
      <c r="FN2" s="14"/>
      <c r="FO2" s="14"/>
      <c r="FP2" s="14"/>
      <c r="FQ2" s="14"/>
      <c r="FR2" s="15"/>
      <c r="FS2" s="13">
        <f t="shared" ref="FS2" si="16">FS3</f>
        <v>46083</v>
      </c>
      <c r="FT2" s="14"/>
      <c r="FU2" s="14"/>
      <c r="FV2" s="14"/>
      <c r="FW2" s="14"/>
      <c r="FX2" s="14"/>
      <c r="FY2" s="15"/>
      <c r="FZ2" s="13">
        <f t="shared" ref="FZ2" si="17">FZ3</f>
        <v>46090</v>
      </c>
      <c r="GA2" s="14"/>
      <c r="GB2" s="14"/>
      <c r="GC2" s="14"/>
      <c r="GD2" s="14"/>
      <c r="GE2" s="14"/>
      <c r="GF2" s="15"/>
      <c r="GG2" s="13">
        <f t="shared" ref="GG2" si="18">GG3</f>
        <v>46097</v>
      </c>
      <c r="GH2" s="14"/>
      <c r="GI2" s="14"/>
      <c r="GJ2" s="14"/>
      <c r="GK2" s="14"/>
      <c r="GL2" s="14"/>
      <c r="GM2" s="15"/>
      <c r="GN2" s="13">
        <f t="shared" ref="GN2" si="19">GN3</f>
        <v>46104</v>
      </c>
      <c r="GO2" s="14"/>
      <c r="GP2" s="14"/>
      <c r="GQ2" s="14"/>
      <c r="GR2" s="14"/>
      <c r="GS2" s="14"/>
      <c r="GT2" s="15"/>
      <c r="GU2" s="13">
        <f t="shared" ref="GU2" si="20">GU3</f>
        <v>46111</v>
      </c>
      <c r="GV2" s="14"/>
      <c r="GW2" s="14"/>
      <c r="GX2" s="14"/>
      <c r="GY2" s="14"/>
      <c r="GZ2" s="14"/>
      <c r="HA2" s="15"/>
      <c r="HB2" s="13">
        <f t="shared" ref="HB2" si="21">HB3</f>
        <v>46118</v>
      </c>
      <c r="HC2" s="14"/>
      <c r="HD2" s="14"/>
      <c r="HE2" s="14"/>
      <c r="HF2" s="14"/>
      <c r="HG2" s="14"/>
      <c r="HH2" s="15"/>
      <c r="HI2" s="13">
        <f t="shared" ref="HI2" si="22">HI3</f>
        <v>46125</v>
      </c>
      <c r="HJ2" s="14"/>
      <c r="HK2" s="14"/>
      <c r="HL2" s="14"/>
      <c r="HM2" s="14"/>
      <c r="HN2" s="14"/>
      <c r="HO2" s="15"/>
      <c r="HP2" s="13">
        <f t="shared" ref="HP2" si="23">HP3</f>
        <v>46132</v>
      </c>
      <c r="HQ2" s="14"/>
      <c r="HR2" s="14"/>
      <c r="HS2" s="14"/>
      <c r="HT2" s="14"/>
      <c r="HU2" s="14"/>
      <c r="HV2" s="15"/>
      <c r="HW2" s="13">
        <f t="shared" ref="HW2" si="24">HW3</f>
        <v>46139</v>
      </c>
      <c r="HX2" s="14"/>
      <c r="HY2" s="14"/>
      <c r="HZ2" s="14"/>
      <c r="IA2" s="14"/>
      <c r="IB2" s="14"/>
      <c r="IC2" s="15"/>
      <c r="ID2" s="13">
        <f t="shared" ref="ID2" si="25">ID3</f>
        <v>46146</v>
      </c>
      <c r="IE2" s="14"/>
      <c r="IF2" s="14"/>
      <c r="IG2" s="14"/>
      <c r="IH2" s="14"/>
      <c r="II2" s="14"/>
      <c r="IJ2" s="15"/>
      <c r="IK2" s="13">
        <f t="shared" ref="IK2" si="26">IK3</f>
        <v>46153</v>
      </c>
      <c r="IL2" s="14"/>
      <c r="IM2" s="14"/>
      <c r="IN2" s="14"/>
      <c r="IO2" s="14"/>
      <c r="IP2" s="14"/>
      <c r="IQ2" s="15"/>
      <c r="IR2" s="13">
        <f t="shared" ref="IR2" si="27">IR3</f>
        <v>46160</v>
      </c>
      <c r="IS2" s="14"/>
      <c r="IT2" s="14"/>
      <c r="IU2" s="14"/>
      <c r="IV2" s="14"/>
      <c r="IW2" s="14"/>
      <c r="IX2" s="15"/>
      <c r="IY2" s="13">
        <f t="shared" ref="IY2" si="28">IY3</f>
        <v>46167</v>
      </c>
      <c r="IZ2" s="14"/>
      <c r="JA2" s="14"/>
      <c r="JB2" s="14"/>
      <c r="JC2" s="14"/>
      <c r="JD2" s="14"/>
      <c r="JE2" s="15"/>
      <c r="JF2" s="13">
        <f t="shared" ref="JF2" si="29">JF3</f>
        <v>46174</v>
      </c>
      <c r="JG2" s="14"/>
      <c r="JH2" s="14"/>
      <c r="JI2" s="14"/>
      <c r="JJ2" s="14"/>
      <c r="JK2" s="14"/>
      <c r="JL2" s="15"/>
      <c r="JM2" s="13">
        <f t="shared" ref="JM2" si="30">JM3</f>
        <v>46181</v>
      </c>
      <c r="JN2" s="14"/>
      <c r="JO2" s="14"/>
      <c r="JP2" s="14"/>
      <c r="JQ2" s="14"/>
      <c r="JR2" s="14"/>
      <c r="JS2" s="15"/>
      <c r="JT2" s="13">
        <f t="shared" ref="JT2" si="31">JT3</f>
        <v>46188</v>
      </c>
      <c r="JU2" s="14"/>
      <c r="JV2" s="14"/>
      <c r="JW2" s="14"/>
      <c r="JX2" s="14"/>
      <c r="JY2" s="14"/>
      <c r="JZ2" s="15"/>
    </row>
    <row r="3" spans="1:290" ht="15" customHeight="1" x14ac:dyDescent="0.45">
      <c r="A3" s="55"/>
      <c r="B3" s="55"/>
      <c r="C3" s="55"/>
      <c r="D3" s="55"/>
      <c r="E3" s="55"/>
      <c r="G3" s="59">
        <f>Projektanfang-WEEKDAY(Projektanfang,1)+2+7*(Woche_anzeigen-1)</f>
        <v>45915</v>
      </c>
      <c r="H3" s="59">
        <f>G3+1</f>
        <v>45916</v>
      </c>
      <c r="I3" s="59">
        <f t="shared" ref="I3:AV3" si="32">H3+1</f>
        <v>45917</v>
      </c>
      <c r="J3" s="59">
        <f t="shared" si="32"/>
        <v>45918</v>
      </c>
      <c r="K3" s="59">
        <f t="shared" si="32"/>
        <v>45919</v>
      </c>
      <c r="L3" s="59">
        <f t="shared" si="32"/>
        <v>45920</v>
      </c>
      <c r="M3" s="59">
        <f t="shared" si="32"/>
        <v>45921</v>
      </c>
      <c r="N3" s="59">
        <f>M3+1</f>
        <v>45922</v>
      </c>
      <c r="O3" s="59">
        <f>N3+1</f>
        <v>45923</v>
      </c>
      <c r="P3" s="59">
        <f t="shared" si="32"/>
        <v>45924</v>
      </c>
      <c r="Q3" s="59">
        <f t="shared" si="32"/>
        <v>45925</v>
      </c>
      <c r="R3" s="59">
        <f t="shared" si="32"/>
        <v>45926</v>
      </c>
      <c r="S3" s="59">
        <f t="shared" si="32"/>
        <v>45927</v>
      </c>
      <c r="T3" s="59">
        <f t="shared" si="32"/>
        <v>45928</v>
      </c>
      <c r="U3" s="59">
        <f>T3+1</f>
        <v>45929</v>
      </c>
      <c r="V3" s="59">
        <f>U3+1</f>
        <v>45930</v>
      </c>
      <c r="W3" s="59">
        <f t="shared" si="32"/>
        <v>45931</v>
      </c>
      <c r="X3" s="59">
        <f t="shared" si="32"/>
        <v>45932</v>
      </c>
      <c r="Y3" s="59">
        <f t="shared" si="32"/>
        <v>45933</v>
      </c>
      <c r="Z3" s="59">
        <f t="shared" si="32"/>
        <v>45934</v>
      </c>
      <c r="AA3" s="59">
        <f t="shared" si="32"/>
        <v>45935</v>
      </c>
      <c r="AB3" s="59">
        <f>AA3+1</f>
        <v>45936</v>
      </c>
      <c r="AC3" s="59">
        <f>AB3+1</f>
        <v>45937</v>
      </c>
      <c r="AD3" s="59">
        <f t="shared" si="32"/>
        <v>45938</v>
      </c>
      <c r="AE3" s="59">
        <f t="shared" si="32"/>
        <v>45939</v>
      </c>
      <c r="AF3" s="59">
        <f t="shared" si="32"/>
        <v>45940</v>
      </c>
      <c r="AG3" s="59">
        <f t="shared" si="32"/>
        <v>45941</v>
      </c>
      <c r="AH3" s="59">
        <f t="shared" si="32"/>
        <v>45942</v>
      </c>
      <c r="AI3" s="59">
        <f>AH3+1</f>
        <v>45943</v>
      </c>
      <c r="AJ3" s="59">
        <f>AI3+1</f>
        <v>45944</v>
      </c>
      <c r="AK3" s="59">
        <f t="shared" si="32"/>
        <v>45945</v>
      </c>
      <c r="AL3" s="59">
        <f t="shared" si="32"/>
        <v>45946</v>
      </c>
      <c r="AM3" s="59">
        <f t="shared" si="32"/>
        <v>45947</v>
      </c>
      <c r="AN3" s="59">
        <f t="shared" si="32"/>
        <v>45948</v>
      </c>
      <c r="AO3" s="59">
        <f t="shared" si="32"/>
        <v>45949</v>
      </c>
      <c r="AP3" s="59">
        <f>AO3+1</f>
        <v>45950</v>
      </c>
      <c r="AQ3" s="59">
        <f>AP3+1</f>
        <v>45951</v>
      </c>
      <c r="AR3" s="59">
        <f t="shared" si="32"/>
        <v>45952</v>
      </c>
      <c r="AS3" s="59">
        <f t="shared" si="32"/>
        <v>45953</v>
      </c>
      <c r="AT3" s="59">
        <f t="shared" si="32"/>
        <v>45954</v>
      </c>
      <c r="AU3" s="59">
        <f t="shared" si="32"/>
        <v>45955</v>
      </c>
      <c r="AV3" s="59">
        <f t="shared" si="32"/>
        <v>45956</v>
      </c>
      <c r="AW3" s="59">
        <f>AV3+1</f>
        <v>45957</v>
      </c>
      <c r="AX3" s="59">
        <f>AW3+1</f>
        <v>45958</v>
      </c>
      <c r="AY3" s="59">
        <f t="shared" ref="AY3:BC3" si="33">AX3+1</f>
        <v>45959</v>
      </c>
      <c r="AZ3" s="59">
        <f t="shared" si="33"/>
        <v>45960</v>
      </c>
      <c r="BA3" s="59">
        <f t="shared" si="33"/>
        <v>45961</v>
      </c>
      <c r="BB3" s="59">
        <f t="shared" si="33"/>
        <v>45962</v>
      </c>
      <c r="BC3" s="59">
        <f t="shared" si="33"/>
        <v>45963</v>
      </c>
      <c r="BD3" s="59">
        <f>BC3+1</f>
        <v>45964</v>
      </c>
      <c r="BE3" s="59">
        <f>BD3+1</f>
        <v>45965</v>
      </c>
      <c r="BF3" s="59">
        <f t="shared" ref="BF3:BJ3" si="34">BE3+1</f>
        <v>45966</v>
      </c>
      <c r="BG3" s="59">
        <f t="shared" si="34"/>
        <v>45967</v>
      </c>
      <c r="BH3" s="59">
        <f t="shared" si="34"/>
        <v>45968</v>
      </c>
      <c r="BI3" s="59">
        <f t="shared" si="34"/>
        <v>45969</v>
      </c>
      <c r="BJ3" s="59">
        <f t="shared" si="34"/>
        <v>45970</v>
      </c>
      <c r="BK3" s="16">
        <f t="shared" ref="BK3" si="35">BJ3+1</f>
        <v>45971</v>
      </c>
      <c r="BL3" s="16">
        <f t="shared" ref="BL3" si="36">BK3+1</f>
        <v>45972</v>
      </c>
      <c r="BM3" s="16">
        <f t="shared" ref="BM3" si="37">BL3+1</f>
        <v>45973</v>
      </c>
      <c r="BN3" s="16">
        <f t="shared" ref="BN3" si="38">BM3+1</f>
        <v>45974</v>
      </c>
      <c r="BO3" s="16">
        <f t="shared" ref="BO3" si="39">BN3+1</f>
        <v>45975</v>
      </c>
      <c r="BP3" s="16">
        <f t="shared" ref="BP3" si="40">BO3+1</f>
        <v>45976</v>
      </c>
      <c r="BQ3" s="16">
        <f>BP3+1</f>
        <v>45977</v>
      </c>
      <c r="BR3" s="16">
        <f>BQ3+1</f>
        <v>45978</v>
      </c>
      <c r="BS3" s="16">
        <f t="shared" ref="BS3" si="41">BR3+1</f>
        <v>45979</v>
      </c>
      <c r="BT3" s="16">
        <f t="shared" ref="BT3" si="42">BS3+1</f>
        <v>45980</v>
      </c>
      <c r="BU3" s="16">
        <f t="shared" ref="BU3" si="43">BT3+1</f>
        <v>45981</v>
      </c>
      <c r="BV3" s="16">
        <f t="shared" ref="BV3" si="44">BU3+1</f>
        <v>45982</v>
      </c>
      <c r="BW3" s="16">
        <f t="shared" ref="BW3" si="45">BV3+1</f>
        <v>45983</v>
      </c>
      <c r="BX3" s="16">
        <f t="shared" ref="BX3" si="46">BW3+1</f>
        <v>45984</v>
      </c>
      <c r="BY3" s="16">
        <f t="shared" ref="BY3" si="47">BX3+1</f>
        <v>45985</v>
      </c>
      <c r="BZ3" s="16">
        <f t="shared" ref="BZ3" si="48">BY3+1</f>
        <v>45986</v>
      </c>
      <c r="CA3" s="16">
        <f t="shared" ref="CA3" si="49">BZ3+1</f>
        <v>45987</v>
      </c>
      <c r="CB3" s="16">
        <f t="shared" ref="CB3" si="50">CA3+1</f>
        <v>45988</v>
      </c>
      <c r="CC3" s="16">
        <f t="shared" ref="CC3" si="51">CB3+1</f>
        <v>45989</v>
      </c>
      <c r="CD3" s="16">
        <f t="shared" ref="CD3" si="52">CC3+1</f>
        <v>45990</v>
      </c>
      <c r="CE3" s="16">
        <f t="shared" ref="CE3" si="53">CD3+1</f>
        <v>45991</v>
      </c>
      <c r="CF3" s="16">
        <f t="shared" ref="CF3" si="54">CE3+1</f>
        <v>45992</v>
      </c>
      <c r="CG3" s="16">
        <f t="shared" ref="CG3" si="55">CF3+1</f>
        <v>45993</v>
      </c>
      <c r="CH3" s="16">
        <f t="shared" ref="CH3" si="56">CG3+1</f>
        <v>45994</v>
      </c>
      <c r="CI3" s="16">
        <f t="shared" ref="CI3" si="57">CH3+1</f>
        <v>45995</v>
      </c>
      <c r="CJ3" s="16">
        <f t="shared" ref="CJ3" si="58">CI3+1</f>
        <v>45996</v>
      </c>
      <c r="CK3" s="16">
        <f t="shared" ref="CK3" si="59">CJ3+1</f>
        <v>45997</v>
      </c>
      <c r="CL3" s="16">
        <f t="shared" ref="CL3" si="60">CK3+1</f>
        <v>45998</v>
      </c>
      <c r="CM3" s="16">
        <f t="shared" ref="CM3" si="61">CL3+1</f>
        <v>45999</v>
      </c>
      <c r="CN3" s="16">
        <f t="shared" ref="CN3" si="62">CM3+1</f>
        <v>46000</v>
      </c>
      <c r="CO3" s="16">
        <f t="shared" ref="CO3" si="63">CN3+1</f>
        <v>46001</v>
      </c>
      <c r="CP3" s="16">
        <f t="shared" ref="CP3" si="64">CO3+1</f>
        <v>46002</v>
      </c>
      <c r="CQ3" s="16">
        <f t="shared" ref="CQ3" si="65">CP3+1</f>
        <v>46003</v>
      </c>
      <c r="CR3" s="16">
        <f t="shared" ref="CR3" si="66">CQ3+1</f>
        <v>46004</v>
      </c>
      <c r="CS3" s="16">
        <f t="shared" ref="CS3" si="67">CR3+1</f>
        <v>46005</v>
      </c>
      <c r="CT3" s="16">
        <f t="shared" ref="CT3" si="68">CS3+1</f>
        <v>46006</v>
      </c>
      <c r="CU3" s="16">
        <f t="shared" ref="CU3" si="69">CT3+1</f>
        <v>46007</v>
      </c>
      <c r="CV3" s="16">
        <f t="shared" ref="CV3" si="70">CU3+1</f>
        <v>46008</v>
      </c>
      <c r="CW3" s="16">
        <f t="shared" ref="CW3" si="71">CV3+1</f>
        <v>46009</v>
      </c>
      <c r="CX3" s="16">
        <f t="shared" ref="CX3" si="72">CW3+1</f>
        <v>46010</v>
      </c>
      <c r="CY3" s="16">
        <f t="shared" ref="CY3" si="73">CX3+1</f>
        <v>46011</v>
      </c>
      <c r="CZ3" s="16">
        <f t="shared" ref="CZ3" si="74">CY3+1</f>
        <v>46012</v>
      </c>
      <c r="DA3" s="16">
        <f t="shared" ref="DA3" si="75">CZ3+1</f>
        <v>46013</v>
      </c>
      <c r="DB3" s="16">
        <f t="shared" ref="DB3" si="76">DA3+1</f>
        <v>46014</v>
      </c>
      <c r="DC3" s="16">
        <f t="shared" ref="DC3" si="77">DB3+1</f>
        <v>46015</v>
      </c>
      <c r="DD3" s="16">
        <f t="shared" ref="DD3" si="78">DC3+1</f>
        <v>46016</v>
      </c>
      <c r="DE3" s="16">
        <f t="shared" ref="DE3" si="79">DD3+1</f>
        <v>46017</v>
      </c>
      <c r="DF3" s="16">
        <f t="shared" ref="DF3" si="80">DE3+1</f>
        <v>46018</v>
      </c>
      <c r="DG3" s="16">
        <f t="shared" ref="DG3" si="81">DF3+1</f>
        <v>46019</v>
      </c>
      <c r="DH3" s="16">
        <f t="shared" ref="DH3" si="82">DG3+1</f>
        <v>46020</v>
      </c>
      <c r="DI3" s="16">
        <f t="shared" ref="DI3" si="83">DH3+1</f>
        <v>46021</v>
      </c>
      <c r="DJ3" s="16">
        <f t="shared" ref="DJ3" si="84">DI3+1</f>
        <v>46022</v>
      </c>
      <c r="DK3" s="16">
        <f t="shared" ref="DK3" si="85">DJ3+1</f>
        <v>46023</v>
      </c>
      <c r="DL3" s="16">
        <f t="shared" ref="DL3" si="86">DK3+1</f>
        <v>46024</v>
      </c>
      <c r="DM3" s="16">
        <f t="shared" ref="DM3" si="87">DL3+1</f>
        <v>46025</v>
      </c>
      <c r="DN3" s="16">
        <f t="shared" ref="DN3" si="88">DM3+1</f>
        <v>46026</v>
      </c>
      <c r="DO3" s="16">
        <f t="shared" ref="DO3" si="89">DN3+1</f>
        <v>46027</v>
      </c>
      <c r="DP3" s="16">
        <f t="shared" ref="DP3" si="90">DO3+1</f>
        <v>46028</v>
      </c>
      <c r="DQ3" s="16">
        <f t="shared" ref="DQ3" si="91">DP3+1</f>
        <v>46029</v>
      </c>
      <c r="DR3" s="16">
        <f t="shared" ref="DR3" si="92">DQ3+1</f>
        <v>46030</v>
      </c>
      <c r="DS3" s="16">
        <f t="shared" ref="DS3" si="93">DR3+1</f>
        <v>46031</v>
      </c>
      <c r="DT3" s="16">
        <f t="shared" ref="DT3" si="94">DS3+1</f>
        <v>46032</v>
      </c>
      <c r="DU3" s="16">
        <f t="shared" ref="DU3" si="95">DT3+1</f>
        <v>46033</v>
      </c>
      <c r="DV3" s="16">
        <f t="shared" ref="DV3" si="96">DU3+1</f>
        <v>46034</v>
      </c>
      <c r="DW3" s="16">
        <f t="shared" ref="DW3" si="97">DV3+1</f>
        <v>46035</v>
      </c>
      <c r="DX3" s="16">
        <f t="shared" ref="DX3" si="98">DW3+1</f>
        <v>46036</v>
      </c>
      <c r="DY3" s="16">
        <f t="shared" ref="DY3" si="99">DX3+1</f>
        <v>46037</v>
      </c>
      <c r="DZ3" s="16">
        <f t="shared" ref="DZ3" si="100">DY3+1</f>
        <v>46038</v>
      </c>
      <c r="EA3" s="16">
        <f t="shared" ref="EA3" si="101">DZ3+1</f>
        <v>46039</v>
      </c>
      <c r="EB3" s="16">
        <f t="shared" ref="EB3" si="102">EA3+1</f>
        <v>46040</v>
      </c>
      <c r="EC3" s="16">
        <f t="shared" ref="EC3" si="103">EB3+1</f>
        <v>46041</v>
      </c>
      <c r="ED3" s="16">
        <f t="shared" ref="ED3" si="104">EC3+1</f>
        <v>46042</v>
      </c>
      <c r="EE3" s="16">
        <f t="shared" ref="EE3" si="105">ED3+1</f>
        <v>46043</v>
      </c>
      <c r="EF3" s="16">
        <f t="shared" ref="EF3" si="106">EE3+1</f>
        <v>46044</v>
      </c>
      <c r="EG3" s="16">
        <f t="shared" ref="EG3" si="107">EF3+1</f>
        <v>46045</v>
      </c>
      <c r="EH3" s="16">
        <f t="shared" ref="EH3" si="108">EG3+1</f>
        <v>46046</v>
      </c>
      <c r="EI3" s="16">
        <f t="shared" ref="EI3" si="109">EH3+1</f>
        <v>46047</v>
      </c>
      <c r="EJ3" s="16">
        <f t="shared" ref="EJ3" si="110">EI3+1</f>
        <v>46048</v>
      </c>
      <c r="EK3" s="16">
        <f t="shared" ref="EK3" si="111">EJ3+1</f>
        <v>46049</v>
      </c>
      <c r="EL3" s="16">
        <f t="shared" ref="EL3" si="112">EK3+1</f>
        <v>46050</v>
      </c>
      <c r="EM3" s="16">
        <f t="shared" ref="EM3" si="113">EL3+1</f>
        <v>46051</v>
      </c>
      <c r="EN3" s="16">
        <f t="shared" ref="EN3" si="114">EM3+1</f>
        <v>46052</v>
      </c>
      <c r="EO3" s="16">
        <f t="shared" ref="EO3" si="115">EN3+1</f>
        <v>46053</v>
      </c>
      <c r="EP3" s="16">
        <f t="shared" ref="EP3" si="116">EO3+1</f>
        <v>46054</v>
      </c>
      <c r="EQ3" s="16">
        <f t="shared" ref="EQ3" si="117">EP3+1</f>
        <v>46055</v>
      </c>
      <c r="ER3" s="16">
        <f t="shared" ref="ER3" si="118">EQ3+1</f>
        <v>46056</v>
      </c>
      <c r="ES3" s="16">
        <f t="shared" ref="ES3" si="119">ER3+1</f>
        <v>46057</v>
      </c>
      <c r="ET3" s="16">
        <f t="shared" ref="ET3" si="120">ES3+1</f>
        <v>46058</v>
      </c>
      <c r="EU3" s="16">
        <f t="shared" ref="EU3" si="121">ET3+1</f>
        <v>46059</v>
      </c>
      <c r="EV3" s="16">
        <f t="shared" ref="EV3" si="122">EU3+1</f>
        <v>46060</v>
      </c>
      <c r="EW3" s="16">
        <f t="shared" ref="EW3" si="123">EV3+1</f>
        <v>46061</v>
      </c>
      <c r="EX3" s="16">
        <f t="shared" ref="EX3" si="124">EW3+1</f>
        <v>46062</v>
      </c>
      <c r="EY3" s="16">
        <f t="shared" ref="EY3" si="125">EX3+1</f>
        <v>46063</v>
      </c>
      <c r="EZ3" s="16">
        <f t="shared" ref="EZ3" si="126">EY3+1</f>
        <v>46064</v>
      </c>
      <c r="FA3" s="16">
        <f t="shared" ref="FA3" si="127">EZ3+1</f>
        <v>46065</v>
      </c>
      <c r="FB3" s="16">
        <f t="shared" ref="FB3" si="128">FA3+1</f>
        <v>46066</v>
      </c>
      <c r="FC3" s="16">
        <f t="shared" ref="FC3" si="129">FB3+1</f>
        <v>46067</v>
      </c>
      <c r="FD3" s="16">
        <f t="shared" ref="FD3" si="130">FC3+1</f>
        <v>46068</v>
      </c>
      <c r="FE3" s="16">
        <f t="shared" ref="FE3" si="131">FD3+1</f>
        <v>46069</v>
      </c>
      <c r="FF3" s="16">
        <f t="shared" ref="FF3" si="132">FE3+1</f>
        <v>46070</v>
      </c>
      <c r="FG3" s="16">
        <f t="shared" ref="FG3" si="133">FF3+1</f>
        <v>46071</v>
      </c>
      <c r="FH3" s="16">
        <f t="shared" ref="FH3" si="134">FG3+1</f>
        <v>46072</v>
      </c>
      <c r="FI3" s="16">
        <f t="shared" ref="FI3" si="135">FH3+1</f>
        <v>46073</v>
      </c>
      <c r="FJ3" s="16">
        <f t="shared" ref="FJ3" si="136">FI3+1</f>
        <v>46074</v>
      </c>
      <c r="FK3" s="16">
        <f t="shared" ref="FK3" si="137">FJ3+1</f>
        <v>46075</v>
      </c>
      <c r="FL3" s="16">
        <f t="shared" ref="FL3" si="138">FK3+1</f>
        <v>46076</v>
      </c>
      <c r="FM3" s="16">
        <f t="shared" ref="FM3" si="139">FL3+1</f>
        <v>46077</v>
      </c>
      <c r="FN3" s="16">
        <f t="shared" ref="FN3" si="140">FM3+1</f>
        <v>46078</v>
      </c>
      <c r="FO3" s="16">
        <f t="shared" ref="FO3" si="141">FN3+1</f>
        <v>46079</v>
      </c>
      <c r="FP3" s="16">
        <f t="shared" ref="FP3" si="142">FO3+1</f>
        <v>46080</v>
      </c>
      <c r="FQ3" s="16">
        <f t="shared" ref="FQ3" si="143">FP3+1</f>
        <v>46081</v>
      </c>
      <c r="FR3" s="16">
        <f t="shared" ref="FR3" si="144">FQ3+1</f>
        <v>46082</v>
      </c>
      <c r="FS3" s="16">
        <f t="shared" ref="FS3" si="145">FR3+1</f>
        <v>46083</v>
      </c>
      <c r="FT3" s="16">
        <f t="shared" ref="FT3" si="146">FS3+1</f>
        <v>46084</v>
      </c>
      <c r="FU3" s="16">
        <f t="shared" ref="FU3" si="147">FT3+1</f>
        <v>46085</v>
      </c>
      <c r="FV3" s="16">
        <f t="shared" ref="FV3" si="148">FU3+1</f>
        <v>46086</v>
      </c>
      <c r="FW3" s="16">
        <f t="shared" ref="FW3" si="149">FV3+1</f>
        <v>46087</v>
      </c>
      <c r="FX3" s="16">
        <f t="shared" ref="FX3" si="150">FW3+1</f>
        <v>46088</v>
      </c>
      <c r="FY3" s="16">
        <f t="shared" ref="FY3" si="151">FX3+1</f>
        <v>46089</v>
      </c>
      <c r="FZ3" s="16">
        <f t="shared" ref="FZ3" si="152">FY3+1</f>
        <v>46090</v>
      </c>
      <c r="GA3" s="16">
        <f t="shared" ref="GA3" si="153">FZ3+1</f>
        <v>46091</v>
      </c>
      <c r="GB3" s="16">
        <f t="shared" ref="GB3" si="154">GA3+1</f>
        <v>46092</v>
      </c>
      <c r="GC3" s="16">
        <f t="shared" ref="GC3" si="155">GB3+1</f>
        <v>46093</v>
      </c>
      <c r="GD3" s="16">
        <f t="shared" ref="GD3" si="156">GC3+1</f>
        <v>46094</v>
      </c>
      <c r="GE3" s="16">
        <f t="shared" ref="GE3" si="157">GD3+1</f>
        <v>46095</v>
      </c>
      <c r="GF3" s="16">
        <f t="shared" ref="GF3" si="158">GE3+1</f>
        <v>46096</v>
      </c>
      <c r="GG3" s="16">
        <f t="shared" ref="GG3" si="159">GF3+1</f>
        <v>46097</v>
      </c>
      <c r="GH3" s="16">
        <f t="shared" ref="GH3" si="160">GG3+1</f>
        <v>46098</v>
      </c>
      <c r="GI3" s="16">
        <f t="shared" ref="GI3" si="161">GH3+1</f>
        <v>46099</v>
      </c>
      <c r="GJ3" s="16">
        <f t="shared" ref="GJ3" si="162">GI3+1</f>
        <v>46100</v>
      </c>
      <c r="GK3" s="16">
        <f t="shared" ref="GK3" si="163">GJ3+1</f>
        <v>46101</v>
      </c>
      <c r="GL3" s="16">
        <f t="shared" ref="GL3" si="164">GK3+1</f>
        <v>46102</v>
      </c>
      <c r="GM3" s="16">
        <f t="shared" ref="GM3" si="165">GL3+1</f>
        <v>46103</v>
      </c>
      <c r="GN3" s="16">
        <f t="shared" ref="GN3" si="166">GM3+1</f>
        <v>46104</v>
      </c>
      <c r="GO3" s="16">
        <f t="shared" ref="GO3" si="167">GN3+1</f>
        <v>46105</v>
      </c>
      <c r="GP3" s="16">
        <f t="shared" ref="GP3" si="168">GO3+1</f>
        <v>46106</v>
      </c>
      <c r="GQ3" s="16">
        <f t="shared" ref="GQ3" si="169">GP3+1</f>
        <v>46107</v>
      </c>
      <c r="GR3" s="16">
        <f t="shared" ref="GR3" si="170">GQ3+1</f>
        <v>46108</v>
      </c>
      <c r="GS3" s="16">
        <f t="shared" ref="GS3" si="171">GR3+1</f>
        <v>46109</v>
      </c>
      <c r="GT3" s="16">
        <f t="shared" ref="GT3" si="172">GS3+1</f>
        <v>46110</v>
      </c>
      <c r="GU3" s="16">
        <f t="shared" ref="GU3" si="173">GT3+1</f>
        <v>46111</v>
      </c>
      <c r="GV3" s="16">
        <f t="shared" ref="GV3" si="174">GU3+1</f>
        <v>46112</v>
      </c>
      <c r="GW3" s="16">
        <f t="shared" ref="GW3" si="175">GV3+1</f>
        <v>46113</v>
      </c>
      <c r="GX3" s="16">
        <f t="shared" ref="GX3" si="176">GW3+1</f>
        <v>46114</v>
      </c>
      <c r="GY3" s="16">
        <f t="shared" ref="GY3" si="177">GX3+1</f>
        <v>46115</v>
      </c>
      <c r="GZ3" s="16">
        <f t="shared" ref="GZ3" si="178">GY3+1</f>
        <v>46116</v>
      </c>
      <c r="HA3" s="16">
        <f t="shared" ref="HA3" si="179">GZ3+1</f>
        <v>46117</v>
      </c>
      <c r="HB3" s="16">
        <f t="shared" ref="HB3" si="180">HA3+1</f>
        <v>46118</v>
      </c>
      <c r="HC3" s="16">
        <f t="shared" ref="HC3" si="181">HB3+1</f>
        <v>46119</v>
      </c>
      <c r="HD3" s="16">
        <f t="shared" ref="HD3" si="182">HC3+1</f>
        <v>46120</v>
      </c>
      <c r="HE3" s="16">
        <f t="shared" ref="HE3" si="183">HD3+1</f>
        <v>46121</v>
      </c>
      <c r="HF3" s="16">
        <f t="shared" ref="HF3" si="184">HE3+1</f>
        <v>46122</v>
      </c>
      <c r="HG3" s="16">
        <f t="shared" ref="HG3" si="185">HF3+1</f>
        <v>46123</v>
      </c>
      <c r="HH3" s="16">
        <f t="shared" ref="HH3" si="186">HG3+1</f>
        <v>46124</v>
      </c>
      <c r="HI3" s="16">
        <f t="shared" ref="HI3" si="187">HH3+1</f>
        <v>46125</v>
      </c>
      <c r="HJ3" s="16">
        <f t="shared" ref="HJ3" si="188">HI3+1</f>
        <v>46126</v>
      </c>
      <c r="HK3" s="16">
        <f t="shared" ref="HK3" si="189">HJ3+1</f>
        <v>46127</v>
      </c>
      <c r="HL3" s="16">
        <f t="shared" ref="HL3" si="190">HK3+1</f>
        <v>46128</v>
      </c>
      <c r="HM3" s="16">
        <f t="shared" ref="HM3" si="191">HL3+1</f>
        <v>46129</v>
      </c>
      <c r="HN3" s="16">
        <f t="shared" ref="HN3" si="192">HM3+1</f>
        <v>46130</v>
      </c>
      <c r="HO3" s="16">
        <f t="shared" ref="HO3" si="193">HN3+1</f>
        <v>46131</v>
      </c>
      <c r="HP3" s="16">
        <f t="shared" ref="HP3" si="194">HO3+1</f>
        <v>46132</v>
      </c>
      <c r="HQ3" s="16">
        <f t="shared" ref="HQ3" si="195">HP3+1</f>
        <v>46133</v>
      </c>
      <c r="HR3" s="16">
        <f t="shared" ref="HR3" si="196">HQ3+1</f>
        <v>46134</v>
      </c>
      <c r="HS3" s="16">
        <f t="shared" ref="HS3" si="197">HR3+1</f>
        <v>46135</v>
      </c>
      <c r="HT3" s="16">
        <f t="shared" ref="HT3" si="198">HS3+1</f>
        <v>46136</v>
      </c>
      <c r="HU3" s="16">
        <f t="shared" ref="HU3" si="199">HT3+1</f>
        <v>46137</v>
      </c>
      <c r="HV3" s="16">
        <f t="shared" ref="HV3" si="200">HU3+1</f>
        <v>46138</v>
      </c>
      <c r="HW3" s="16">
        <f t="shared" ref="HW3" si="201">HV3+1</f>
        <v>46139</v>
      </c>
      <c r="HX3" s="16">
        <f t="shared" ref="HX3" si="202">HW3+1</f>
        <v>46140</v>
      </c>
      <c r="HY3" s="16">
        <f t="shared" ref="HY3" si="203">HX3+1</f>
        <v>46141</v>
      </c>
      <c r="HZ3" s="16">
        <f t="shared" ref="HZ3" si="204">HY3+1</f>
        <v>46142</v>
      </c>
      <c r="IA3" s="16">
        <f t="shared" ref="IA3" si="205">HZ3+1</f>
        <v>46143</v>
      </c>
      <c r="IB3" s="16">
        <f t="shared" ref="IB3" si="206">IA3+1</f>
        <v>46144</v>
      </c>
      <c r="IC3" s="16">
        <f t="shared" ref="IC3" si="207">IB3+1</f>
        <v>46145</v>
      </c>
      <c r="ID3" s="16">
        <f t="shared" ref="ID3" si="208">IC3+1</f>
        <v>46146</v>
      </c>
      <c r="IE3" s="16">
        <f t="shared" ref="IE3" si="209">ID3+1</f>
        <v>46147</v>
      </c>
      <c r="IF3" s="16">
        <f t="shared" ref="IF3" si="210">IE3+1</f>
        <v>46148</v>
      </c>
      <c r="IG3" s="16">
        <f t="shared" ref="IG3" si="211">IF3+1</f>
        <v>46149</v>
      </c>
      <c r="IH3" s="16">
        <f t="shared" ref="IH3" si="212">IG3+1</f>
        <v>46150</v>
      </c>
      <c r="II3" s="16">
        <f t="shared" ref="II3" si="213">IH3+1</f>
        <v>46151</v>
      </c>
      <c r="IJ3" s="16">
        <f t="shared" ref="IJ3" si="214">II3+1</f>
        <v>46152</v>
      </c>
      <c r="IK3" s="16">
        <f t="shared" ref="IK3" si="215">IJ3+1</f>
        <v>46153</v>
      </c>
      <c r="IL3" s="16">
        <f t="shared" ref="IL3" si="216">IK3+1</f>
        <v>46154</v>
      </c>
      <c r="IM3" s="16">
        <f t="shared" ref="IM3" si="217">IL3+1</f>
        <v>46155</v>
      </c>
      <c r="IN3" s="16">
        <f t="shared" ref="IN3" si="218">IM3+1</f>
        <v>46156</v>
      </c>
      <c r="IO3" s="16">
        <f t="shared" ref="IO3" si="219">IN3+1</f>
        <v>46157</v>
      </c>
      <c r="IP3" s="16">
        <f t="shared" ref="IP3" si="220">IO3+1</f>
        <v>46158</v>
      </c>
      <c r="IQ3" s="16">
        <f t="shared" ref="IQ3" si="221">IP3+1</f>
        <v>46159</v>
      </c>
      <c r="IR3" s="16">
        <f t="shared" ref="IR3" si="222">IQ3+1</f>
        <v>46160</v>
      </c>
      <c r="IS3" s="16">
        <f t="shared" ref="IS3" si="223">IR3+1</f>
        <v>46161</v>
      </c>
      <c r="IT3" s="16">
        <f t="shared" ref="IT3" si="224">IS3+1</f>
        <v>46162</v>
      </c>
      <c r="IU3" s="16">
        <f t="shared" ref="IU3" si="225">IT3+1</f>
        <v>46163</v>
      </c>
      <c r="IV3" s="16">
        <f t="shared" ref="IV3" si="226">IU3+1</f>
        <v>46164</v>
      </c>
      <c r="IW3" s="16">
        <f t="shared" ref="IW3" si="227">IV3+1</f>
        <v>46165</v>
      </c>
      <c r="IX3" s="16">
        <f t="shared" ref="IX3" si="228">IW3+1</f>
        <v>46166</v>
      </c>
      <c r="IY3" s="16">
        <f t="shared" ref="IY3" si="229">IX3+1</f>
        <v>46167</v>
      </c>
      <c r="IZ3" s="16">
        <f t="shared" ref="IZ3" si="230">IY3+1</f>
        <v>46168</v>
      </c>
      <c r="JA3" s="16">
        <f t="shared" ref="JA3" si="231">IZ3+1</f>
        <v>46169</v>
      </c>
      <c r="JB3" s="16">
        <f t="shared" ref="JB3" si="232">JA3+1</f>
        <v>46170</v>
      </c>
      <c r="JC3" s="16">
        <f t="shared" ref="JC3" si="233">JB3+1</f>
        <v>46171</v>
      </c>
      <c r="JD3" s="16">
        <f t="shared" ref="JD3" si="234">JC3+1</f>
        <v>46172</v>
      </c>
      <c r="JE3" s="16">
        <f t="shared" ref="JE3" si="235">JD3+1</f>
        <v>46173</v>
      </c>
      <c r="JF3" s="16">
        <f t="shared" ref="JF3" si="236">JE3+1</f>
        <v>46174</v>
      </c>
      <c r="JG3" s="16">
        <f t="shared" ref="JG3" si="237">JF3+1</f>
        <v>46175</v>
      </c>
      <c r="JH3" s="16">
        <f t="shared" ref="JH3" si="238">JG3+1</f>
        <v>46176</v>
      </c>
      <c r="JI3" s="16">
        <f t="shared" ref="JI3" si="239">JH3+1</f>
        <v>46177</v>
      </c>
      <c r="JJ3" s="16">
        <f t="shared" ref="JJ3" si="240">JI3+1</f>
        <v>46178</v>
      </c>
      <c r="JK3" s="16">
        <f t="shared" ref="JK3" si="241">JJ3+1</f>
        <v>46179</v>
      </c>
      <c r="JL3" s="16">
        <f t="shared" ref="JL3" si="242">JK3+1</f>
        <v>46180</v>
      </c>
      <c r="JM3" s="16">
        <f t="shared" ref="JM3" si="243">JL3+1</f>
        <v>46181</v>
      </c>
      <c r="JN3" s="16">
        <f t="shared" ref="JN3" si="244">JM3+1</f>
        <v>46182</v>
      </c>
      <c r="JO3" s="16">
        <f t="shared" ref="JO3" si="245">JN3+1</f>
        <v>46183</v>
      </c>
      <c r="JP3" s="16">
        <f t="shared" ref="JP3" si="246">JO3+1</f>
        <v>46184</v>
      </c>
      <c r="JQ3" s="16">
        <f t="shared" ref="JQ3" si="247">JP3+1</f>
        <v>46185</v>
      </c>
      <c r="JR3" s="16">
        <f t="shared" ref="JR3" si="248">JQ3+1</f>
        <v>46186</v>
      </c>
      <c r="JS3" s="16">
        <f t="shared" ref="JS3" si="249">JR3+1</f>
        <v>46187</v>
      </c>
      <c r="JT3" s="16">
        <f t="shared" ref="JT3" si="250">JS3+1</f>
        <v>46188</v>
      </c>
      <c r="JU3" s="16">
        <f t="shared" ref="JU3" si="251">JT3+1</f>
        <v>46189</v>
      </c>
      <c r="JV3" s="16">
        <f t="shared" ref="JV3" si="252">JU3+1</f>
        <v>46190</v>
      </c>
      <c r="JW3" s="16">
        <f t="shared" ref="JW3" si="253">JV3+1</f>
        <v>46191</v>
      </c>
      <c r="JX3" s="16">
        <f t="shared" ref="JX3" si="254">JW3+1</f>
        <v>46192</v>
      </c>
      <c r="JY3" s="16">
        <f t="shared" ref="JY3" si="255">JX3+1</f>
        <v>46193</v>
      </c>
      <c r="JZ3" s="16">
        <f t="shared" ref="JZ3" si="256">JY3+1</f>
        <v>46194</v>
      </c>
      <c r="KA3" s="16">
        <f t="shared" ref="KA3" si="257">JZ3+1</f>
        <v>46195</v>
      </c>
      <c r="KB3" s="16">
        <f t="shared" ref="KB3" si="258">KA3+1</f>
        <v>46196</v>
      </c>
      <c r="KC3" s="16">
        <f t="shared" ref="KC3" si="259">KB3+1</f>
        <v>46197</v>
      </c>
      <c r="KD3" s="16">
        <f t="shared" ref="KD3" si="260">KC3+1</f>
        <v>46198</v>
      </c>
    </row>
    <row r="4" spans="1:290" ht="30" customHeight="1" thickBot="1" x14ac:dyDescent="0.4">
      <c r="A4" s="17" t="s">
        <v>30</v>
      </c>
      <c r="B4" s="18" t="s">
        <v>31</v>
      </c>
      <c r="C4" s="18"/>
      <c r="D4" s="19" t="s">
        <v>0</v>
      </c>
      <c r="E4" s="19" t="s">
        <v>32</v>
      </c>
      <c r="F4" s="19" t="s">
        <v>41</v>
      </c>
      <c r="G4" s="40" t="str">
        <f t="shared" ref="G4:AL4" si="261">LEFT(TEXT(G3,"TTT"),1)</f>
        <v>M</v>
      </c>
      <c r="H4" s="40" t="str">
        <f t="shared" si="261"/>
        <v>D</v>
      </c>
      <c r="I4" s="40" t="str">
        <f t="shared" si="261"/>
        <v>M</v>
      </c>
      <c r="J4" s="40" t="str">
        <f t="shared" si="261"/>
        <v>D</v>
      </c>
      <c r="K4" s="40" t="str">
        <f t="shared" si="261"/>
        <v>F</v>
      </c>
      <c r="L4" s="40" t="str">
        <f t="shared" si="261"/>
        <v>S</v>
      </c>
      <c r="M4" s="40" t="str">
        <f t="shared" si="261"/>
        <v>S</v>
      </c>
      <c r="N4" s="40" t="str">
        <f t="shared" si="261"/>
        <v>M</v>
      </c>
      <c r="O4" s="40" t="str">
        <f t="shared" si="261"/>
        <v>D</v>
      </c>
      <c r="P4" s="40" t="str">
        <f t="shared" si="261"/>
        <v>M</v>
      </c>
      <c r="Q4" s="40" t="str">
        <f t="shared" si="261"/>
        <v>D</v>
      </c>
      <c r="R4" s="40" t="str">
        <f t="shared" si="261"/>
        <v>F</v>
      </c>
      <c r="S4" s="40" t="str">
        <f t="shared" si="261"/>
        <v>S</v>
      </c>
      <c r="T4" s="40" t="str">
        <f t="shared" si="261"/>
        <v>S</v>
      </c>
      <c r="U4" s="40" t="str">
        <f t="shared" si="261"/>
        <v>M</v>
      </c>
      <c r="V4" s="40" t="str">
        <f t="shared" si="261"/>
        <v>D</v>
      </c>
      <c r="W4" s="40" t="str">
        <f t="shared" si="261"/>
        <v>M</v>
      </c>
      <c r="X4" s="40" t="str">
        <f t="shared" si="261"/>
        <v>D</v>
      </c>
      <c r="Y4" s="40" t="str">
        <f t="shared" si="261"/>
        <v>F</v>
      </c>
      <c r="Z4" s="40" t="str">
        <f t="shared" si="261"/>
        <v>S</v>
      </c>
      <c r="AA4" s="40" t="str">
        <f t="shared" si="261"/>
        <v>S</v>
      </c>
      <c r="AB4" s="40" t="str">
        <f t="shared" si="261"/>
        <v>M</v>
      </c>
      <c r="AC4" s="40" t="str">
        <f t="shared" si="261"/>
        <v>D</v>
      </c>
      <c r="AD4" s="40" t="str">
        <f t="shared" si="261"/>
        <v>M</v>
      </c>
      <c r="AE4" s="40" t="str">
        <f t="shared" si="261"/>
        <v>D</v>
      </c>
      <c r="AF4" s="40" t="str">
        <f t="shared" si="261"/>
        <v>F</v>
      </c>
      <c r="AG4" s="40" t="str">
        <f t="shared" si="261"/>
        <v>S</v>
      </c>
      <c r="AH4" s="40" t="str">
        <f t="shared" si="261"/>
        <v>S</v>
      </c>
      <c r="AI4" s="40" t="str">
        <f t="shared" si="261"/>
        <v>M</v>
      </c>
      <c r="AJ4" s="40" t="str">
        <f t="shared" si="261"/>
        <v>D</v>
      </c>
      <c r="AK4" s="40" t="str">
        <f t="shared" si="261"/>
        <v>M</v>
      </c>
      <c r="AL4" s="40" t="str">
        <f t="shared" si="261"/>
        <v>D</v>
      </c>
      <c r="AM4" s="40" t="str">
        <f t="shared" ref="AM4:BJ4" si="262">LEFT(TEXT(AM3,"TTT"),1)</f>
        <v>F</v>
      </c>
      <c r="AN4" s="40" t="str">
        <f t="shared" si="262"/>
        <v>S</v>
      </c>
      <c r="AO4" s="40" t="str">
        <f t="shared" si="262"/>
        <v>S</v>
      </c>
      <c r="AP4" s="40" t="str">
        <f t="shared" si="262"/>
        <v>M</v>
      </c>
      <c r="AQ4" s="40" t="str">
        <f t="shared" si="262"/>
        <v>D</v>
      </c>
      <c r="AR4" s="40" t="str">
        <f t="shared" si="262"/>
        <v>M</v>
      </c>
      <c r="AS4" s="40" t="str">
        <f t="shared" si="262"/>
        <v>D</v>
      </c>
      <c r="AT4" s="40" t="str">
        <f t="shared" si="262"/>
        <v>F</v>
      </c>
      <c r="AU4" s="40" t="str">
        <f t="shared" si="262"/>
        <v>S</v>
      </c>
      <c r="AV4" s="40" t="str">
        <f t="shared" si="262"/>
        <v>S</v>
      </c>
      <c r="AW4" s="40" t="str">
        <f t="shared" si="262"/>
        <v>M</v>
      </c>
      <c r="AX4" s="40" t="str">
        <f t="shared" si="262"/>
        <v>D</v>
      </c>
      <c r="AY4" s="40" t="str">
        <f t="shared" si="262"/>
        <v>M</v>
      </c>
      <c r="AZ4" s="40" t="str">
        <f t="shared" si="262"/>
        <v>D</v>
      </c>
      <c r="BA4" s="40" t="str">
        <f t="shared" si="262"/>
        <v>F</v>
      </c>
      <c r="BB4" s="40" t="str">
        <f t="shared" si="262"/>
        <v>S</v>
      </c>
      <c r="BC4" s="40" t="str">
        <f t="shared" si="262"/>
        <v>S</v>
      </c>
      <c r="BD4" s="40" t="str">
        <f t="shared" si="262"/>
        <v>M</v>
      </c>
      <c r="BE4" s="40" t="str">
        <f t="shared" si="262"/>
        <v>D</v>
      </c>
      <c r="BF4" s="40" t="str">
        <f t="shared" si="262"/>
        <v>M</v>
      </c>
      <c r="BG4" s="40" t="str">
        <f t="shared" si="262"/>
        <v>D</v>
      </c>
      <c r="BH4" s="40" t="str">
        <f t="shared" si="262"/>
        <v>F</v>
      </c>
      <c r="BI4" s="40" t="str">
        <f t="shared" si="262"/>
        <v>S</v>
      </c>
      <c r="BJ4" s="40" t="str">
        <f t="shared" si="262"/>
        <v>S</v>
      </c>
      <c r="BK4" s="38" t="str">
        <f t="shared" ref="BK4" si="263">LEFT(TEXT(BK3,"TTT"),1)</f>
        <v>M</v>
      </c>
      <c r="BL4" s="20" t="str">
        <f t="shared" ref="BL4" si="264">LEFT(TEXT(BL3,"TTT"),1)</f>
        <v>D</v>
      </c>
      <c r="BM4" s="20" t="str">
        <f t="shared" ref="BM4" si="265">LEFT(TEXT(BM3,"TTT"),1)</f>
        <v>M</v>
      </c>
      <c r="BN4" s="20" t="str">
        <f t="shared" ref="BN4" si="266">LEFT(TEXT(BN3,"TTT"),1)</f>
        <v>D</v>
      </c>
      <c r="BO4" s="20" t="str">
        <f t="shared" ref="BO4" si="267">LEFT(TEXT(BO3,"TTT"),1)</f>
        <v>F</v>
      </c>
      <c r="BP4" s="20" t="str">
        <f t="shared" ref="BP4" si="268">LEFT(TEXT(BP3,"TTT"),1)</f>
        <v>S</v>
      </c>
      <c r="BQ4" s="20" t="str">
        <f>LEFT(TEXT(BQ3,"TTT"),1)</f>
        <v>S</v>
      </c>
      <c r="BR4" s="20" t="str">
        <f t="shared" ref="BR4" si="269">LEFT(TEXT(BR3,"TTT"),1)</f>
        <v>M</v>
      </c>
      <c r="BS4" s="20" t="str">
        <f t="shared" ref="BS4" si="270">LEFT(TEXT(BS3,"TTT"),1)</f>
        <v>D</v>
      </c>
      <c r="BT4" s="20" t="str">
        <f t="shared" ref="BT4" si="271">LEFT(TEXT(BT3,"TTT"),1)</f>
        <v>M</v>
      </c>
      <c r="BU4" s="20" t="str">
        <f t="shared" ref="BU4" si="272">LEFT(TEXT(BU3,"TTT"),1)</f>
        <v>D</v>
      </c>
      <c r="BV4" s="20" t="str">
        <f t="shared" ref="BV4" si="273">LEFT(TEXT(BV3,"TTT"),1)</f>
        <v>F</v>
      </c>
      <c r="BW4" s="20" t="str">
        <f t="shared" ref="BW4" si="274">LEFT(TEXT(BW3,"TTT"),1)</f>
        <v>S</v>
      </c>
      <c r="BX4" s="20" t="str">
        <f t="shared" ref="BX4" si="275">LEFT(TEXT(BX3,"TTT"),1)</f>
        <v>S</v>
      </c>
      <c r="BY4" s="20" t="str">
        <f t="shared" ref="BY4" si="276">LEFT(TEXT(BY3,"TTT"),1)</f>
        <v>M</v>
      </c>
      <c r="BZ4" s="20" t="str">
        <f t="shared" ref="BZ4" si="277">LEFT(TEXT(BZ3,"TTT"),1)</f>
        <v>D</v>
      </c>
      <c r="CA4" s="20" t="str">
        <f t="shared" ref="CA4" si="278">LEFT(TEXT(CA3,"TTT"),1)</f>
        <v>M</v>
      </c>
      <c r="CB4" s="20" t="str">
        <f t="shared" ref="CB4" si="279">LEFT(TEXT(CB3,"TTT"),1)</f>
        <v>D</v>
      </c>
      <c r="CC4" s="20" t="str">
        <f t="shared" ref="CC4" si="280">LEFT(TEXT(CC3,"TTT"),1)</f>
        <v>F</v>
      </c>
      <c r="CD4" s="20" t="str">
        <f t="shared" ref="CD4" si="281">LEFT(TEXT(CD3,"TTT"),1)</f>
        <v>S</v>
      </c>
      <c r="CE4" s="20" t="str">
        <f t="shared" ref="CE4" si="282">LEFT(TEXT(CE3,"TTT"),1)</f>
        <v>S</v>
      </c>
      <c r="CF4" s="20" t="str">
        <f t="shared" ref="CF4" si="283">LEFT(TEXT(CF3,"TTT"),1)</f>
        <v>M</v>
      </c>
      <c r="CG4" s="20" t="str">
        <f t="shared" ref="CG4" si="284">LEFT(TEXT(CG3,"TTT"),1)</f>
        <v>D</v>
      </c>
      <c r="CH4" s="20" t="str">
        <f t="shared" ref="CH4" si="285">LEFT(TEXT(CH3,"TTT"),1)</f>
        <v>M</v>
      </c>
      <c r="CI4" s="20" t="str">
        <f t="shared" ref="CI4" si="286">LEFT(TEXT(CI3,"TTT"),1)</f>
        <v>D</v>
      </c>
      <c r="CJ4" s="20" t="str">
        <f t="shared" ref="CJ4" si="287">LEFT(TEXT(CJ3,"TTT"),1)</f>
        <v>F</v>
      </c>
      <c r="CK4" s="20" t="str">
        <f t="shared" ref="CK4" si="288">LEFT(TEXT(CK3,"TTT"),1)</f>
        <v>S</v>
      </c>
      <c r="CL4" s="20" t="str">
        <f t="shared" ref="CL4" si="289">LEFT(TEXT(CL3,"TTT"),1)</f>
        <v>S</v>
      </c>
      <c r="CM4" s="20" t="str">
        <f t="shared" ref="CM4" si="290">LEFT(TEXT(CM3,"TTT"),1)</f>
        <v>M</v>
      </c>
      <c r="CN4" s="20" t="str">
        <f t="shared" ref="CN4" si="291">LEFT(TEXT(CN3,"TTT"),1)</f>
        <v>D</v>
      </c>
      <c r="CO4" s="20" t="str">
        <f t="shared" ref="CO4" si="292">LEFT(TEXT(CO3,"TTT"),1)</f>
        <v>M</v>
      </c>
      <c r="CP4" s="20" t="str">
        <f t="shared" ref="CP4" si="293">LEFT(TEXT(CP3,"TTT"),1)</f>
        <v>D</v>
      </c>
      <c r="CQ4" s="20" t="str">
        <f t="shared" ref="CQ4" si="294">LEFT(TEXT(CQ3,"TTT"),1)</f>
        <v>F</v>
      </c>
      <c r="CR4" s="20" t="str">
        <f t="shared" ref="CR4" si="295">LEFT(TEXT(CR3,"TTT"),1)</f>
        <v>S</v>
      </c>
      <c r="CS4" s="20" t="str">
        <f t="shared" ref="CS4" si="296">LEFT(TEXT(CS3,"TTT"),1)</f>
        <v>S</v>
      </c>
      <c r="CT4" s="20" t="str">
        <f t="shared" ref="CT4" si="297">LEFT(TEXT(CT3,"TTT"),1)</f>
        <v>M</v>
      </c>
      <c r="CU4" s="20" t="str">
        <f t="shared" ref="CU4" si="298">LEFT(TEXT(CU3,"TTT"),1)</f>
        <v>D</v>
      </c>
      <c r="CV4" s="20" t="str">
        <f t="shared" ref="CV4" si="299">LEFT(TEXT(CV3,"TTT"),1)</f>
        <v>M</v>
      </c>
      <c r="CW4" s="20" t="str">
        <f t="shared" ref="CW4" si="300">LEFT(TEXT(CW3,"TTT"),1)</f>
        <v>D</v>
      </c>
      <c r="CX4" s="20" t="str">
        <f t="shared" ref="CX4" si="301">LEFT(TEXT(CX3,"TTT"),1)</f>
        <v>F</v>
      </c>
      <c r="CY4" s="20" t="str">
        <f t="shared" ref="CY4" si="302">LEFT(TEXT(CY3,"TTT"),1)</f>
        <v>S</v>
      </c>
      <c r="CZ4" s="20" t="str">
        <f t="shared" ref="CZ4" si="303">LEFT(TEXT(CZ3,"TTT"),1)</f>
        <v>S</v>
      </c>
      <c r="DA4" s="20" t="str">
        <f t="shared" ref="DA4" si="304">LEFT(TEXT(DA3,"TTT"),1)</f>
        <v>M</v>
      </c>
      <c r="DB4" s="20" t="str">
        <f t="shared" ref="DB4" si="305">LEFT(TEXT(DB3,"TTT"),1)</f>
        <v>D</v>
      </c>
      <c r="DC4" s="20" t="str">
        <f t="shared" ref="DC4" si="306">LEFT(TEXT(DC3,"TTT"),1)</f>
        <v>M</v>
      </c>
      <c r="DD4" s="20" t="str">
        <f t="shared" ref="DD4" si="307">LEFT(TEXT(DD3,"TTT"),1)</f>
        <v>D</v>
      </c>
      <c r="DE4" s="20" t="str">
        <f t="shared" ref="DE4" si="308">LEFT(TEXT(DE3,"TTT"),1)</f>
        <v>F</v>
      </c>
      <c r="DF4" s="20" t="str">
        <f t="shared" ref="DF4" si="309">LEFT(TEXT(DF3,"TTT"),1)</f>
        <v>S</v>
      </c>
      <c r="DG4" s="20" t="str">
        <f t="shared" ref="DG4" si="310">LEFT(TEXT(DG3,"TTT"),1)</f>
        <v>S</v>
      </c>
      <c r="DH4" s="20" t="str">
        <f t="shared" ref="DH4" si="311">LEFT(TEXT(DH3,"TTT"),1)</f>
        <v>M</v>
      </c>
      <c r="DI4" s="20" t="str">
        <f t="shared" ref="DI4" si="312">LEFT(TEXT(DI3,"TTT"),1)</f>
        <v>D</v>
      </c>
      <c r="DJ4" s="20" t="str">
        <f t="shared" ref="DJ4" si="313">LEFT(TEXT(DJ3,"TTT"),1)</f>
        <v>M</v>
      </c>
      <c r="DK4" s="20" t="str">
        <f t="shared" ref="DK4" si="314">LEFT(TEXT(DK3,"TTT"),1)</f>
        <v>D</v>
      </c>
      <c r="DL4" s="20" t="str">
        <f t="shared" ref="DL4" si="315">LEFT(TEXT(DL3,"TTT"),1)</f>
        <v>F</v>
      </c>
      <c r="DM4" s="20" t="str">
        <f t="shared" ref="DM4" si="316">LEFT(TEXT(DM3,"TTT"),1)</f>
        <v>S</v>
      </c>
      <c r="DN4" s="20" t="str">
        <f t="shared" ref="DN4" si="317">LEFT(TEXT(DN3,"TTT"),1)</f>
        <v>S</v>
      </c>
      <c r="DO4" s="20" t="str">
        <f t="shared" ref="DO4" si="318">LEFT(TEXT(DO3,"TTT"),1)</f>
        <v>M</v>
      </c>
      <c r="DP4" s="20" t="str">
        <f t="shared" ref="DP4" si="319">LEFT(TEXT(DP3,"TTT"),1)</f>
        <v>D</v>
      </c>
      <c r="DQ4" s="20" t="str">
        <f t="shared" ref="DQ4" si="320">LEFT(TEXT(DQ3,"TTT"),1)</f>
        <v>M</v>
      </c>
      <c r="DR4" s="20" t="str">
        <f t="shared" ref="DR4" si="321">LEFT(TEXT(DR3,"TTT"),1)</f>
        <v>D</v>
      </c>
      <c r="DS4" s="20" t="str">
        <f t="shared" ref="DS4" si="322">LEFT(TEXT(DS3,"TTT"),1)</f>
        <v>F</v>
      </c>
      <c r="DT4" s="20" t="str">
        <f t="shared" ref="DT4" si="323">LEFT(TEXT(DT3,"TTT"),1)</f>
        <v>S</v>
      </c>
      <c r="DU4" s="20" t="str">
        <f t="shared" ref="DU4" si="324">LEFT(TEXT(DU3,"TTT"),1)</f>
        <v>S</v>
      </c>
      <c r="DV4" s="20" t="str">
        <f t="shared" ref="DV4" si="325">LEFT(TEXT(DV3,"TTT"),1)</f>
        <v>M</v>
      </c>
      <c r="DW4" s="20" t="str">
        <f t="shared" ref="DW4" si="326">LEFT(TEXT(DW3,"TTT"),1)</f>
        <v>D</v>
      </c>
      <c r="DX4" s="20" t="str">
        <f t="shared" ref="DX4" si="327">LEFT(TEXT(DX3,"TTT"),1)</f>
        <v>M</v>
      </c>
      <c r="DY4" s="20" t="str">
        <f t="shared" ref="DY4" si="328">LEFT(TEXT(DY3,"TTT"),1)</f>
        <v>D</v>
      </c>
      <c r="DZ4" s="20" t="str">
        <f t="shared" ref="DZ4" si="329">LEFT(TEXT(DZ3,"TTT"),1)</f>
        <v>F</v>
      </c>
      <c r="EA4" s="20" t="str">
        <f t="shared" ref="EA4" si="330">LEFT(TEXT(EA3,"TTT"),1)</f>
        <v>S</v>
      </c>
      <c r="EB4" s="20" t="str">
        <f t="shared" ref="EB4" si="331">LEFT(TEXT(EB3,"TTT"),1)</f>
        <v>S</v>
      </c>
      <c r="EC4" s="20" t="str">
        <f t="shared" ref="EC4" si="332">LEFT(TEXT(EC3,"TTT"),1)</f>
        <v>M</v>
      </c>
      <c r="ED4" s="20" t="str">
        <f t="shared" ref="ED4" si="333">LEFT(TEXT(ED3,"TTT"),1)</f>
        <v>D</v>
      </c>
      <c r="EE4" s="20" t="str">
        <f t="shared" ref="EE4" si="334">LEFT(TEXT(EE3,"TTT"),1)</f>
        <v>M</v>
      </c>
      <c r="EF4" s="20" t="str">
        <f t="shared" ref="EF4" si="335">LEFT(TEXT(EF3,"TTT"),1)</f>
        <v>D</v>
      </c>
      <c r="EG4" s="20" t="str">
        <f t="shared" ref="EG4" si="336">LEFT(TEXT(EG3,"TTT"),1)</f>
        <v>F</v>
      </c>
      <c r="EH4" s="20" t="str">
        <f t="shared" ref="EH4" si="337">LEFT(TEXT(EH3,"TTT"),1)</f>
        <v>S</v>
      </c>
      <c r="EI4" s="20" t="str">
        <f t="shared" ref="EI4" si="338">LEFT(TEXT(EI3,"TTT"),1)</f>
        <v>S</v>
      </c>
      <c r="EJ4" s="20" t="str">
        <f t="shared" ref="EJ4" si="339">LEFT(TEXT(EJ3,"TTT"),1)</f>
        <v>M</v>
      </c>
      <c r="EK4" s="20" t="str">
        <f t="shared" ref="EK4" si="340">LEFT(TEXT(EK3,"TTT"),1)</f>
        <v>D</v>
      </c>
      <c r="EL4" s="20" t="str">
        <f t="shared" ref="EL4" si="341">LEFT(TEXT(EL3,"TTT"),1)</f>
        <v>M</v>
      </c>
      <c r="EM4" s="20" t="str">
        <f t="shared" ref="EM4" si="342">LEFT(TEXT(EM3,"TTT"),1)</f>
        <v>D</v>
      </c>
      <c r="EN4" s="20" t="str">
        <f t="shared" ref="EN4" si="343">LEFT(TEXT(EN3,"TTT"),1)</f>
        <v>F</v>
      </c>
      <c r="EO4" s="20" t="str">
        <f t="shared" ref="EO4" si="344">LEFT(TEXT(EO3,"TTT"),1)</f>
        <v>S</v>
      </c>
      <c r="EP4" s="20" t="str">
        <f t="shared" ref="EP4" si="345">LEFT(TEXT(EP3,"TTT"),1)</f>
        <v>S</v>
      </c>
      <c r="EQ4" s="20" t="str">
        <f t="shared" ref="EQ4" si="346">LEFT(TEXT(EQ3,"TTT"),1)</f>
        <v>M</v>
      </c>
      <c r="ER4" s="20" t="str">
        <f t="shared" ref="ER4" si="347">LEFT(TEXT(ER3,"TTT"),1)</f>
        <v>D</v>
      </c>
      <c r="ES4" s="20" t="str">
        <f t="shared" ref="ES4" si="348">LEFT(TEXT(ES3,"TTT"),1)</f>
        <v>M</v>
      </c>
      <c r="ET4" s="20" t="str">
        <f t="shared" ref="ET4" si="349">LEFT(TEXT(ET3,"TTT"),1)</f>
        <v>D</v>
      </c>
      <c r="EU4" s="20" t="str">
        <f t="shared" ref="EU4" si="350">LEFT(TEXT(EU3,"TTT"),1)</f>
        <v>F</v>
      </c>
      <c r="EV4" s="20" t="str">
        <f t="shared" ref="EV4" si="351">LEFT(TEXT(EV3,"TTT"),1)</f>
        <v>S</v>
      </c>
      <c r="EW4" s="20" t="str">
        <f t="shared" ref="EW4" si="352">LEFT(TEXT(EW3,"TTT"),1)</f>
        <v>S</v>
      </c>
      <c r="EX4" s="20" t="str">
        <f t="shared" ref="EX4" si="353">LEFT(TEXT(EX3,"TTT"),1)</f>
        <v>M</v>
      </c>
      <c r="EY4" s="20" t="str">
        <f t="shared" ref="EY4" si="354">LEFT(TEXT(EY3,"TTT"),1)</f>
        <v>D</v>
      </c>
      <c r="EZ4" s="20" t="str">
        <f t="shared" ref="EZ4" si="355">LEFT(TEXT(EZ3,"TTT"),1)</f>
        <v>M</v>
      </c>
      <c r="FA4" s="20" t="str">
        <f t="shared" ref="FA4" si="356">LEFT(TEXT(FA3,"TTT"),1)</f>
        <v>D</v>
      </c>
      <c r="FB4" s="20" t="str">
        <f t="shared" ref="FB4" si="357">LEFT(TEXT(FB3,"TTT"),1)</f>
        <v>F</v>
      </c>
      <c r="FC4" s="20" t="str">
        <f t="shared" ref="FC4" si="358">LEFT(TEXT(FC3,"TTT"),1)</f>
        <v>S</v>
      </c>
      <c r="FD4" s="20" t="str">
        <f t="shared" ref="FD4" si="359">LEFT(TEXT(FD3,"TTT"),1)</f>
        <v>S</v>
      </c>
      <c r="FE4" s="20" t="str">
        <f t="shared" ref="FE4" si="360">LEFT(TEXT(FE3,"TTT"),1)</f>
        <v>M</v>
      </c>
      <c r="FF4" s="20" t="str">
        <f t="shared" ref="FF4" si="361">LEFT(TEXT(FF3,"TTT"),1)</f>
        <v>D</v>
      </c>
      <c r="FG4" s="20" t="str">
        <f t="shared" ref="FG4" si="362">LEFT(TEXT(FG3,"TTT"),1)</f>
        <v>M</v>
      </c>
      <c r="FH4" s="20" t="str">
        <f t="shared" ref="FH4" si="363">LEFT(TEXT(FH3,"TTT"),1)</f>
        <v>D</v>
      </c>
      <c r="FI4" s="20" t="str">
        <f t="shared" ref="FI4" si="364">LEFT(TEXT(FI3,"TTT"),1)</f>
        <v>F</v>
      </c>
      <c r="FJ4" s="20" t="str">
        <f t="shared" ref="FJ4" si="365">LEFT(TEXT(FJ3,"TTT"),1)</f>
        <v>S</v>
      </c>
      <c r="FK4" s="20" t="str">
        <f t="shared" ref="FK4" si="366">LEFT(TEXT(FK3,"TTT"),1)</f>
        <v>S</v>
      </c>
      <c r="FL4" s="20" t="str">
        <f t="shared" ref="FL4" si="367">LEFT(TEXT(FL3,"TTT"),1)</f>
        <v>M</v>
      </c>
      <c r="FM4" s="20" t="str">
        <f t="shared" ref="FM4" si="368">LEFT(TEXT(FM3,"TTT"),1)</f>
        <v>D</v>
      </c>
      <c r="FN4" s="20" t="str">
        <f t="shared" ref="FN4" si="369">LEFT(TEXT(FN3,"TTT"),1)</f>
        <v>M</v>
      </c>
      <c r="FO4" s="20" t="str">
        <f t="shared" ref="FO4" si="370">LEFT(TEXT(FO3,"TTT"),1)</f>
        <v>D</v>
      </c>
      <c r="FP4" s="20" t="str">
        <f t="shared" ref="FP4" si="371">LEFT(TEXT(FP3,"TTT"),1)</f>
        <v>F</v>
      </c>
      <c r="FQ4" s="20" t="str">
        <f t="shared" ref="FQ4" si="372">LEFT(TEXT(FQ3,"TTT"),1)</f>
        <v>S</v>
      </c>
      <c r="FR4" s="20" t="str">
        <f t="shared" ref="FR4" si="373">LEFT(TEXT(FR3,"TTT"),1)</f>
        <v>S</v>
      </c>
      <c r="FS4" s="20" t="str">
        <f t="shared" ref="FS4" si="374">LEFT(TEXT(FS3,"TTT"),1)</f>
        <v>M</v>
      </c>
      <c r="FT4" s="20" t="str">
        <f t="shared" ref="FT4" si="375">LEFT(TEXT(FT3,"TTT"),1)</f>
        <v>D</v>
      </c>
      <c r="FU4" s="20" t="str">
        <f t="shared" ref="FU4" si="376">LEFT(TEXT(FU3,"TTT"),1)</f>
        <v>M</v>
      </c>
      <c r="FV4" s="20" t="str">
        <f t="shared" ref="FV4" si="377">LEFT(TEXT(FV3,"TTT"),1)</f>
        <v>D</v>
      </c>
      <c r="FW4" s="20" t="str">
        <f t="shared" ref="FW4" si="378">LEFT(TEXT(FW3,"TTT"),1)</f>
        <v>F</v>
      </c>
      <c r="FX4" s="20" t="str">
        <f t="shared" ref="FX4" si="379">LEFT(TEXT(FX3,"TTT"),1)</f>
        <v>S</v>
      </c>
      <c r="FY4" s="20" t="str">
        <f t="shared" ref="FY4" si="380">LEFT(TEXT(FY3,"TTT"),1)</f>
        <v>S</v>
      </c>
      <c r="FZ4" s="20" t="str">
        <f t="shared" ref="FZ4" si="381">LEFT(TEXT(FZ3,"TTT"),1)</f>
        <v>M</v>
      </c>
      <c r="GA4" s="20" t="str">
        <f t="shared" ref="GA4" si="382">LEFT(TEXT(GA3,"TTT"),1)</f>
        <v>D</v>
      </c>
      <c r="GB4" s="20" t="str">
        <f t="shared" ref="GB4" si="383">LEFT(TEXT(GB3,"TTT"),1)</f>
        <v>M</v>
      </c>
      <c r="GC4" s="20" t="str">
        <f t="shared" ref="GC4" si="384">LEFT(TEXT(GC3,"TTT"),1)</f>
        <v>D</v>
      </c>
      <c r="GD4" s="20" t="str">
        <f t="shared" ref="GD4" si="385">LEFT(TEXT(GD3,"TTT"),1)</f>
        <v>F</v>
      </c>
      <c r="GE4" s="20" t="str">
        <f t="shared" ref="GE4" si="386">LEFT(TEXT(GE3,"TTT"),1)</f>
        <v>S</v>
      </c>
      <c r="GF4" s="20" t="str">
        <f t="shared" ref="GF4" si="387">LEFT(TEXT(GF3,"TTT"),1)</f>
        <v>S</v>
      </c>
      <c r="GG4" s="20" t="str">
        <f t="shared" ref="GG4" si="388">LEFT(TEXT(GG3,"TTT"),1)</f>
        <v>M</v>
      </c>
      <c r="GH4" s="20" t="str">
        <f t="shared" ref="GH4" si="389">LEFT(TEXT(GH3,"TTT"),1)</f>
        <v>D</v>
      </c>
      <c r="GI4" s="20" t="str">
        <f t="shared" ref="GI4" si="390">LEFT(TEXT(GI3,"TTT"),1)</f>
        <v>M</v>
      </c>
      <c r="GJ4" s="20" t="str">
        <f t="shared" ref="GJ4" si="391">LEFT(TEXT(GJ3,"TTT"),1)</f>
        <v>D</v>
      </c>
      <c r="GK4" s="20" t="str">
        <f t="shared" ref="GK4" si="392">LEFT(TEXT(GK3,"TTT"),1)</f>
        <v>F</v>
      </c>
      <c r="GL4" s="20" t="str">
        <f t="shared" ref="GL4" si="393">LEFT(TEXT(GL3,"TTT"),1)</f>
        <v>S</v>
      </c>
      <c r="GM4" s="20" t="str">
        <f t="shared" ref="GM4" si="394">LEFT(TEXT(GM3,"TTT"),1)</f>
        <v>S</v>
      </c>
      <c r="GN4" s="20" t="str">
        <f t="shared" ref="GN4" si="395">LEFT(TEXT(GN3,"TTT"),1)</f>
        <v>M</v>
      </c>
      <c r="GO4" s="20" t="str">
        <f t="shared" ref="GO4" si="396">LEFT(TEXT(GO3,"TTT"),1)</f>
        <v>D</v>
      </c>
      <c r="GP4" s="20" t="str">
        <f t="shared" ref="GP4" si="397">LEFT(TEXT(GP3,"TTT"),1)</f>
        <v>M</v>
      </c>
      <c r="GQ4" s="20" t="str">
        <f t="shared" ref="GQ4" si="398">LEFT(TEXT(GQ3,"TTT"),1)</f>
        <v>D</v>
      </c>
      <c r="GR4" s="20" t="str">
        <f t="shared" ref="GR4" si="399">LEFT(TEXT(GR3,"TTT"),1)</f>
        <v>F</v>
      </c>
      <c r="GS4" s="20" t="str">
        <f t="shared" ref="GS4" si="400">LEFT(TEXT(GS3,"TTT"),1)</f>
        <v>S</v>
      </c>
      <c r="GT4" s="20" t="str">
        <f t="shared" ref="GT4" si="401">LEFT(TEXT(GT3,"TTT"),1)</f>
        <v>S</v>
      </c>
      <c r="GU4" s="20" t="str">
        <f t="shared" ref="GU4" si="402">LEFT(TEXT(GU3,"TTT"),1)</f>
        <v>M</v>
      </c>
      <c r="GV4" s="20" t="str">
        <f t="shared" ref="GV4" si="403">LEFT(TEXT(GV3,"TTT"),1)</f>
        <v>D</v>
      </c>
      <c r="GW4" s="20" t="str">
        <f t="shared" ref="GW4" si="404">LEFT(TEXT(GW3,"TTT"),1)</f>
        <v>M</v>
      </c>
      <c r="GX4" s="20" t="str">
        <f t="shared" ref="GX4" si="405">LEFT(TEXT(GX3,"TTT"),1)</f>
        <v>D</v>
      </c>
      <c r="GY4" s="20" t="str">
        <f t="shared" ref="GY4" si="406">LEFT(TEXT(GY3,"TTT"),1)</f>
        <v>F</v>
      </c>
      <c r="GZ4" s="20" t="str">
        <f t="shared" ref="GZ4" si="407">LEFT(TEXT(GZ3,"TTT"),1)</f>
        <v>S</v>
      </c>
      <c r="HA4" s="20" t="str">
        <f t="shared" ref="HA4" si="408">LEFT(TEXT(HA3,"TTT"),1)</f>
        <v>S</v>
      </c>
      <c r="HB4" s="20" t="str">
        <f t="shared" ref="HB4" si="409">LEFT(TEXT(HB3,"TTT"),1)</f>
        <v>M</v>
      </c>
      <c r="HC4" s="20" t="str">
        <f t="shared" ref="HC4" si="410">LEFT(TEXT(HC3,"TTT"),1)</f>
        <v>D</v>
      </c>
      <c r="HD4" s="20" t="str">
        <f t="shared" ref="HD4" si="411">LEFT(TEXT(HD3,"TTT"),1)</f>
        <v>M</v>
      </c>
      <c r="HE4" s="20" t="str">
        <f t="shared" ref="HE4" si="412">LEFT(TEXT(HE3,"TTT"),1)</f>
        <v>D</v>
      </c>
      <c r="HF4" s="20" t="str">
        <f t="shared" ref="HF4" si="413">LEFT(TEXT(HF3,"TTT"),1)</f>
        <v>F</v>
      </c>
      <c r="HG4" s="20" t="str">
        <f t="shared" ref="HG4" si="414">LEFT(TEXT(HG3,"TTT"),1)</f>
        <v>S</v>
      </c>
      <c r="HH4" s="20" t="str">
        <f t="shared" ref="HH4" si="415">LEFT(TEXT(HH3,"TTT"),1)</f>
        <v>S</v>
      </c>
      <c r="HI4" s="20" t="str">
        <f t="shared" ref="HI4" si="416">LEFT(TEXT(HI3,"TTT"),1)</f>
        <v>M</v>
      </c>
      <c r="HJ4" s="20" t="str">
        <f t="shared" ref="HJ4" si="417">LEFT(TEXT(HJ3,"TTT"),1)</f>
        <v>D</v>
      </c>
      <c r="HK4" s="20" t="str">
        <f t="shared" ref="HK4" si="418">LEFT(TEXT(HK3,"TTT"),1)</f>
        <v>M</v>
      </c>
      <c r="HL4" s="20" t="str">
        <f t="shared" ref="HL4" si="419">LEFT(TEXT(HL3,"TTT"),1)</f>
        <v>D</v>
      </c>
      <c r="HM4" s="20" t="str">
        <f t="shared" ref="HM4" si="420">LEFT(TEXT(HM3,"TTT"),1)</f>
        <v>F</v>
      </c>
      <c r="HN4" s="20" t="str">
        <f t="shared" ref="HN4" si="421">LEFT(TEXT(HN3,"TTT"),1)</f>
        <v>S</v>
      </c>
      <c r="HO4" s="20" t="str">
        <f t="shared" ref="HO4" si="422">LEFT(TEXT(HO3,"TTT"),1)</f>
        <v>S</v>
      </c>
      <c r="HP4" s="20" t="str">
        <f t="shared" ref="HP4" si="423">LEFT(TEXT(HP3,"TTT"),1)</f>
        <v>M</v>
      </c>
      <c r="HQ4" s="20" t="str">
        <f t="shared" ref="HQ4" si="424">LEFT(TEXT(HQ3,"TTT"),1)</f>
        <v>D</v>
      </c>
      <c r="HR4" s="20" t="str">
        <f t="shared" ref="HR4" si="425">LEFT(TEXT(HR3,"TTT"),1)</f>
        <v>M</v>
      </c>
      <c r="HS4" s="20" t="str">
        <f t="shared" ref="HS4" si="426">LEFT(TEXT(HS3,"TTT"),1)</f>
        <v>D</v>
      </c>
      <c r="HT4" s="20" t="str">
        <f t="shared" ref="HT4" si="427">LEFT(TEXT(HT3,"TTT"),1)</f>
        <v>F</v>
      </c>
      <c r="HU4" s="20" t="str">
        <f t="shared" ref="HU4" si="428">LEFT(TEXT(HU3,"TTT"),1)</f>
        <v>S</v>
      </c>
      <c r="HV4" s="20" t="str">
        <f t="shared" ref="HV4" si="429">LEFT(TEXT(HV3,"TTT"),1)</f>
        <v>S</v>
      </c>
      <c r="HW4" s="20" t="str">
        <f t="shared" ref="HW4" si="430">LEFT(TEXT(HW3,"TTT"),1)</f>
        <v>M</v>
      </c>
      <c r="HX4" s="20" t="str">
        <f t="shared" ref="HX4" si="431">LEFT(TEXT(HX3,"TTT"),1)</f>
        <v>D</v>
      </c>
      <c r="HY4" s="20" t="str">
        <f t="shared" ref="HY4" si="432">LEFT(TEXT(HY3,"TTT"),1)</f>
        <v>M</v>
      </c>
      <c r="HZ4" s="20" t="str">
        <f t="shared" ref="HZ4" si="433">LEFT(TEXT(HZ3,"TTT"),1)</f>
        <v>D</v>
      </c>
      <c r="IA4" s="20" t="str">
        <f t="shared" ref="IA4" si="434">LEFT(TEXT(IA3,"TTT"),1)</f>
        <v>F</v>
      </c>
      <c r="IB4" s="20" t="str">
        <f t="shared" ref="IB4" si="435">LEFT(TEXT(IB3,"TTT"),1)</f>
        <v>S</v>
      </c>
      <c r="IC4" s="20" t="str">
        <f t="shared" ref="IC4" si="436">LEFT(TEXT(IC3,"TTT"),1)</f>
        <v>S</v>
      </c>
      <c r="ID4" s="20" t="str">
        <f t="shared" ref="ID4" si="437">LEFT(TEXT(ID3,"TTT"),1)</f>
        <v>M</v>
      </c>
      <c r="IE4" s="20" t="str">
        <f t="shared" ref="IE4" si="438">LEFT(TEXT(IE3,"TTT"),1)</f>
        <v>D</v>
      </c>
      <c r="IF4" s="20" t="str">
        <f t="shared" ref="IF4" si="439">LEFT(TEXT(IF3,"TTT"),1)</f>
        <v>M</v>
      </c>
      <c r="IG4" s="20" t="str">
        <f t="shared" ref="IG4" si="440">LEFT(TEXT(IG3,"TTT"),1)</f>
        <v>D</v>
      </c>
      <c r="IH4" s="20" t="str">
        <f t="shared" ref="IH4" si="441">LEFT(TEXT(IH3,"TTT"),1)</f>
        <v>F</v>
      </c>
      <c r="II4" s="20" t="str">
        <f t="shared" ref="II4" si="442">LEFT(TEXT(II3,"TTT"),1)</f>
        <v>S</v>
      </c>
      <c r="IJ4" s="20" t="str">
        <f t="shared" ref="IJ4" si="443">LEFT(TEXT(IJ3,"TTT"),1)</f>
        <v>S</v>
      </c>
      <c r="IK4" s="20" t="str">
        <f t="shared" ref="IK4" si="444">LEFT(TEXT(IK3,"TTT"),1)</f>
        <v>M</v>
      </c>
      <c r="IL4" s="20" t="str">
        <f t="shared" ref="IL4" si="445">LEFT(TEXT(IL3,"TTT"),1)</f>
        <v>D</v>
      </c>
      <c r="IM4" s="20" t="str">
        <f t="shared" ref="IM4" si="446">LEFT(TEXT(IM3,"TTT"),1)</f>
        <v>M</v>
      </c>
      <c r="IN4" s="20" t="str">
        <f t="shared" ref="IN4" si="447">LEFT(TEXT(IN3,"TTT"),1)</f>
        <v>D</v>
      </c>
      <c r="IO4" s="20" t="str">
        <f t="shared" ref="IO4" si="448">LEFT(TEXT(IO3,"TTT"),1)</f>
        <v>F</v>
      </c>
      <c r="IP4" s="20" t="str">
        <f t="shared" ref="IP4" si="449">LEFT(TEXT(IP3,"TTT"),1)</f>
        <v>S</v>
      </c>
      <c r="IQ4" s="20" t="str">
        <f t="shared" ref="IQ4" si="450">LEFT(TEXT(IQ3,"TTT"),1)</f>
        <v>S</v>
      </c>
      <c r="IR4" s="20" t="str">
        <f t="shared" ref="IR4" si="451">LEFT(TEXT(IR3,"TTT"),1)</f>
        <v>M</v>
      </c>
      <c r="IS4" s="20" t="str">
        <f t="shared" ref="IS4" si="452">LEFT(TEXT(IS3,"TTT"),1)</f>
        <v>D</v>
      </c>
      <c r="IT4" s="20" t="str">
        <f t="shared" ref="IT4" si="453">LEFT(TEXT(IT3,"TTT"),1)</f>
        <v>M</v>
      </c>
      <c r="IU4" s="20" t="str">
        <f t="shared" ref="IU4" si="454">LEFT(TEXT(IU3,"TTT"),1)</f>
        <v>D</v>
      </c>
      <c r="IV4" s="20" t="str">
        <f t="shared" ref="IV4" si="455">LEFT(TEXT(IV3,"TTT"),1)</f>
        <v>F</v>
      </c>
      <c r="IW4" s="20" t="str">
        <f t="shared" ref="IW4" si="456">LEFT(TEXT(IW3,"TTT"),1)</f>
        <v>S</v>
      </c>
      <c r="IX4" s="20" t="str">
        <f t="shared" ref="IX4" si="457">LEFT(TEXT(IX3,"TTT"),1)</f>
        <v>S</v>
      </c>
      <c r="IY4" s="20" t="str">
        <f t="shared" ref="IY4" si="458">LEFT(TEXT(IY3,"TTT"),1)</f>
        <v>M</v>
      </c>
      <c r="IZ4" s="20" t="str">
        <f t="shared" ref="IZ4" si="459">LEFT(TEXT(IZ3,"TTT"),1)</f>
        <v>D</v>
      </c>
      <c r="JA4" s="20" t="str">
        <f t="shared" ref="JA4" si="460">LEFT(TEXT(JA3,"TTT"),1)</f>
        <v>M</v>
      </c>
      <c r="JB4" s="20" t="str">
        <f t="shared" ref="JB4" si="461">LEFT(TEXT(JB3,"TTT"),1)</f>
        <v>D</v>
      </c>
      <c r="JC4" s="20" t="str">
        <f t="shared" ref="JC4" si="462">LEFT(TEXT(JC3,"TTT"),1)</f>
        <v>F</v>
      </c>
      <c r="JD4" s="20" t="str">
        <f t="shared" ref="JD4" si="463">LEFT(TEXT(JD3,"TTT"),1)</f>
        <v>S</v>
      </c>
      <c r="JE4" s="20" t="str">
        <f t="shared" ref="JE4" si="464">LEFT(TEXT(JE3,"TTT"),1)</f>
        <v>S</v>
      </c>
      <c r="JF4" s="20" t="str">
        <f t="shared" ref="JF4" si="465">LEFT(TEXT(JF3,"TTT"),1)</f>
        <v>M</v>
      </c>
      <c r="JG4" s="20" t="str">
        <f t="shared" ref="JG4" si="466">LEFT(TEXT(JG3,"TTT"),1)</f>
        <v>D</v>
      </c>
      <c r="JH4" s="20" t="str">
        <f t="shared" ref="JH4" si="467">LEFT(TEXT(JH3,"TTT"),1)</f>
        <v>M</v>
      </c>
      <c r="JI4" s="20" t="str">
        <f t="shared" ref="JI4" si="468">LEFT(TEXT(JI3,"TTT"),1)</f>
        <v>D</v>
      </c>
      <c r="JJ4" s="20" t="str">
        <f t="shared" ref="JJ4" si="469">LEFT(TEXT(JJ3,"TTT"),1)</f>
        <v>F</v>
      </c>
      <c r="JK4" s="20" t="str">
        <f t="shared" ref="JK4" si="470">LEFT(TEXT(JK3,"TTT"),1)</f>
        <v>S</v>
      </c>
      <c r="JL4" s="20" t="str">
        <f t="shared" ref="JL4" si="471">LEFT(TEXT(JL3,"TTT"),1)</f>
        <v>S</v>
      </c>
      <c r="JM4" s="20" t="str">
        <f t="shared" ref="JM4" si="472">LEFT(TEXT(JM3,"TTT"),1)</f>
        <v>M</v>
      </c>
      <c r="JN4" s="20" t="str">
        <f t="shared" ref="JN4" si="473">LEFT(TEXT(JN3,"TTT"),1)</f>
        <v>D</v>
      </c>
      <c r="JO4" s="20" t="str">
        <f t="shared" ref="JO4" si="474">LEFT(TEXT(JO3,"TTT"),1)</f>
        <v>M</v>
      </c>
      <c r="JP4" s="20" t="str">
        <f t="shared" ref="JP4" si="475">LEFT(TEXT(JP3,"TTT"),1)</f>
        <v>D</v>
      </c>
      <c r="JQ4" s="20" t="str">
        <f t="shared" ref="JQ4" si="476">LEFT(TEXT(JQ3,"TTT"),1)</f>
        <v>F</v>
      </c>
      <c r="JR4" s="20" t="str">
        <f t="shared" ref="JR4" si="477">LEFT(TEXT(JR3,"TTT"),1)</f>
        <v>S</v>
      </c>
      <c r="JS4" s="20" t="str">
        <f t="shared" ref="JS4" si="478">LEFT(TEXT(JS3,"TTT"),1)</f>
        <v>S</v>
      </c>
      <c r="JT4" s="20" t="str">
        <f t="shared" ref="JT4" si="479">LEFT(TEXT(JT3,"TTT"),1)</f>
        <v>M</v>
      </c>
      <c r="JU4" s="20" t="str">
        <f t="shared" ref="JU4" si="480">LEFT(TEXT(JU3,"TTT"),1)</f>
        <v>D</v>
      </c>
      <c r="JV4" s="20" t="str">
        <f t="shared" ref="JV4" si="481">LEFT(TEXT(JV3,"TTT"),1)</f>
        <v>M</v>
      </c>
      <c r="JW4" s="20" t="str">
        <f t="shared" ref="JW4" si="482">LEFT(TEXT(JW3,"TTT"),1)</f>
        <v>D</v>
      </c>
      <c r="JX4" s="20" t="str">
        <f t="shared" ref="JX4" si="483">LEFT(TEXT(JX3,"TTT"),1)</f>
        <v>F</v>
      </c>
      <c r="JY4" s="20" t="str">
        <f t="shared" ref="JY4" si="484">LEFT(TEXT(JY3,"TTT"),1)</f>
        <v>S</v>
      </c>
      <c r="JZ4" s="20" t="str">
        <f t="shared" ref="JZ4" si="485">LEFT(TEXT(JZ3,"TTT"),1)</f>
        <v>S</v>
      </c>
      <c r="KA4" s="20" t="str">
        <f t="shared" ref="KA4" si="486">LEFT(TEXT(KA3,"TTT"),1)</f>
        <v>M</v>
      </c>
      <c r="KB4" s="20" t="str">
        <f t="shared" ref="KB4" si="487">LEFT(TEXT(KB3,"TTT"),1)</f>
        <v>D</v>
      </c>
      <c r="KC4" s="20" t="str">
        <f t="shared" ref="KC4" si="488">LEFT(TEXT(KC3,"TTT"),1)</f>
        <v>M</v>
      </c>
      <c r="KD4" s="20" t="str">
        <f t="shared" ref="KD4" si="489">LEFT(TEXT(KD3,"TTT"),1)</f>
        <v>D</v>
      </c>
    </row>
    <row r="5" spans="1:290" ht="30" hidden="1" customHeight="1" thickBot="1" x14ac:dyDescent="0.4">
      <c r="A5" s="21"/>
      <c r="B5" s="22"/>
      <c r="C5" s="21"/>
      <c r="D5" s="21"/>
      <c r="E5" s="21"/>
      <c r="F5" s="21" t="str">
        <f>IF(OR(ISBLANK(task_start),ISBLANK(task_end)),"",task_end-task_start+1)</f>
        <v/>
      </c>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39"/>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JY5" s="23"/>
      <c r="JZ5" s="23"/>
      <c r="KA5" s="23"/>
      <c r="KB5" s="23"/>
      <c r="KC5" s="23"/>
      <c r="KD5" s="23"/>
    </row>
    <row r="6" spans="1:290" s="26" customFormat="1" ht="30" customHeight="1" thickBot="1" x14ac:dyDescent="0.35">
      <c r="A6" s="42" t="s">
        <v>29</v>
      </c>
      <c r="B6" s="42"/>
      <c r="C6" s="42"/>
      <c r="D6" s="42"/>
      <c r="E6" s="42"/>
      <c r="F6" s="43" t="str">
        <f t="shared" ref="F6:F23" si="490">IF(OR(ISBLANK(task_start),ISBLANK(task_end)),"",task_end-task_start+1)</f>
        <v/>
      </c>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39"/>
      <c r="BL6" s="23"/>
      <c r="BM6" s="23"/>
      <c r="BN6" s="23"/>
      <c r="BO6" s="23"/>
      <c r="BP6" s="23"/>
      <c r="BQ6" s="24"/>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c r="FW6" s="23"/>
      <c r="FX6" s="23"/>
      <c r="FY6" s="23"/>
      <c r="FZ6" s="23"/>
      <c r="GA6" s="23"/>
      <c r="GB6" s="23"/>
      <c r="GC6" s="23"/>
      <c r="GD6" s="23"/>
      <c r="GE6" s="23"/>
      <c r="GF6" s="23"/>
      <c r="GG6" s="23"/>
      <c r="GH6" s="23"/>
      <c r="GI6" s="23"/>
      <c r="GJ6" s="23"/>
      <c r="GK6" s="23"/>
      <c r="GL6" s="23"/>
      <c r="GM6" s="23"/>
      <c r="GN6" s="23"/>
      <c r="GO6" s="23"/>
      <c r="GP6" s="23"/>
      <c r="GQ6" s="23"/>
      <c r="GR6" s="23"/>
      <c r="GS6" s="23"/>
      <c r="GT6" s="23"/>
      <c r="GU6" s="23"/>
      <c r="GV6" s="23"/>
      <c r="GW6" s="23"/>
      <c r="GX6" s="23"/>
      <c r="GY6" s="23"/>
      <c r="GZ6" s="23"/>
      <c r="HA6" s="23"/>
      <c r="HB6" s="23"/>
      <c r="HC6" s="23"/>
      <c r="HD6" s="23"/>
      <c r="HE6" s="23"/>
      <c r="HF6" s="23"/>
      <c r="HG6" s="23"/>
      <c r="HH6" s="23"/>
      <c r="HI6" s="23"/>
      <c r="HJ6" s="23"/>
      <c r="HK6" s="23"/>
      <c r="HL6" s="23"/>
      <c r="HM6" s="23"/>
      <c r="HN6" s="23"/>
      <c r="HO6" s="23"/>
      <c r="HP6" s="23"/>
      <c r="HQ6" s="23"/>
      <c r="HR6" s="23"/>
      <c r="HS6" s="23"/>
      <c r="HT6" s="23"/>
      <c r="HU6" s="23"/>
      <c r="HV6" s="23"/>
      <c r="HW6" s="23"/>
      <c r="HX6" s="23"/>
      <c r="HY6" s="23"/>
      <c r="HZ6" s="23"/>
      <c r="IA6" s="23"/>
      <c r="IB6" s="23"/>
      <c r="IC6" s="23"/>
      <c r="ID6" s="23"/>
      <c r="IE6" s="23"/>
      <c r="IF6" s="23"/>
      <c r="IG6" s="23"/>
      <c r="IH6" s="23"/>
      <c r="II6" s="23"/>
      <c r="IJ6" s="23"/>
      <c r="IK6" s="23"/>
      <c r="IL6" s="23"/>
      <c r="IM6" s="23"/>
      <c r="IN6" s="23"/>
      <c r="IO6" s="23"/>
      <c r="IP6" s="23"/>
      <c r="IQ6" s="23"/>
      <c r="IR6" s="23"/>
      <c r="IS6" s="23"/>
      <c r="IT6" s="23"/>
      <c r="IU6" s="23"/>
      <c r="IV6" s="23"/>
      <c r="IW6" s="23"/>
      <c r="IX6" s="23"/>
      <c r="IY6" s="23"/>
      <c r="IZ6" s="23"/>
      <c r="JA6" s="23"/>
      <c r="JB6" s="23"/>
      <c r="JC6" s="23"/>
      <c r="JD6" s="23"/>
      <c r="JE6" s="23"/>
      <c r="JF6" s="23"/>
      <c r="JG6" s="23"/>
      <c r="JH6" s="23"/>
      <c r="JI6" s="23"/>
      <c r="JJ6" s="25"/>
      <c r="JK6" s="23"/>
      <c r="JL6" s="23"/>
      <c r="JM6" s="23"/>
      <c r="JN6" s="23"/>
      <c r="JO6" s="23"/>
      <c r="JP6" s="23"/>
      <c r="JQ6" s="23"/>
      <c r="JR6" s="23"/>
      <c r="JS6" s="23"/>
      <c r="JT6" s="23"/>
      <c r="JU6" s="23"/>
      <c r="JV6" s="23"/>
      <c r="JW6" s="23"/>
      <c r="JX6" s="23"/>
      <c r="JY6" s="23"/>
      <c r="JZ6" s="23"/>
      <c r="KA6" s="23"/>
      <c r="KB6" s="23"/>
      <c r="KC6" s="23"/>
      <c r="KD6" s="23"/>
    </row>
    <row r="7" spans="1:290" s="26" customFormat="1" ht="30.9" customHeight="1" thickBot="1" x14ac:dyDescent="0.35">
      <c r="A7" s="27" t="s">
        <v>33</v>
      </c>
      <c r="B7" s="28" t="s">
        <v>38</v>
      </c>
      <c r="C7" s="28"/>
      <c r="D7" s="29">
        <v>45919</v>
      </c>
      <c r="E7" s="29">
        <v>45936</v>
      </c>
      <c r="F7" s="43">
        <f t="shared" si="490"/>
        <v>18</v>
      </c>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39"/>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c r="EM7" s="23"/>
      <c r="EN7" s="23"/>
      <c r="EO7" s="23"/>
      <c r="EP7" s="23"/>
      <c r="EQ7" s="23"/>
      <c r="ER7" s="23"/>
      <c r="ES7" s="23"/>
      <c r="ET7" s="23"/>
      <c r="EU7" s="23"/>
      <c r="EV7" s="23"/>
      <c r="EW7" s="23"/>
      <c r="EX7" s="23"/>
      <c r="EY7" s="23"/>
      <c r="EZ7" s="23"/>
      <c r="FA7" s="23"/>
      <c r="FB7" s="23"/>
      <c r="FC7" s="23"/>
      <c r="FD7" s="23"/>
      <c r="FE7" s="23"/>
      <c r="FF7" s="23"/>
      <c r="FG7" s="23"/>
      <c r="FH7" s="23"/>
      <c r="FI7" s="23"/>
      <c r="FJ7" s="23"/>
      <c r="FK7" s="23"/>
      <c r="FL7" s="23"/>
      <c r="FM7" s="23"/>
      <c r="FN7" s="23"/>
      <c r="FO7" s="23"/>
      <c r="FP7" s="23"/>
      <c r="FQ7" s="23"/>
      <c r="FR7" s="23"/>
      <c r="FS7" s="23"/>
      <c r="FT7" s="23"/>
      <c r="FU7" s="23"/>
      <c r="FV7" s="23"/>
      <c r="FW7" s="23"/>
      <c r="FX7" s="23"/>
      <c r="FY7" s="23"/>
      <c r="FZ7" s="23"/>
      <c r="GA7" s="23"/>
      <c r="GB7" s="23"/>
      <c r="GC7" s="23"/>
      <c r="GD7" s="23"/>
      <c r="GE7" s="23"/>
      <c r="GF7" s="23"/>
      <c r="GG7" s="23"/>
      <c r="GH7" s="23"/>
      <c r="GI7" s="23"/>
      <c r="GJ7" s="23"/>
      <c r="GK7" s="23"/>
      <c r="GL7" s="23"/>
      <c r="GM7" s="23"/>
      <c r="GN7" s="23"/>
      <c r="GO7" s="23"/>
      <c r="GP7" s="23"/>
      <c r="GQ7" s="23"/>
      <c r="GR7" s="23"/>
      <c r="GS7" s="23"/>
      <c r="GT7" s="23"/>
      <c r="GU7" s="23"/>
      <c r="GV7" s="23"/>
      <c r="GW7" s="23"/>
      <c r="GX7" s="23"/>
      <c r="GY7" s="23"/>
      <c r="GZ7" s="23"/>
      <c r="HA7" s="23"/>
      <c r="HB7" s="23"/>
      <c r="HC7" s="23"/>
      <c r="HD7" s="23"/>
      <c r="HE7" s="23"/>
      <c r="HF7" s="23"/>
      <c r="HG7" s="23"/>
      <c r="HH7" s="23"/>
      <c r="HI7" s="23"/>
      <c r="HJ7" s="23"/>
      <c r="HK7" s="23"/>
      <c r="HL7" s="23"/>
      <c r="HM7" s="23"/>
      <c r="HN7" s="23"/>
      <c r="HO7" s="23"/>
      <c r="HP7" s="23"/>
      <c r="HQ7" s="23"/>
      <c r="HR7" s="23"/>
      <c r="HS7" s="23"/>
      <c r="HT7" s="23"/>
      <c r="HU7" s="23"/>
      <c r="HV7" s="23"/>
      <c r="HW7" s="23"/>
      <c r="HX7" s="23"/>
      <c r="HY7" s="23"/>
      <c r="HZ7" s="23"/>
      <c r="IA7" s="23"/>
      <c r="IB7" s="23"/>
      <c r="IC7" s="23"/>
      <c r="ID7" s="23"/>
      <c r="IE7" s="23"/>
      <c r="IF7" s="23"/>
      <c r="IG7" s="23"/>
      <c r="IH7" s="23"/>
      <c r="II7" s="23"/>
      <c r="IJ7" s="23"/>
      <c r="IK7" s="23"/>
      <c r="IL7" s="23"/>
      <c r="IM7" s="23"/>
      <c r="IN7" s="23"/>
      <c r="IO7" s="23"/>
      <c r="IP7" s="23"/>
      <c r="IQ7" s="23"/>
      <c r="IR7" s="23"/>
      <c r="IS7" s="23"/>
      <c r="IT7" s="23"/>
      <c r="IU7" s="23"/>
      <c r="IV7" s="23"/>
      <c r="IW7" s="23"/>
      <c r="IX7" s="23"/>
      <c r="IY7" s="23"/>
      <c r="IZ7" s="23"/>
      <c r="JA7" s="23"/>
      <c r="JB7" s="23"/>
      <c r="JC7" s="23"/>
      <c r="JD7" s="23"/>
      <c r="JE7" s="23"/>
      <c r="JF7" s="23"/>
      <c r="JG7" s="23"/>
      <c r="JH7" s="23"/>
      <c r="JI7" s="23"/>
      <c r="JJ7" s="25"/>
      <c r="JK7" s="23"/>
      <c r="JL7" s="23"/>
      <c r="JM7" s="23"/>
      <c r="JN7" s="23"/>
      <c r="JO7" s="23"/>
      <c r="JP7" s="23"/>
      <c r="JQ7" s="23"/>
      <c r="JR7" s="23"/>
      <c r="JS7" s="23"/>
      <c r="JT7" s="23"/>
      <c r="JU7" s="23"/>
      <c r="JV7" s="23"/>
      <c r="JW7" s="23"/>
      <c r="JX7" s="23"/>
      <c r="JY7" s="23"/>
      <c r="JZ7" s="23"/>
      <c r="KA7" s="23"/>
      <c r="KB7" s="23"/>
      <c r="KC7" s="23"/>
      <c r="KD7" s="23"/>
    </row>
    <row r="8" spans="1:290" s="26" customFormat="1" ht="30" customHeight="1" thickBot="1" x14ac:dyDescent="0.35">
      <c r="A8" s="27" t="s">
        <v>23</v>
      </c>
      <c r="B8" s="28" t="s">
        <v>34</v>
      </c>
      <c r="C8" s="28"/>
      <c r="D8" s="29">
        <v>45919</v>
      </c>
      <c r="E8" s="29">
        <v>45950</v>
      </c>
      <c r="F8" s="43">
        <f t="shared" si="490"/>
        <v>32</v>
      </c>
      <c r="G8" s="41"/>
      <c r="H8" s="41"/>
      <c r="I8" s="41"/>
      <c r="J8" s="41"/>
      <c r="K8" s="41"/>
      <c r="L8" s="41"/>
      <c r="M8" s="41"/>
      <c r="N8" s="41"/>
      <c r="O8" s="41"/>
      <c r="P8" s="41"/>
      <c r="Q8" s="41"/>
      <c r="R8" s="41"/>
      <c r="S8" s="44"/>
      <c r="T8" s="44"/>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39"/>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c r="GL8" s="23"/>
      <c r="GM8" s="23"/>
      <c r="GN8" s="23"/>
      <c r="GO8" s="23"/>
      <c r="GP8" s="23"/>
      <c r="GQ8" s="23"/>
      <c r="GR8" s="23"/>
      <c r="GS8" s="23"/>
      <c r="GT8" s="23"/>
      <c r="GU8" s="23"/>
      <c r="GV8" s="23"/>
      <c r="GW8" s="23"/>
      <c r="GX8" s="23"/>
      <c r="GY8" s="23"/>
      <c r="GZ8" s="23"/>
      <c r="HA8" s="23"/>
      <c r="HB8" s="23"/>
      <c r="HC8" s="23"/>
      <c r="HD8" s="23"/>
      <c r="HE8" s="23"/>
      <c r="HF8" s="23"/>
      <c r="HG8" s="23"/>
      <c r="HH8" s="23"/>
      <c r="HI8" s="23"/>
      <c r="HJ8" s="23"/>
      <c r="HK8" s="23"/>
      <c r="HL8" s="23"/>
      <c r="HM8" s="23"/>
      <c r="HN8" s="23"/>
      <c r="HO8" s="23"/>
      <c r="HP8" s="23"/>
      <c r="HQ8" s="23"/>
      <c r="HR8" s="23"/>
      <c r="HS8" s="23"/>
      <c r="HT8" s="23"/>
      <c r="HU8" s="23"/>
      <c r="HV8" s="23"/>
      <c r="HW8" s="23"/>
      <c r="HX8" s="23"/>
      <c r="HY8" s="23"/>
      <c r="HZ8" s="23"/>
      <c r="IA8" s="23"/>
      <c r="IB8" s="23"/>
      <c r="IC8" s="23"/>
      <c r="ID8" s="23"/>
      <c r="IE8" s="23"/>
      <c r="IF8" s="23"/>
      <c r="IG8" s="23"/>
      <c r="IH8" s="23"/>
      <c r="II8" s="23"/>
      <c r="IJ8" s="23"/>
      <c r="IK8" s="23"/>
      <c r="IL8" s="23"/>
      <c r="IM8" s="23"/>
      <c r="IN8" s="23"/>
      <c r="IO8" s="23"/>
      <c r="IP8" s="23"/>
      <c r="IQ8" s="23"/>
      <c r="IR8" s="23"/>
      <c r="IS8" s="23"/>
      <c r="IT8" s="23"/>
      <c r="IU8" s="23"/>
      <c r="IV8" s="23"/>
      <c r="IW8" s="23"/>
      <c r="IX8" s="23"/>
      <c r="IY8" s="23"/>
      <c r="IZ8" s="23"/>
      <c r="JA8" s="23"/>
      <c r="JB8" s="23"/>
      <c r="JC8" s="23"/>
      <c r="JD8" s="23"/>
      <c r="JE8" s="23"/>
      <c r="JF8" s="23"/>
      <c r="JG8" s="23"/>
      <c r="JH8" s="23"/>
      <c r="JI8" s="23"/>
      <c r="JJ8" s="25"/>
      <c r="JK8" s="23"/>
      <c r="JL8" s="23"/>
      <c r="JM8" s="23"/>
      <c r="JN8" s="23"/>
      <c r="JO8" s="23"/>
      <c r="JP8" s="23"/>
      <c r="JQ8" s="23"/>
      <c r="JR8" s="23"/>
      <c r="JS8" s="23"/>
      <c r="JT8" s="23"/>
      <c r="JU8" s="23"/>
      <c r="JV8" s="23"/>
      <c r="JW8" s="23"/>
      <c r="JX8" s="23"/>
      <c r="JY8" s="23"/>
      <c r="JZ8" s="23"/>
      <c r="KA8" s="23"/>
      <c r="KB8" s="23"/>
      <c r="KC8" s="23"/>
      <c r="KD8" s="23"/>
    </row>
    <row r="9" spans="1:290" s="26" customFormat="1" ht="30" customHeight="1" thickBot="1" x14ac:dyDescent="0.35">
      <c r="A9" s="27" t="s">
        <v>24</v>
      </c>
      <c r="B9" s="28" t="s">
        <v>34</v>
      </c>
      <c r="C9" s="28"/>
      <c r="D9" s="29">
        <v>45919</v>
      </c>
      <c r="E9" s="29">
        <v>45925</v>
      </c>
      <c r="F9" s="43">
        <f t="shared" si="490"/>
        <v>7</v>
      </c>
      <c r="G9" s="41"/>
      <c r="H9" s="41"/>
      <c r="I9" s="41"/>
      <c r="J9" s="41"/>
      <c r="K9" s="41"/>
      <c r="L9" s="45"/>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39"/>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c r="GA9" s="23"/>
      <c r="GB9" s="23"/>
      <c r="GC9" s="23"/>
      <c r="GD9" s="23"/>
      <c r="GE9" s="23"/>
      <c r="GF9" s="23"/>
      <c r="GG9" s="23"/>
      <c r="GH9" s="23"/>
      <c r="GI9" s="23"/>
      <c r="GJ9" s="23"/>
      <c r="GK9" s="23"/>
      <c r="GL9" s="23"/>
      <c r="GM9" s="23"/>
      <c r="GN9" s="23"/>
      <c r="GO9" s="23"/>
      <c r="GP9" s="23"/>
      <c r="GQ9" s="23"/>
      <c r="GR9" s="23"/>
      <c r="GS9" s="23"/>
      <c r="GT9" s="23"/>
      <c r="GU9" s="23"/>
      <c r="GV9" s="23"/>
      <c r="GW9" s="23"/>
      <c r="GX9" s="23"/>
      <c r="GY9" s="23"/>
      <c r="GZ9" s="23"/>
      <c r="HA9" s="23"/>
      <c r="HB9" s="23"/>
      <c r="HC9" s="23"/>
      <c r="HD9" s="23"/>
      <c r="HE9" s="23"/>
      <c r="HF9" s="23"/>
      <c r="HG9" s="23"/>
      <c r="HH9" s="23"/>
      <c r="HI9" s="23"/>
      <c r="HJ9" s="23"/>
      <c r="HK9" s="23"/>
      <c r="HL9" s="23"/>
      <c r="HM9" s="23"/>
      <c r="HN9" s="23"/>
      <c r="HO9" s="23"/>
      <c r="HP9" s="23"/>
      <c r="HQ9" s="23"/>
      <c r="HR9" s="23"/>
      <c r="HS9" s="23"/>
      <c r="HT9" s="23"/>
      <c r="HU9" s="23"/>
      <c r="HV9" s="23"/>
      <c r="HW9" s="23"/>
      <c r="HX9" s="23"/>
      <c r="HY9" s="23"/>
      <c r="HZ9" s="23"/>
      <c r="IA9" s="23"/>
      <c r="IB9" s="23"/>
      <c r="IC9" s="23"/>
      <c r="ID9" s="23"/>
      <c r="IE9" s="23"/>
      <c r="IF9" s="23"/>
      <c r="IG9" s="23"/>
      <c r="IH9" s="23"/>
      <c r="II9" s="23"/>
      <c r="IJ9" s="23"/>
      <c r="IK9" s="23"/>
      <c r="IL9" s="23"/>
      <c r="IM9" s="23"/>
      <c r="IN9" s="23"/>
      <c r="IO9" s="23"/>
      <c r="IP9" s="23"/>
      <c r="IQ9" s="23"/>
      <c r="IR9" s="23"/>
      <c r="IS9" s="23"/>
      <c r="IT9" s="23"/>
      <c r="IU9" s="23"/>
      <c r="IV9" s="23"/>
      <c r="IW9" s="23"/>
      <c r="IX9" s="23"/>
      <c r="IY9" s="23"/>
      <c r="IZ9" s="23"/>
      <c r="JA9" s="23"/>
      <c r="JB9" s="23"/>
      <c r="JC9" s="23"/>
      <c r="JD9" s="23"/>
      <c r="JE9" s="23"/>
      <c r="JF9" s="23"/>
      <c r="JG9" s="23"/>
      <c r="JH9" s="23"/>
      <c r="JI9" s="23"/>
      <c r="JJ9" s="25"/>
      <c r="JK9" s="23"/>
      <c r="JL9" s="23"/>
      <c r="JM9" s="23"/>
      <c r="JN9" s="23"/>
      <c r="JO9" s="23"/>
      <c r="JP9" s="23"/>
      <c r="JQ9" s="23"/>
      <c r="JR9" s="23"/>
      <c r="JS9" s="23"/>
      <c r="JT9" s="23"/>
      <c r="JU9" s="23"/>
      <c r="JV9" s="23"/>
      <c r="JW9" s="23"/>
      <c r="JX9" s="23"/>
      <c r="JY9" s="23"/>
      <c r="JZ9" s="23"/>
      <c r="KA9" s="23"/>
      <c r="KB9" s="23"/>
      <c r="KC9" s="23"/>
      <c r="KD9" s="23"/>
    </row>
    <row r="10" spans="1:290" s="26" customFormat="1" ht="30" customHeight="1" thickBot="1" x14ac:dyDescent="0.35">
      <c r="A10" s="27" t="s">
        <v>22</v>
      </c>
      <c r="B10" s="28" t="s">
        <v>35</v>
      </c>
      <c r="C10" s="28"/>
      <c r="D10" s="29">
        <v>45935</v>
      </c>
      <c r="E10" s="29">
        <v>45950</v>
      </c>
      <c r="F10" s="43">
        <f t="shared" si="490"/>
        <v>16</v>
      </c>
      <c r="G10" s="41"/>
      <c r="H10" s="41"/>
      <c r="I10" s="41"/>
      <c r="J10" s="41"/>
      <c r="K10" s="41"/>
      <c r="L10" s="41"/>
      <c r="M10" s="41"/>
      <c r="N10" s="41"/>
      <c r="O10" s="41"/>
      <c r="P10" s="41"/>
      <c r="Q10" s="41"/>
      <c r="R10" s="41"/>
      <c r="S10" s="41"/>
      <c r="T10" s="41"/>
      <c r="U10" s="41"/>
      <c r="V10" s="41"/>
      <c r="W10" s="44"/>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39"/>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c r="GL10" s="23"/>
      <c r="GM10" s="23"/>
      <c r="GN10" s="23"/>
      <c r="GO10" s="23"/>
      <c r="GP10" s="23"/>
      <c r="GQ10" s="23"/>
      <c r="GR10" s="23"/>
      <c r="GS10" s="23"/>
      <c r="GT10" s="23"/>
      <c r="GU10" s="23"/>
      <c r="GV10" s="23"/>
      <c r="GW10" s="23"/>
      <c r="GX10" s="23"/>
      <c r="GY10" s="23"/>
      <c r="GZ10" s="23"/>
      <c r="HA10" s="23"/>
      <c r="HB10" s="23"/>
      <c r="HC10" s="23"/>
      <c r="HD10" s="23"/>
      <c r="HE10" s="23"/>
      <c r="HF10" s="23"/>
      <c r="HG10" s="23"/>
      <c r="HH10" s="23"/>
      <c r="HI10" s="23"/>
      <c r="HJ10" s="23"/>
      <c r="HK10" s="23"/>
      <c r="HL10" s="23"/>
      <c r="HM10" s="23"/>
      <c r="HN10" s="23"/>
      <c r="HO10" s="23"/>
      <c r="HP10" s="23"/>
      <c r="HQ10" s="23"/>
      <c r="HR10" s="23"/>
      <c r="HS10" s="23"/>
      <c r="HT10" s="23"/>
      <c r="HU10" s="23"/>
      <c r="HV10" s="23"/>
      <c r="HW10" s="23"/>
      <c r="HX10" s="23"/>
      <c r="HY10" s="23"/>
      <c r="HZ10" s="23"/>
      <c r="IA10" s="23"/>
      <c r="IB10" s="23"/>
      <c r="IC10" s="23"/>
      <c r="ID10" s="23"/>
      <c r="IE10" s="23"/>
      <c r="IF10" s="23"/>
      <c r="IG10" s="23"/>
      <c r="IH10" s="23"/>
      <c r="II10" s="23"/>
      <c r="IJ10" s="23"/>
      <c r="IK10" s="23"/>
      <c r="IL10" s="23"/>
      <c r="IM10" s="23"/>
      <c r="IN10" s="23"/>
      <c r="IO10" s="23"/>
      <c r="IP10" s="23"/>
      <c r="IQ10" s="23"/>
      <c r="IR10" s="23"/>
      <c r="IS10" s="23"/>
      <c r="IT10" s="23"/>
      <c r="IU10" s="23"/>
      <c r="IV10" s="23"/>
      <c r="IW10" s="23"/>
      <c r="IX10" s="23"/>
      <c r="IY10" s="23"/>
      <c r="IZ10" s="23"/>
      <c r="JA10" s="23"/>
      <c r="JB10" s="23"/>
      <c r="JC10" s="23"/>
      <c r="JD10" s="23"/>
      <c r="JE10" s="23"/>
      <c r="JF10" s="23"/>
      <c r="JG10" s="23"/>
      <c r="JH10" s="23"/>
      <c r="JI10" s="23"/>
      <c r="JJ10" s="25"/>
      <c r="JK10" s="23"/>
      <c r="JL10" s="23"/>
      <c r="JM10" s="23"/>
      <c r="JN10" s="23"/>
      <c r="JO10" s="23"/>
      <c r="JP10" s="23"/>
      <c r="JQ10" s="23"/>
      <c r="JR10" s="23"/>
      <c r="JS10" s="23"/>
      <c r="JT10" s="23"/>
      <c r="JU10" s="23"/>
      <c r="JV10" s="23"/>
      <c r="JW10" s="23"/>
      <c r="JX10" s="23"/>
      <c r="JY10" s="23"/>
      <c r="JZ10" s="23"/>
      <c r="KA10" s="23"/>
      <c r="KB10" s="23"/>
      <c r="KC10" s="23"/>
      <c r="KD10" s="23"/>
    </row>
    <row r="11" spans="1:290" s="26" customFormat="1" ht="30" customHeight="1" thickBot="1" x14ac:dyDescent="0.35">
      <c r="A11" s="27" t="s">
        <v>20</v>
      </c>
      <c r="B11" s="28" t="s">
        <v>35</v>
      </c>
      <c r="C11" s="28"/>
      <c r="D11" s="29">
        <v>45919</v>
      </c>
      <c r="E11" s="29">
        <v>45930</v>
      </c>
      <c r="F11" s="43">
        <f t="shared" si="490"/>
        <v>12</v>
      </c>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39"/>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c r="FN11" s="23"/>
      <c r="FO11" s="23"/>
      <c r="FP11" s="23"/>
      <c r="FQ11" s="23"/>
      <c r="FR11" s="23"/>
      <c r="FS11" s="23"/>
      <c r="FT11" s="23"/>
      <c r="FU11" s="23"/>
      <c r="FV11" s="23"/>
      <c r="FW11" s="23"/>
      <c r="FX11" s="23"/>
      <c r="FY11" s="23"/>
      <c r="FZ11" s="23"/>
      <c r="GA11" s="23"/>
      <c r="GB11" s="23"/>
      <c r="GC11" s="23"/>
      <c r="GD11" s="23"/>
      <c r="GE11" s="23"/>
      <c r="GF11" s="23"/>
      <c r="GG11" s="23"/>
      <c r="GH11" s="23"/>
      <c r="GI11" s="23"/>
      <c r="GJ11" s="23"/>
      <c r="GK11" s="23"/>
      <c r="GL11" s="23"/>
      <c r="GM11" s="23"/>
      <c r="GN11" s="23"/>
      <c r="GO11" s="23"/>
      <c r="GP11" s="23"/>
      <c r="GQ11" s="23"/>
      <c r="GR11" s="23"/>
      <c r="GS11" s="23"/>
      <c r="GT11" s="23"/>
      <c r="GU11" s="23"/>
      <c r="GV11" s="23"/>
      <c r="GW11" s="23"/>
      <c r="GX11" s="23"/>
      <c r="GY11" s="23"/>
      <c r="GZ11" s="23"/>
      <c r="HA11" s="23"/>
      <c r="HB11" s="23"/>
      <c r="HC11" s="23"/>
      <c r="HD11" s="23"/>
      <c r="HE11" s="23"/>
      <c r="HF11" s="23"/>
      <c r="HG11" s="23"/>
      <c r="HH11" s="23"/>
      <c r="HI11" s="23"/>
      <c r="HJ11" s="23"/>
      <c r="HK11" s="23"/>
      <c r="HL11" s="23"/>
      <c r="HM11" s="23"/>
      <c r="HN11" s="23"/>
      <c r="HO11" s="23"/>
      <c r="HP11" s="23"/>
      <c r="HQ11" s="23"/>
      <c r="HR11" s="23"/>
      <c r="HS11" s="23"/>
      <c r="HT11" s="23"/>
      <c r="HU11" s="23"/>
      <c r="HV11" s="23"/>
      <c r="HW11" s="23"/>
      <c r="HX11" s="23"/>
      <c r="HY11" s="23"/>
      <c r="HZ11" s="23"/>
      <c r="IA11" s="23"/>
      <c r="IB11" s="23"/>
      <c r="IC11" s="23"/>
      <c r="ID11" s="23"/>
      <c r="IE11" s="23"/>
      <c r="IF11" s="23"/>
      <c r="IG11" s="23"/>
      <c r="IH11" s="23"/>
      <c r="II11" s="23"/>
      <c r="IJ11" s="23"/>
      <c r="IK11" s="23"/>
      <c r="IL11" s="23"/>
      <c r="IM11" s="23"/>
      <c r="IN11" s="23"/>
      <c r="IO11" s="23"/>
      <c r="IP11" s="23"/>
      <c r="IQ11" s="23"/>
      <c r="IR11" s="23"/>
      <c r="IS11" s="23"/>
      <c r="IT11" s="23"/>
      <c r="IU11" s="23"/>
      <c r="IV11" s="23"/>
      <c r="IW11" s="23"/>
      <c r="IX11" s="23"/>
      <c r="IY11" s="23"/>
      <c r="IZ11" s="23"/>
      <c r="JA11" s="23"/>
      <c r="JB11" s="23"/>
      <c r="JC11" s="23"/>
      <c r="JD11" s="23"/>
      <c r="JE11" s="23"/>
      <c r="JF11" s="23"/>
      <c r="JG11" s="23"/>
      <c r="JH11" s="23"/>
      <c r="JI11" s="23"/>
      <c r="JJ11" s="25"/>
      <c r="JK11" s="23"/>
      <c r="JL11" s="23"/>
      <c r="JM11" s="23"/>
      <c r="JN11" s="23"/>
      <c r="JO11" s="23"/>
      <c r="JP11" s="23"/>
      <c r="JQ11" s="23"/>
      <c r="JR11" s="23"/>
      <c r="JS11" s="23"/>
      <c r="JT11" s="23"/>
      <c r="JU11" s="23"/>
      <c r="JV11" s="23"/>
      <c r="JW11" s="23"/>
      <c r="JX11" s="23"/>
      <c r="JY11" s="23"/>
      <c r="JZ11" s="23"/>
      <c r="KA11" s="23"/>
      <c r="KB11" s="23"/>
      <c r="KC11" s="23"/>
      <c r="KD11" s="23"/>
    </row>
    <row r="12" spans="1:290" s="26" customFormat="1" ht="30" customHeight="1" thickBot="1" x14ac:dyDescent="0.35">
      <c r="A12" s="27" t="s">
        <v>39</v>
      </c>
      <c r="B12" s="28" t="s">
        <v>36</v>
      </c>
      <c r="C12" s="28"/>
      <c r="D12" s="29">
        <v>45919</v>
      </c>
      <c r="E12" s="29">
        <v>45947</v>
      </c>
      <c r="F12" s="43">
        <f t="shared" si="490"/>
        <v>29</v>
      </c>
      <c r="G12" s="41"/>
      <c r="H12" s="41"/>
      <c r="I12" s="41"/>
      <c r="J12" s="41"/>
      <c r="K12" s="41"/>
      <c r="L12" s="41"/>
      <c r="M12" s="41"/>
      <c r="N12" s="41"/>
      <c r="O12" s="41"/>
      <c r="P12" s="41"/>
      <c r="Q12" s="41"/>
      <c r="R12" s="41"/>
      <c r="S12" s="44"/>
      <c r="T12" s="44"/>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39"/>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c r="EM12" s="23"/>
      <c r="EN12" s="23"/>
      <c r="EO12" s="23"/>
      <c r="EP12" s="23"/>
      <c r="EQ12" s="23"/>
      <c r="ER12" s="23"/>
      <c r="ES12" s="23"/>
      <c r="ET12" s="23"/>
      <c r="EU12" s="23"/>
      <c r="EV12" s="23"/>
      <c r="EW12" s="23"/>
      <c r="EX12" s="23"/>
      <c r="EY12" s="23"/>
      <c r="EZ12" s="23"/>
      <c r="FA12" s="23"/>
      <c r="FB12" s="23"/>
      <c r="FC12" s="23"/>
      <c r="FD12" s="23"/>
      <c r="FE12" s="23"/>
      <c r="FF12" s="23"/>
      <c r="FG12" s="23"/>
      <c r="FH12" s="23"/>
      <c r="FI12" s="23"/>
      <c r="FJ12" s="23"/>
      <c r="FK12" s="23"/>
      <c r="FL12" s="23"/>
      <c r="FM12" s="23"/>
      <c r="FN12" s="23"/>
      <c r="FO12" s="23"/>
      <c r="FP12" s="23"/>
      <c r="FQ12" s="23"/>
      <c r="FR12" s="23"/>
      <c r="FS12" s="23"/>
      <c r="FT12" s="23"/>
      <c r="FU12" s="23"/>
      <c r="FV12" s="23"/>
      <c r="FW12" s="23"/>
      <c r="FX12" s="23"/>
      <c r="FY12" s="23"/>
      <c r="FZ12" s="23"/>
      <c r="GA12" s="23"/>
      <c r="GB12" s="23"/>
      <c r="GC12" s="23"/>
      <c r="GD12" s="23"/>
      <c r="GE12" s="23"/>
      <c r="GF12" s="23"/>
      <c r="GG12" s="23"/>
      <c r="GH12" s="23"/>
      <c r="GI12" s="23"/>
      <c r="GJ12" s="23"/>
      <c r="GK12" s="23"/>
      <c r="GL12" s="23"/>
      <c r="GM12" s="23"/>
      <c r="GN12" s="23"/>
      <c r="GO12" s="23"/>
      <c r="GP12" s="23"/>
      <c r="GQ12" s="23"/>
      <c r="GR12" s="23"/>
      <c r="GS12" s="23"/>
      <c r="GT12" s="23"/>
      <c r="GU12" s="23"/>
      <c r="GV12" s="23"/>
      <c r="GW12" s="23"/>
      <c r="GX12" s="23"/>
      <c r="GY12" s="23"/>
      <c r="GZ12" s="23"/>
      <c r="HA12" s="23"/>
      <c r="HB12" s="23"/>
      <c r="HC12" s="23"/>
      <c r="HD12" s="23"/>
      <c r="HE12" s="23"/>
      <c r="HF12" s="23"/>
      <c r="HG12" s="23"/>
      <c r="HH12" s="23"/>
      <c r="HI12" s="23"/>
      <c r="HJ12" s="23"/>
      <c r="HK12" s="23"/>
      <c r="HL12" s="23"/>
      <c r="HM12" s="23"/>
      <c r="HN12" s="23"/>
      <c r="HO12" s="23"/>
      <c r="HP12" s="23"/>
      <c r="HQ12" s="23"/>
      <c r="HR12" s="23"/>
      <c r="HS12" s="23"/>
      <c r="HT12" s="23"/>
      <c r="HU12" s="23"/>
      <c r="HV12" s="23"/>
      <c r="HW12" s="23"/>
      <c r="HX12" s="23"/>
      <c r="HY12" s="23"/>
      <c r="HZ12" s="23"/>
      <c r="IA12" s="23"/>
      <c r="IB12" s="23"/>
      <c r="IC12" s="23"/>
      <c r="ID12" s="23"/>
      <c r="IE12" s="23"/>
      <c r="IF12" s="23"/>
      <c r="IG12" s="23"/>
      <c r="IH12" s="23"/>
      <c r="II12" s="23"/>
      <c r="IJ12" s="23"/>
      <c r="IK12" s="23"/>
      <c r="IL12" s="23"/>
      <c r="IM12" s="23"/>
      <c r="IN12" s="23"/>
      <c r="IO12" s="23"/>
      <c r="IP12" s="23"/>
      <c r="IQ12" s="23"/>
      <c r="IR12" s="23"/>
      <c r="IS12" s="23"/>
      <c r="IT12" s="23"/>
      <c r="IU12" s="23"/>
      <c r="IV12" s="23"/>
      <c r="IW12" s="23"/>
      <c r="IX12" s="23"/>
      <c r="IY12" s="23"/>
      <c r="IZ12" s="23"/>
      <c r="JA12" s="23"/>
      <c r="JB12" s="23"/>
      <c r="JC12" s="23"/>
      <c r="JD12" s="23"/>
      <c r="JE12" s="23"/>
      <c r="JF12" s="23"/>
      <c r="JG12" s="23"/>
      <c r="JH12" s="23"/>
      <c r="JI12" s="23"/>
      <c r="JJ12" s="25"/>
      <c r="JK12" s="23"/>
      <c r="JL12" s="23"/>
      <c r="JM12" s="23"/>
      <c r="JN12" s="23"/>
      <c r="JO12" s="23"/>
      <c r="JP12" s="23"/>
      <c r="JQ12" s="23"/>
      <c r="JR12" s="23"/>
      <c r="JS12" s="23"/>
      <c r="JT12" s="23"/>
      <c r="JU12" s="23"/>
      <c r="JV12" s="23"/>
      <c r="JW12" s="23"/>
      <c r="JX12" s="23"/>
      <c r="JY12" s="23"/>
      <c r="JZ12" s="23"/>
      <c r="KA12" s="23"/>
      <c r="KB12" s="23"/>
      <c r="KC12" s="23"/>
      <c r="KD12" s="23"/>
    </row>
    <row r="13" spans="1:290" s="26" customFormat="1" ht="30" customHeight="1" thickBot="1" x14ac:dyDescent="0.35">
      <c r="A13" s="27" t="s">
        <v>25</v>
      </c>
      <c r="B13" s="28" t="s">
        <v>43</v>
      </c>
      <c r="C13" s="28"/>
      <c r="D13" s="29">
        <v>45940</v>
      </c>
      <c r="E13" s="29">
        <v>45955</v>
      </c>
      <c r="F13" s="43">
        <f t="shared" si="490"/>
        <v>16</v>
      </c>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39"/>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c r="EM13" s="23"/>
      <c r="EN13" s="23"/>
      <c r="EO13" s="23"/>
      <c r="EP13" s="23"/>
      <c r="EQ13" s="23"/>
      <c r="ER13" s="23"/>
      <c r="ES13" s="23"/>
      <c r="ET13" s="23"/>
      <c r="EU13" s="23"/>
      <c r="EV13" s="23"/>
      <c r="EW13" s="23"/>
      <c r="EX13" s="23"/>
      <c r="EY13" s="23"/>
      <c r="EZ13" s="23"/>
      <c r="FA13" s="23"/>
      <c r="FB13" s="23"/>
      <c r="FC13" s="23"/>
      <c r="FD13" s="23"/>
      <c r="FE13" s="23"/>
      <c r="FF13" s="23"/>
      <c r="FG13" s="23"/>
      <c r="FH13" s="23"/>
      <c r="FI13" s="23"/>
      <c r="FJ13" s="23"/>
      <c r="FK13" s="23"/>
      <c r="FL13" s="23"/>
      <c r="FM13" s="23"/>
      <c r="FN13" s="23"/>
      <c r="FO13" s="23"/>
      <c r="FP13" s="23"/>
      <c r="FQ13" s="23"/>
      <c r="FR13" s="23"/>
      <c r="FS13" s="23"/>
      <c r="FT13" s="23"/>
      <c r="FU13" s="23"/>
      <c r="FV13" s="23"/>
      <c r="FW13" s="23"/>
      <c r="FX13" s="23"/>
      <c r="FY13" s="23"/>
      <c r="FZ13" s="23"/>
      <c r="GA13" s="23"/>
      <c r="GB13" s="23"/>
      <c r="GC13" s="23"/>
      <c r="GD13" s="23"/>
      <c r="GE13" s="23"/>
      <c r="GF13" s="23"/>
      <c r="GG13" s="23"/>
      <c r="GH13" s="23"/>
      <c r="GI13" s="23"/>
      <c r="GJ13" s="23"/>
      <c r="GK13" s="23"/>
      <c r="GL13" s="23"/>
      <c r="GM13" s="23"/>
      <c r="GN13" s="23"/>
      <c r="GO13" s="23"/>
      <c r="GP13" s="23"/>
      <c r="GQ13" s="23"/>
      <c r="GR13" s="23"/>
      <c r="GS13" s="23"/>
      <c r="GT13" s="23"/>
      <c r="GU13" s="23"/>
      <c r="GV13" s="23"/>
      <c r="GW13" s="23"/>
      <c r="GX13" s="23"/>
      <c r="GY13" s="23"/>
      <c r="GZ13" s="23"/>
      <c r="HA13" s="23"/>
      <c r="HB13" s="23"/>
      <c r="HC13" s="23"/>
      <c r="HD13" s="23"/>
      <c r="HE13" s="23"/>
      <c r="HF13" s="23"/>
      <c r="HG13" s="23"/>
      <c r="HH13" s="23"/>
      <c r="HI13" s="23"/>
      <c r="HJ13" s="23"/>
      <c r="HK13" s="23"/>
      <c r="HL13" s="23"/>
      <c r="HM13" s="23"/>
      <c r="HN13" s="23"/>
      <c r="HO13" s="23"/>
      <c r="HP13" s="23"/>
      <c r="HQ13" s="23"/>
      <c r="HR13" s="23"/>
      <c r="HS13" s="23"/>
      <c r="HT13" s="23"/>
      <c r="HU13" s="23"/>
      <c r="HV13" s="23"/>
      <c r="HW13" s="23"/>
      <c r="HX13" s="23"/>
      <c r="HY13" s="23"/>
      <c r="HZ13" s="23"/>
      <c r="IA13" s="23"/>
      <c r="IB13" s="23"/>
      <c r="IC13" s="23"/>
      <c r="ID13" s="23"/>
      <c r="IE13" s="23"/>
      <c r="IF13" s="23"/>
      <c r="IG13" s="23"/>
      <c r="IH13" s="23"/>
      <c r="II13" s="23"/>
      <c r="IJ13" s="23"/>
      <c r="IK13" s="23"/>
      <c r="IL13" s="23"/>
      <c r="IM13" s="23"/>
      <c r="IN13" s="23"/>
      <c r="IO13" s="23"/>
      <c r="IP13" s="23"/>
      <c r="IQ13" s="23"/>
      <c r="IR13" s="23"/>
      <c r="IS13" s="23"/>
      <c r="IT13" s="23"/>
      <c r="IU13" s="23"/>
      <c r="IV13" s="23"/>
      <c r="IW13" s="23"/>
      <c r="IX13" s="23"/>
      <c r="IY13" s="23"/>
      <c r="IZ13" s="23"/>
      <c r="JA13" s="23"/>
      <c r="JB13" s="23"/>
      <c r="JC13" s="23"/>
      <c r="JD13" s="23"/>
      <c r="JE13" s="23"/>
      <c r="JF13" s="23"/>
      <c r="JG13" s="23"/>
      <c r="JH13" s="23"/>
      <c r="JI13" s="23"/>
      <c r="JJ13" s="25"/>
      <c r="JK13" s="23"/>
      <c r="JL13" s="23"/>
      <c r="JM13" s="23"/>
      <c r="JN13" s="23"/>
      <c r="JO13" s="23"/>
      <c r="JP13" s="23"/>
      <c r="JQ13" s="23"/>
      <c r="JR13" s="23"/>
      <c r="JS13" s="23"/>
      <c r="JT13" s="23"/>
      <c r="JU13" s="23"/>
      <c r="JV13" s="23"/>
      <c r="JW13" s="23"/>
      <c r="JX13" s="23"/>
      <c r="JY13" s="23"/>
      <c r="JZ13" s="23"/>
      <c r="KA13" s="23"/>
      <c r="KB13" s="23"/>
      <c r="KC13" s="23"/>
      <c r="KD13" s="23"/>
    </row>
    <row r="14" spans="1:290" s="26" customFormat="1" ht="30" hidden="1" customHeight="1" thickBot="1" x14ac:dyDescent="0.35">
      <c r="A14" s="27" t="s">
        <v>21</v>
      </c>
      <c r="B14" s="28"/>
      <c r="C14" s="28"/>
      <c r="D14" s="29">
        <v>44815</v>
      </c>
      <c r="E14" s="29">
        <v>44834</v>
      </c>
      <c r="F14" s="43">
        <f t="shared" si="490"/>
        <v>20</v>
      </c>
      <c r="G14" s="41"/>
      <c r="H14" s="41"/>
      <c r="I14" s="41"/>
      <c r="J14" s="41"/>
      <c r="K14" s="41"/>
      <c r="L14" s="41"/>
      <c r="M14" s="41"/>
      <c r="N14" s="41"/>
      <c r="O14" s="41"/>
      <c r="P14" s="41"/>
      <c r="Q14" s="41"/>
      <c r="R14" s="41"/>
      <c r="S14" s="41"/>
      <c r="T14" s="41"/>
      <c r="U14" s="41"/>
      <c r="V14" s="41"/>
      <c r="W14" s="44"/>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39"/>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23"/>
      <c r="FZ14" s="23"/>
      <c r="GA14" s="23"/>
      <c r="GB14" s="23"/>
      <c r="GC14" s="23"/>
      <c r="GD14" s="23"/>
      <c r="GE14" s="23"/>
      <c r="GF14" s="23"/>
      <c r="GG14" s="23"/>
      <c r="GH14" s="23"/>
      <c r="GI14" s="23"/>
      <c r="GJ14" s="23"/>
      <c r="GK14" s="23"/>
      <c r="GL14" s="23"/>
      <c r="GM14" s="23"/>
      <c r="GN14" s="23"/>
      <c r="GO14" s="23"/>
      <c r="GP14" s="23"/>
      <c r="GQ14" s="23"/>
      <c r="GR14" s="23"/>
      <c r="GS14" s="23"/>
      <c r="GT14" s="23"/>
      <c r="GU14" s="23"/>
      <c r="GV14" s="23"/>
      <c r="GW14" s="23"/>
      <c r="GX14" s="23"/>
      <c r="GY14" s="23"/>
      <c r="GZ14" s="23"/>
      <c r="HA14" s="23"/>
      <c r="HB14" s="23"/>
      <c r="HC14" s="23"/>
      <c r="HD14" s="23"/>
      <c r="HE14" s="23"/>
      <c r="HF14" s="23"/>
      <c r="HG14" s="23"/>
      <c r="HH14" s="23"/>
      <c r="HI14" s="23"/>
      <c r="HJ14" s="23"/>
      <c r="HK14" s="23"/>
      <c r="HL14" s="23"/>
      <c r="HM14" s="23"/>
      <c r="HN14" s="23"/>
      <c r="HO14" s="23"/>
      <c r="HP14" s="23"/>
      <c r="HQ14" s="23"/>
      <c r="HR14" s="23"/>
      <c r="HS14" s="23"/>
      <c r="HT14" s="23"/>
      <c r="HU14" s="23"/>
      <c r="HV14" s="23"/>
      <c r="HW14" s="23"/>
      <c r="HX14" s="23"/>
      <c r="HY14" s="23"/>
      <c r="HZ14" s="23"/>
      <c r="IA14" s="23"/>
      <c r="IB14" s="23"/>
      <c r="IC14" s="23"/>
      <c r="ID14" s="23"/>
      <c r="IE14" s="23"/>
      <c r="IF14" s="23"/>
      <c r="IG14" s="23"/>
      <c r="IH14" s="23"/>
      <c r="II14" s="23"/>
      <c r="IJ14" s="23"/>
      <c r="IK14" s="23"/>
      <c r="IL14" s="23"/>
      <c r="IM14" s="23"/>
      <c r="IN14" s="23"/>
      <c r="IO14" s="23"/>
      <c r="IP14" s="23"/>
      <c r="IQ14" s="23"/>
      <c r="IR14" s="23"/>
      <c r="IS14" s="23"/>
      <c r="IT14" s="23"/>
      <c r="IU14" s="23"/>
      <c r="IV14" s="23"/>
      <c r="IW14" s="23"/>
      <c r="IX14" s="23"/>
      <c r="IY14" s="23"/>
      <c r="IZ14" s="23"/>
      <c r="JA14" s="23"/>
      <c r="JB14" s="23"/>
      <c r="JC14" s="23"/>
      <c r="JD14" s="23"/>
      <c r="JE14" s="23"/>
      <c r="JF14" s="23"/>
      <c r="JG14" s="23"/>
      <c r="JH14" s="23"/>
      <c r="JI14" s="23"/>
      <c r="JJ14" s="25"/>
      <c r="JK14" s="23"/>
      <c r="JL14" s="23"/>
      <c r="JM14" s="23"/>
      <c r="JN14" s="23"/>
      <c r="JO14" s="23"/>
      <c r="JP14" s="23"/>
      <c r="JQ14" s="23"/>
      <c r="JR14" s="23"/>
      <c r="JS14" s="23"/>
      <c r="JT14" s="23"/>
      <c r="JU14" s="23"/>
      <c r="JV14" s="23"/>
      <c r="JW14" s="23"/>
      <c r="JX14" s="23"/>
      <c r="JY14" s="23"/>
      <c r="JZ14" s="23"/>
      <c r="KA14" s="23"/>
      <c r="KB14" s="23"/>
      <c r="KC14" s="23"/>
      <c r="KD14" s="23"/>
    </row>
    <row r="15" spans="1:290" s="26" customFormat="1" ht="30" customHeight="1" thickBot="1" x14ac:dyDescent="0.35">
      <c r="A15" s="27" t="s">
        <v>44</v>
      </c>
      <c r="B15" s="28" t="s">
        <v>45</v>
      </c>
      <c r="C15" s="28"/>
      <c r="D15" s="29">
        <v>45919</v>
      </c>
      <c r="E15" s="29">
        <v>45964</v>
      </c>
      <c r="F15" s="43">
        <f t="shared" si="490"/>
        <v>46</v>
      </c>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39"/>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c r="FM15" s="23"/>
      <c r="FN15" s="23"/>
      <c r="FO15" s="23"/>
      <c r="FP15" s="23"/>
      <c r="FQ15" s="23"/>
      <c r="FR15" s="23"/>
      <c r="FS15" s="23"/>
      <c r="FT15" s="23"/>
      <c r="FU15" s="23"/>
      <c r="FV15" s="23"/>
      <c r="FW15" s="23"/>
      <c r="FX15" s="23"/>
      <c r="FY15" s="23"/>
      <c r="FZ15" s="23"/>
      <c r="GA15" s="23"/>
      <c r="GB15" s="23"/>
      <c r="GC15" s="23"/>
      <c r="GD15" s="23"/>
      <c r="GE15" s="23"/>
      <c r="GF15" s="23"/>
      <c r="GG15" s="23"/>
      <c r="GH15" s="23"/>
      <c r="GI15" s="23"/>
      <c r="GJ15" s="23"/>
      <c r="GK15" s="23"/>
      <c r="GL15" s="23"/>
      <c r="GM15" s="23"/>
      <c r="GN15" s="23"/>
      <c r="GO15" s="23"/>
      <c r="GP15" s="23"/>
      <c r="GQ15" s="23"/>
      <c r="GR15" s="23"/>
      <c r="GS15" s="23"/>
      <c r="GT15" s="23"/>
      <c r="GU15" s="23"/>
      <c r="GV15" s="23"/>
      <c r="GW15" s="23"/>
      <c r="GX15" s="23"/>
      <c r="GY15" s="23"/>
      <c r="GZ15" s="23"/>
      <c r="HA15" s="23"/>
      <c r="HB15" s="23"/>
      <c r="HC15" s="23"/>
      <c r="HD15" s="23"/>
      <c r="HE15" s="23"/>
      <c r="HF15" s="23"/>
      <c r="HG15" s="23"/>
      <c r="HH15" s="23"/>
      <c r="HI15" s="23"/>
      <c r="HJ15" s="23"/>
      <c r="HK15" s="23"/>
      <c r="HL15" s="23"/>
      <c r="HM15" s="23"/>
      <c r="HN15" s="23"/>
      <c r="HO15" s="23"/>
      <c r="HP15" s="23"/>
      <c r="HQ15" s="23"/>
      <c r="HR15" s="23"/>
      <c r="HS15" s="23"/>
      <c r="HT15" s="23"/>
      <c r="HU15" s="23"/>
      <c r="HV15" s="23"/>
      <c r="HW15" s="23"/>
      <c r="HX15" s="23"/>
      <c r="HY15" s="23"/>
      <c r="HZ15" s="23"/>
      <c r="IA15" s="23"/>
      <c r="IB15" s="23"/>
      <c r="IC15" s="23"/>
      <c r="ID15" s="23"/>
      <c r="IE15" s="23"/>
      <c r="IF15" s="23"/>
      <c r="IG15" s="23"/>
      <c r="IH15" s="23"/>
      <c r="II15" s="23"/>
      <c r="IJ15" s="23"/>
      <c r="IK15" s="23"/>
      <c r="IL15" s="23"/>
      <c r="IM15" s="23"/>
      <c r="IN15" s="23"/>
      <c r="IO15" s="23"/>
      <c r="IP15" s="23"/>
      <c r="IQ15" s="23"/>
      <c r="IR15" s="23"/>
      <c r="IS15" s="23"/>
      <c r="IT15" s="23"/>
      <c r="IU15" s="23"/>
      <c r="IV15" s="23"/>
      <c r="IW15" s="23"/>
      <c r="IX15" s="23"/>
      <c r="IY15" s="23"/>
      <c r="IZ15" s="23"/>
      <c r="JA15" s="23"/>
      <c r="JB15" s="23"/>
      <c r="JC15" s="23"/>
      <c r="JD15" s="23"/>
      <c r="JE15" s="23"/>
      <c r="JF15" s="23"/>
      <c r="JG15" s="23"/>
      <c r="JH15" s="23"/>
      <c r="JI15" s="23"/>
      <c r="JJ15" s="25"/>
      <c r="JK15" s="23"/>
      <c r="JL15" s="23"/>
      <c r="JM15" s="23"/>
      <c r="JN15" s="23"/>
      <c r="JO15" s="23"/>
      <c r="JP15" s="23"/>
      <c r="JQ15" s="23"/>
      <c r="JR15" s="23"/>
      <c r="JS15" s="23"/>
      <c r="JT15" s="23"/>
      <c r="JU15" s="23"/>
      <c r="JV15" s="23"/>
      <c r="JW15" s="23"/>
      <c r="JX15" s="23"/>
      <c r="JY15" s="23"/>
      <c r="JZ15" s="23"/>
      <c r="KA15" s="23"/>
      <c r="KB15" s="23"/>
      <c r="KC15" s="23"/>
      <c r="KD15" s="23"/>
    </row>
    <row r="16" spans="1:290" s="26" customFormat="1" ht="30" customHeight="1" thickBot="1" x14ac:dyDescent="0.35">
      <c r="A16" s="27" t="s">
        <v>1</v>
      </c>
      <c r="B16" s="28" t="s">
        <v>36</v>
      </c>
      <c r="C16" s="28"/>
      <c r="D16" s="29">
        <v>45919</v>
      </c>
      <c r="E16" s="29">
        <v>45947</v>
      </c>
      <c r="F16" s="43">
        <f t="shared" si="490"/>
        <v>29</v>
      </c>
      <c r="G16" s="41"/>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39"/>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c r="GL16" s="23"/>
      <c r="GM16" s="23"/>
      <c r="GN16" s="23"/>
      <c r="GO16" s="23"/>
      <c r="GP16" s="23"/>
      <c r="GQ16" s="23"/>
      <c r="GR16" s="23"/>
      <c r="GS16" s="23"/>
      <c r="GT16" s="23"/>
      <c r="GU16" s="23"/>
      <c r="GV16" s="23"/>
      <c r="GW16" s="23"/>
      <c r="GX16" s="23"/>
      <c r="GY16" s="23"/>
      <c r="GZ16" s="23"/>
      <c r="HA16" s="23"/>
      <c r="HB16" s="23"/>
      <c r="HC16" s="23"/>
      <c r="HD16" s="23"/>
      <c r="HE16" s="23"/>
      <c r="HF16" s="23"/>
      <c r="HG16" s="23"/>
      <c r="HH16" s="23"/>
      <c r="HI16" s="23"/>
      <c r="HJ16" s="23"/>
      <c r="HK16" s="23"/>
      <c r="HL16" s="23"/>
      <c r="HM16" s="23"/>
      <c r="HN16" s="23"/>
      <c r="HO16" s="23"/>
      <c r="HP16" s="23"/>
      <c r="HQ16" s="23"/>
      <c r="HR16" s="23"/>
      <c r="HS16" s="23"/>
      <c r="HT16" s="23"/>
      <c r="HU16" s="23"/>
      <c r="HV16" s="23"/>
      <c r="HW16" s="23"/>
      <c r="HX16" s="23"/>
      <c r="HY16" s="23"/>
      <c r="HZ16" s="23"/>
      <c r="IA16" s="23"/>
      <c r="IB16" s="23"/>
      <c r="IC16" s="23"/>
      <c r="ID16" s="23"/>
      <c r="IE16" s="23"/>
      <c r="IF16" s="23"/>
      <c r="IG16" s="23"/>
      <c r="IH16" s="23"/>
      <c r="II16" s="23"/>
      <c r="IJ16" s="23"/>
      <c r="IK16" s="23"/>
      <c r="IL16" s="23"/>
      <c r="IM16" s="23"/>
      <c r="IN16" s="23"/>
      <c r="IO16" s="23"/>
      <c r="IP16" s="23"/>
      <c r="IQ16" s="23"/>
      <c r="IR16" s="23"/>
      <c r="IS16" s="23"/>
      <c r="IT16" s="23"/>
      <c r="IU16" s="23"/>
      <c r="IV16" s="23"/>
      <c r="IW16" s="23"/>
      <c r="IX16" s="23"/>
      <c r="IY16" s="23"/>
      <c r="IZ16" s="23"/>
      <c r="JA16" s="23"/>
      <c r="JB16" s="23"/>
      <c r="JC16" s="23"/>
      <c r="JD16" s="23"/>
      <c r="JE16" s="23"/>
      <c r="JF16" s="23"/>
      <c r="JG16" s="23"/>
      <c r="JH16" s="23"/>
      <c r="JI16" s="23"/>
      <c r="JJ16" s="25"/>
      <c r="JK16" s="23"/>
      <c r="JL16" s="23"/>
      <c r="JM16" s="23"/>
      <c r="JN16" s="23"/>
      <c r="JO16" s="23"/>
      <c r="JP16" s="23"/>
      <c r="JQ16" s="23"/>
      <c r="JR16" s="23"/>
      <c r="JS16" s="23"/>
      <c r="JT16" s="23"/>
      <c r="JU16" s="23"/>
      <c r="JV16" s="23"/>
      <c r="JW16" s="23"/>
      <c r="JX16" s="23"/>
      <c r="JY16" s="23"/>
      <c r="JZ16" s="23"/>
      <c r="KA16" s="23"/>
      <c r="KB16" s="23"/>
      <c r="KC16" s="23"/>
      <c r="KD16" s="23"/>
    </row>
    <row r="17" spans="1:290" s="26" customFormat="1" ht="30" customHeight="1" thickBot="1" x14ac:dyDescent="0.35">
      <c r="A17" s="50" t="s">
        <v>40</v>
      </c>
      <c r="B17" s="50"/>
      <c r="C17" s="50"/>
      <c r="D17" s="50"/>
      <c r="E17" s="50"/>
      <c r="F17" s="43" t="str">
        <f t="shared" si="490"/>
        <v/>
      </c>
      <c r="G17" s="41"/>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39"/>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c r="FM17" s="23"/>
      <c r="FN17" s="23"/>
      <c r="FO17" s="23"/>
      <c r="FP17" s="23"/>
      <c r="FQ17" s="23"/>
      <c r="FR17" s="23"/>
      <c r="FS17" s="23"/>
      <c r="FT17" s="23"/>
      <c r="FU17" s="23"/>
      <c r="FV17" s="23"/>
      <c r="FW17" s="23"/>
      <c r="FX17" s="23"/>
      <c r="FY17" s="23"/>
      <c r="FZ17" s="23"/>
      <c r="GA17" s="23"/>
      <c r="GB17" s="23"/>
      <c r="GC17" s="23"/>
      <c r="GD17" s="23"/>
      <c r="GE17" s="23"/>
      <c r="GF17" s="23"/>
      <c r="GG17" s="23"/>
      <c r="GH17" s="23"/>
      <c r="GI17" s="23"/>
      <c r="GJ17" s="23"/>
      <c r="GK17" s="23"/>
      <c r="GL17" s="23"/>
      <c r="GM17" s="23"/>
      <c r="GN17" s="23"/>
      <c r="GO17" s="23"/>
      <c r="GP17" s="23"/>
      <c r="GQ17" s="23"/>
      <c r="GR17" s="23"/>
      <c r="GS17" s="23"/>
      <c r="GT17" s="23"/>
      <c r="GU17" s="23"/>
      <c r="GV17" s="23"/>
      <c r="GW17" s="23"/>
      <c r="GX17" s="23"/>
      <c r="GY17" s="23"/>
      <c r="GZ17" s="23"/>
      <c r="HA17" s="23"/>
      <c r="HB17" s="23"/>
      <c r="HC17" s="23"/>
      <c r="HD17" s="23"/>
      <c r="HE17" s="23"/>
      <c r="HF17" s="23"/>
      <c r="HG17" s="23"/>
      <c r="HH17" s="23"/>
      <c r="HI17" s="23"/>
      <c r="HJ17" s="23"/>
      <c r="HK17" s="23"/>
      <c r="HL17" s="23"/>
      <c r="HM17" s="23"/>
      <c r="HN17" s="23"/>
      <c r="HO17" s="23"/>
      <c r="HP17" s="23"/>
      <c r="HQ17" s="23"/>
      <c r="HR17" s="23"/>
      <c r="HS17" s="23"/>
      <c r="HT17" s="23"/>
      <c r="HU17" s="23"/>
      <c r="HV17" s="23"/>
      <c r="HW17" s="23"/>
      <c r="HX17" s="23"/>
      <c r="HY17" s="23"/>
      <c r="HZ17" s="23"/>
      <c r="IA17" s="23"/>
      <c r="IB17" s="23"/>
      <c r="IC17" s="23"/>
      <c r="ID17" s="23"/>
      <c r="IE17" s="23"/>
      <c r="IF17" s="23"/>
      <c r="IG17" s="23"/>
      <c r="IH17" s="23"/>
      <c r="II17" s="23"/>
      <c r="IJ17" s="23"/>
      <c r="IK17" s="23"/>
      <c r="IL17" s="23"/>
      <c r="IM17" s="23"/>
      <c r="IN17" s="23"/>
      <c r="IO17" s="23"/>
      <c r="IP17" s="23"/>
      <c r="IQ17" s="23"/>
      <c r="IR17" s="23"/>
      <c r="IS17" s="23"/>
      <c r="IT17" s="23"/>
      <c r="IU17" s="23"/>
      <c r="IV17" s="23"/>
      <c r="IW17" s="23"/>
      <c r="IX17" s="23"/>
      <c r="IY17" s="23"/>
      <c r="IZ17" s="23"/>
      <c r="JA17" s="23"/>
      <c r="JB17" s="23"/>
      <c r="JC17" s="23"/>
      <c r="JD17" s="23"/>
      <c r="JE17" s="23"/>
      <c r="JF17" s="23"/>
      <c r="JG17" s="23"/>
      <c r="JH17" s="23"/>
      <c r="JI17" s="23"/>
      <c r="JJ17" s="25"/>
      <c r="JK17" s="23"/>
      <c r="JL17" s="23"/>
      <c r="JM17" s="23"/>
      <c r="JN17" s="23"/>
      <c r="JO17" s="23"/>
      <c r="JP17" s="23"/>
      <c r="JQ17" s="23"/>
      <c r="JR17" s="23"/>
      <c r="JS17" s="23"/>
      <c r="JT17" s="23"/>
      <c r="JU17" s="23"/>
      <c r="JV17" s="23"/>
      <c r="JW17" s="23"/>
      <c r="JX17" s="23"/>
      <c r="JY17" s="23"/>
      <c r="JZ17" s="23"/>
      <c r="KA17" s="23"/>
      <c r="KB17" s="23"/>
      <c r="KC17" s="23"/>
      <c r="KD17" s="23"/>
    </row>
    <row r="18" spans="1:290" s="26" customFormat="1" ht="30" customHeight="1" thickBot="1" x14ac:dyDescent="0.35">
      <c r="A18" s="51" t="s">
        <v>26</v>
      </c>
      <c r="B18" s="31" t="s">
        <v>36</v>
      </c>
      <c r="C18" s="31"/>
      <c r="D18" s="52">
        <v>45945</v>
      </c>
      <c r="E18" s="32">
        <v>45960</v>
      </c>
      <c r="F18" s="43">
        <f t="shared" si="490"/>
        <v>16</v>
      </c>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39"/>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23"/>
      <c r="FN18" s="23"/>
      <c r="FO18" s="23"/>
      <c r="FP18" s="23"/>
      <c r="FQ18" s="23"/>
      <c r="FR18" s="23"/>
      <c r="FS18" s="23"/>
      <c r="FT18" s="23"/>
      <c r="FU18" s="23"/>
      <c r="FV18" s="23"/>
      <c r="FW18" s="23"/>
      <c r="FX18" s="23"/>
      <c r="FY18" s="23"/>
      <c r="FZ18" s="23"/>
      <c r="GA18" s="23"/>
      <c r="GB18" s="23"/>
      <c r="GC18" s="23"/>
      <c r="GD18" s="23"/>
      <c r="GE18" s="23"/>
      <c r="GF18" s="23"/>
      <c r="GG18" s="23"/>
      <c r="GH18" s="23"/>
      <c r="GI18" s="23"/>
      <c r="GJ18" s="23"/>
      <c r="GK18" s="23"/>
      <c r="GL18" s="23"/>
      <c r="GM18" s="23"/>
      <c r="GN18" s="23"/>
      <c r="GO18" s="23"/>
      <c r="GP18" s="23"/>
      <c r="GQ18" s="23"/>
      <c r="GR18" s="23"/>
      <c r="GS18" s="23"/>
      <c r="GT18" s="23"/>
      <c r="GU18" s="23"/>
      <c r="GV18" s="23"/>
      <c r="GW18" s="23"/>
      <c r="GX18" s="23"/>
      <c r="GY18" s="23"/>
      <c r="GZ18" s="23"/>
      <c r="HA18" s="23"/>
      <c r="HB18" s="23"/>
      <c r="HC18" s="23"/>
      <c r="HD18" s="23"/>
      <c r="HE18" s="23"/>
      <c r="HF18" s="23"/>
      <c r="HG18" s="23"/>
      <c r="HH18" s="23"/>
      <c r="HI18" s="23"/>
      <c r="HJ18" s="23"/>
      <c r="HK18" s="23"/>
      <c r="HL18" s="23"/>
      <c r="HM18" s="23"/>
      <c r="HN18" s="23"/>
      <c r="HO18" s="23"/>
      <c r="HP18" s="23"/>
      <c r="HQ18" s="23"/>
      <c r="HR18" s="23"/>
      <c r="HS18" s="23"/>
      <c r="HT18" s="23"/>
      <c r="HU18" s="23"/>
      <c r="HV18" s="23"/>
      <c r="HW18" s="23"/>
      <c r="HX18" s="23"/>
      <c r="HY18" s="23"/>
      <c r="HZ18" s="23"/>
      <c r="IA18" s="23"/>
      <c r="IB18" s="23"/>
      <c r="IC18" s="23"/>
      <c r="ID18" s="23"/>
      <c r="IE18" s="23"/>
      <c r="IF18" s="23"/>
      <c r="IG18" s="23"/>
      <c r="IH18" s="23"/>
      <c r="II18" s="23"/>
      <c r="IJ18" s="23"/>
      <c r="IK18" s="23"/>
      <c r="IL18" s="23"/>
      <c r="IM18" s="23"/>
      <c r="IN18" s="23"/>
      <c r="IO18" s="23"/>
      <c r="IP18" s="23"/>
      <c r="IQ18" s="23"/>
      <c r="IR18" s="23"/>
      <c r="IS18" s="23"/>
      <c r="IT18" s="23"/>
      <c r="IU18" s="23"/>
      <c r="IV18" s="23"/>
      <c r="IW18" s="23"/>
      <c r="IX18" s="23"/>
      <c r="IY18" s="23"/>
      <c r="IZ18" s="23"/>
      <c r="JA18" s="23"/>
      <c r="JB18" s="23"/>
      <c r="JC18" s="23"/>
      <c r="JD18" s="23"/>
      <c r="JE18" s="23"/>
      <c r="JF18" s="23"/>
      <c r="JG18" s="23"/>
      <c r="JH18" s="23"/>
      <c r="JI18" s="23"/>
      <c r="JJ18" s="25"/>
      <c r="JK18" s="23"/>
      <c r="JL18" s="23"/>
      <c r="JM18" s="23"/>
      <c r="JN18" s="23"/>
      <c r="JO18" s="23"/>
      <c r="JP18" s="23"/>
      <c r="JQ18" s="23"/>
      <c r="JR18" s="23"/>
      <c r="JS18" s="23"/>
      <c r="JT18" s="23"/>
      <c r="JU18" s="23"/>
      <c r="JV18" s="23"/>
      <c r="JW18" s="23"/>
      <c r="JX18" s="23"/>
      <c r="JY18" s="23"/>
      <c r="JZ18" s="23"/>
      <c r="KA18" s="23"/>
      <c r="KB18" s="23"/>
      <c r="KC18" s="23"/>
      <c r="KD18" s="23"/>
    </row>
    <row r="19" spans="1:290" s="26" customFormat="1" ht="30" customHeight="1" thickBot="1" x14ac:dyDescent="0.35">
      <c r="A19" s="51" t="s">
        <v>48</v>
      </c>
      <c r="B19" s="53" t="s">
        <v>49</v>
      </c>
      <c r="C19" s="54"/>
      <c r="D19" s="52">
        <v>45939</v>
      </c>
      <c r="E19" s="32">
        <v>45962</v>
      </c>
      <c r="F19" s="43">
        <f t="shared" si="490"/>
        <v>24</v>
      </c>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39"/>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c r="DU19" s="23"/>
      <c r="DV19" s="23"/>
      <c r="DW19" s="23"/>
      <c r="DX19" s="23"/>
      <c r="DY19" s="23"/>
      <c r="DZ19" s="23"/>
      <c r="EA19" s="23"/>
      <c r="EB19" s="23"/>
      <c r="EC19" s="23"/>
      <c r="ED19" s="23"/>
      <c r="EE19" s="23"/>
      <c r="EF19" s="23"/>
      <c r="EG19" s="23"/>
      <c r="EH19" s="23"/>
      <c r="EI19" s="23"/>
      <c r="EJ19" s="23"/>
      <c r="EK19" s="23"/>
      <c r="EL19" s="23"/>
      <c r="EM19" s="23"/>
      <c r="EN19" s="23"/>
      <c r="EO19" s="23"/>
      <c r="EP19" s="23"/>
      <c r="EQ19" s="23"/>
      <c r="ER19" s="23"/>
      <c r="ES19" s="23"/>
      <c r="ET19" s="23"/>
      <c r="EU19" s="23"/>
      <c r="EV19" s="23"/>
      <c r="EW19" s="23"/>
      <c r="EX19" s="23"/>
      <c r="EY19" s="23"/>
      <c r="EZ19" s="23"/>
      <c r="FA19" s="23"/>
      <c r="FB19" s="23"/>
      <c r="FC19" s="23"/>
      <c r="FD19" s="23"/>
      <c r="FE19" s="23"/>
      <c r="FF19" s="23"/>
      <c r="FG19" s="23"/>
      <c r="FH19" s="23"/>
      <c r="FI19" s="23"/>
      <c r="FJ19" s="23"/>
      <c r="FK19" s="23"/>
      <c r="FL19" s="23"/>
      <c r="FM19" s="23"/>
      <c r="FN19" s="23"/>
      <c r="FO19" s="23"/>
      <c r="FP19" s="23"/>
      <c r="FQ19" s="23"/>
      <c r="FR19" s="23"/>
      <c r="FS19" s="23"/>
      <c r="FT19" s="23"/>
      <c r="FU19" s="23"/>
      <c r="FV19" s="23"/>
      <c r="FW19" s="23"/>
      <c r="FX19" s="23"/>
      <c r="FY19" s="23"/>
      <c r="FZ19" s="23"/>
      <c r="GA19" s="23"/>
      <c r="GB19" s="23"/>
      <c r="GC19" s="23"/>
      <c r="GD19" s="23"/>
      <c r="GE19" s="23"/>
      <c r="GF19" s="23"/>
      <c r="GG19" s="23"/>
      <c r="GH19" s="23"/>
      <c r="GI19" s="23"/>
      <c r="GJ19" s="23"/>
      <c r="GK19" s="23"/>
      <c r="GL19" s="23"/>
      <c r="GM19" s="23"/>
      <c r="GN19" s="23"/>
      <c r="GO19" s="23"/>
      <c r="GP19" s="23"/>
      <c r="GQ19" s="23"/>
      <c r="GR19" s="23"/>
      <c r="GS19" s="23"/>
      <c r="GT19" s="23"/>
      <c r="GU19" s="23"/>
      <c r="GV19" s="23"/>
      <c r="GW19" s="23"/>
      <c r="GX19" s="23"/>
      <c r="GY19" s="23"/>
      <c r="GZ19" s="23"/>
      <c r="HA19" s="23"/>
      <c r="HB19" s="23"/>
      <c r="HC19" s="23"/>
      <c r="HD19" s="23"/>
      <c r="HE19" s="23"/>
      <c r="HF19" s="23"/>
      <c r="HG19" s="23"/>
      <c r="HH19" s="23"/>
      <c r="HI19" s="23"/>
      <c r="HJ19" s="23"/>
      <c r="HK19" s="23"/>
      <c r="HL19" s="23"/>
      <c r="HM19" s="23"/>
      <c r="HN19" s="23"/>
      <c r="HO19" s="23"/>
      <c r="HP19" s="23"/>
      <c r="HQ19" s="23"/>
      <c r="HR19" s="23"/>
      <c r="HS19" s="23"/>
      <c r="HT19" s="23"/>
      <c r="HU19" s="23"/>
      <c r="HV19" s="23"/>
      <c r="HW19" s="23"/>
      <c r="HX19" s="23"/>
      <c r="HY19" s="23"/>
      <c r="HZ19" s="23"/>
      <c r="IA19" s="23"/>
      <c r="IB19" s="23"/>
      <c r="IC19" s="23"/>
      <c r="ID19" s="23"/>
      <c r="IE19" s="23"/>
      <c r="IF19" s="23"/>
      <c r="IG19" s="23"/>
      <c r="IH19" s="23"/>
      <c r="II19" s="23"/>
      <c r="IJ19" s="23"/>
      <c r="IK19" s="23"/>
      <c r="IL19" s="23"/>
      <c r="IM19" s="23"/>
      <c r="IN19" s="23"/>
      <c r="IO19" s="23"/>
      <c r="IP19" s="23"/>
      <c r="IQ19" s="23"/>
      <c r="IR19" s="23"/>
      <c r="IS19" s="23"/>
      <c r="IT19" s="23"/>
      <c r="IU19" s="23"/>
      <c r="IV19" s="23"/>
      <c r="IW19" s="23"/>
      <c r="IX19" s="23"/>
      <c r="IY19" s="23"/>
      <c r="IZ19" s="23"/>
      <c r="JA19" s="23"/>
      <c r="JB19" s="23"/>
      <c r="JC19" s="23"/>
      <c r="JD19" s="23"/>
      <c r="JE19" s="23"/>
      <c r="JF19" s="23"/>
      <c r="JG19" s="23"/>
      <c r="JH19" s="23"/>
      <c r="JI19" s="23"/>
      <c r="JJ19" s="25"/>
      <c r="JK19" s="23"/>
      <c r="JL19" s="23"/>
      <c r="JM19" s="23"/>
      <c r="JN19" s="23"/>
      <c r="JO19" s="23"/>
      <c r="JP19" s="23"/>
      <c r="JQ19" s="23"/>
      <c r="JR19" s="23"/>
      <c r="JS19" s="23"/>
      <c r="JT19" s="23"/>
      <c r="JU19" s="23"/>
      <c r="JV19" s="23"/>
      <c r="JW19" s="23"/>
      <c r="JX19" s="23"/>
      <c r="JY19" s="23"/>
      <c r="JZ19" s="23"/>
      <c r="KA19" s="23"/>
      <c r="KB19" s="23"/>
      <c r="KC19" s="23"/>
      <c r="KD19" s="23"/>
    </row>
    <row r="20" spans="1:290" s="26" customFormat="1" ht="30" customHeight="1" thickBot="1" x14ac:dyDescent="0.35">
      <c r="A20" s="51" t="s">
        <v>17</v>
      </c>
      <c r="B20" s="31" t="s">
        <v>38</v>
      </c>
      <c r="C20" s="31"/>
      <c r="D20" s="52">
        <v>45946</v>
      </c>
      <c r="E20" s="32">
        <v>45962</v>
      </c>
      <c r="F20" s="43">
        <f>IF(OR(ISBLANK(task_start),ISBLANK(task_end)),"",task_end-task_start+1)</f>
        <v>17</v>
      </c>
      <c r="G20" s="41"/>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39"/>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c r="FN20" s="23"/>
      <c r="FO20" s="23"/>
      <c r="FP20" s="23"/>
      <c r="FQ20" s="23"/>
      <c r="FR20" s="23"/>
      <c r="FS20" s="23"/>
      <c r="FT20" s="23"/>
      <c r="FU20" s="23"/>
      <c r="FV20" s="23"/>
      <c r="FW20" s="23"/>
      <c r="FX20" s="23"/>
      <c r="FY20" s="23"/>
      <c r="FZ20" s="23"/>
      <c r="GA20" s="23"/>
      <c r="GB20" s="23"/>
      <c r="GC20" s="23"/>
      <c r="GD20" s="23"/>
      <c r="GE20" s="23"/>
      <c r="GF20" s="23"/>
      <c r="GG20" s="23"/>
      <c r="GH20" s="23"/>
      <c r="GI20" s="23"/>
      <c r="GJ20" s="23"/>
      <c r="GK20" s="23"/>
      <c r="GL20" s="23"/>
      <c r="GM20" s="23"/>
      <c r="GN20" s="23"/>
      <c r="GO20" s="23"/>
      <c r="GP20" s="23"/>
      <c r="GQ20" s="23"/>
      <c r="GR20" s="23"/>
      <c r="GS20" s="23"/>
      <c r="GT20" s="23"/>
      <c r="GU20" s="23"/>
      <c r="GV20" s="23"/>
      <c r="GW20" s="23"/>
      <c r="GX20" s="23"/>
      <c r="GY20" s="23"/>
      <c r="GZ20" s="23"/>
      <c r="HA20" s="23"/>
      <c r="HB20" s="23"/>
      <c r="HC20" s="23"/>
      <c r="HD20" s="23"/>
      <c r="HE20" s="23"/>
      <c r="HF20" s="23"/>
      <c r="HG20" s="23"/>
      <c r="HH20" s="23"/>
      <c r="HI20" s="23"/>
      <c r="HJ20" s="23"/>
      <c r="HK20" s="23"/>
      <c r="HL20" s="23"/>
      <c r="HM20" s="23"/>
      <c r="HN20" s="23"/>
      <c r="HO20" s="23"/>
      <c r="HP20" s="23"/>
      <c r="HQ20" s="23"/>
      <c r="HR20" s="23"/>
      <c r="HS20" s="23"/>
      <c r="HT20" s="23"/>
      <c r="HU20" s="23"/>
      <c r="HV20" s="23"/>
      <c r="HW20" s="23"/>
      <c r="HX20" s="23"/>
      <c r="HY20" s="23"/>
      <c r="HZ20" s="23"/>
      <c r="IA20" s="23"/>
      <c r="IB20" s="23"/>
      <c r="IC20" s="23"/>
      <c r="ID20" s="23"/>
      <c r="IE20" s="23"/>
      <c r="IF20" s="23"/>
      <c r="IG20" s="23"/>
      <c r="IH20" s="23"/>
      <c r="II20" s="23"/>
      <c r="IJ20" s="23"/>
      <c r="IK20" s="23"/>
      <c r="IL20" s="23"/>
      <c r="IM20" s="23"/>
      <c r="IN20" s="23"/>
      <c r="IO20" s="23"/>
      <c r="IP20" s="23"/>
      <c r="IQ20" s="23"/>
      <c r="IR20" s="23"/>
      <c r="IS20" s="23"/>
      <c r="IT20" s="23"/>
      <c r="IU20" s="23"/>
      <c r="IV20" s="23"/>
      <c r="IW20" s="23"/>
      <c r="IX20" s="23"/>
      <c r="IY20" s="23"/>
      <c r="IZ20" s="23"/>
      <c r="JA20" s="23"/>
      <c r="JB20" s="23"/>
      <c r="JC20" s="23"/>
      <c r="JD20" s="23"/>
      <c r="JE20" s="23"/>
      <c r="JF20" s="23"/>
      <c r="JG20" s="23"/>
      <c r="JH20" s="23"/>
      <c r="JI20" s="23"/>
      <c r="JJ20" s="25"/>
      <c r="JK20" s="23"/>
      <c r="JL20" s="23"/>
      <c r="JM20" s="23"/>
      <c r="JN20" s="23"/>
      <c r="JO20" s="23"/>
      <c r="JP20" s="23"/>
      <c r="JQ20" s="23"/>
      <c r="JR20" s="23"/>
      <c r="JS20" s="23"/>
      <c r="JT20" s="23"/>
      <c r="JU20" s="23"/>
      <c r="JV20" s="23"/>
      <c r="JW20" s="23"/>
      <c r="JX20" s="23"/>
      <c r="JY20" s="23"/>
      <c r="JZ20" s="23"/>
      <c r="KA20" s="23"/>
      <c r="KB20" s="23"/>
      <c r="KC20" s="23"/>
      <c r="KD20" s="23"/>
    </row>
    <row r="21" spans="1:290" s="26" customFormat="1" ht="30" hidden="1" customHeight="1" thickBot="1" x14ac:dyDescent="0.35">
      <c r="A21" s="30" t="s">
        <v>27</v>
      </c>
      <c r="B21" s="31"/>
      <c r="C21" s="31"/>
      <c r="D21" s="32">
        <v>44991</v>
      </c>
      <c r="E21" s="32">
        <v>45005</v>
      </c>
      <c r="F21" s="43">
        <f t="shared" si="490"/>
        <v>15</v>
      </c>
      <c r="G21" s="41"/>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39"/>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c r="DN21" s="23"/>
      <c r="DO21" s="23"/>
      <c r="DP21" s="23"/>
      <c r="DQ21" s="23"/>
      <c r="DR21" s="23"/>
      <c r="DS21" s="23"/>
      <c r="DT21" s="23"/>
      <c r="DU21" s="23"/>
      <c r="DV21" s="23"/>
      <c r="DW21" s="23"/>
      <c r="DX21" s="23"/>
      <c r="DY21" s="23"/>
      <c r="DZ21" s="23"/>
      <c r="EA21" s="23"/>
      <c r="EB21" s="23"/>
      <c r="EC21" s="23"/>
      <c r="ED21" s="23"/>
      <c r="EE21" s="23"/>
      <c r="EF21" s="23"/>
      <c r="EG21" s="23"/>
      <c r="EH21" s="23"/>
      <c r="EI21" s="23"/>
      <c r="EJ21" s="23"/>
      <c r="EK21" s="23"/>
      <c r="EL21" s="23"/>
      <c r="EM21" s="23"/>
      <c r="EN21" s="23"/>
      <c r="EO21" s="23"/>
      <c r="EP21" s="23"/>
      <c r="EQ21" s="23"/>
      <c r="ER21" s="23"/>
      <c r="ES21" s="23"/>
      <c r="ET21" s="23"/>
      <c r="EU21" s="23"/>
      <c r="EV21" s="23"/>
      <c r="EW21" s="23"/>
      <c r="EX21" s="23"/>
      <c r="EY21" s="23"/>
      <c r="EZ21" s="23"/>
      <c r="FA21" s="23"/>
      <c r="FB21" s="23"/>
      <c r="FC21" s="23"/>
      <c r="FD21" s="23"/>
      <c r="FE21" s="23"/>
      <c r="FF21" s="23"/>
      <c r="FG21" s="23"/>
      <c r="FH21" s="23"/>
      <c r="FI21" s="23"/>
      <c r="FJ21" s="23"/>
      <c r="FK21" s="23"/>
      <c r="FL21" s="23"/>
      <c r="FM21" s="23"/>
      <c r="FN21" s="23"/>
      <c r="FO21" s="23"/>
      <c r="FP21" s="23"/>
      <c r="FQ21" s="23"/>
      <c r="FR21" s="23"/>
      <c r="FS21" s="23"/>
      <c r="FT21" s="23"/>
      <c r="FU21" s="23"/>
      <c r="FV21" s="23"/>
      <c r="FW21" s="23"/>
      <c r="FX21" s="23"/>
      <c r="FY21" s="23"/>
      <c r="FZ21" s="23"/>
      <c r="GA21" s="23"/>
      <c r="GB21" s="23"/>
      <c r="GC21" s="23"/>
      <c r="GD21" s="23"/>
      <c r="GE21" s="23"/>
      <c r="GF21" s="23"/>
      <c r="GG21" s="23"/>
      <c r="GH21" s="23"/>
      <c r="GI21" s="23"/>
      <c r="GJ21" s="23"/>
      <c r="GK21" s="23"/>
      <c r="GL21" s="23"/>
      <c r="GM21" s="23"/>
      <c r="GN21" s="23"/>
      <c r="GO21" s="23"/>
      <c r="GP21" s="23"/>
      <c r="GQ21" s="23"/>
      <c r="GR21" s="23"/>
      <c r="GS21" s="23"/>
      <c r="GT21" s="23"/>
      <c r="GU21" s="23"/>
      <c r="GV21" s="23"/>
      <c r="GW21" s="23"/>
      <c r="GX21" s="23"/>
      <c r="GY21" s="23"/>
      <c r="GZ21" s="23"/>
      <c r="HA21" s="23"/>
      <c r="HB21" s="23"/>
      <c r="HC21" s="23"/>
      <c r="HD21" s="23"/>
      <c r="HE21" s="23"/>
      <c r="HF21" s="23"/>
      <c r="HG21" s="23"/>
      <c r="HH21" s="23"/>
      <c r="HI21" s="23"/>
      <c r="HJ21" s="23"/>
      <c r="HK21" s="23"/>
      <c r="HL21" s="23"/>
      <c r="HM21" s="23"/>
      <c r="HN21" s="23"/>
      <c r="HO21" s="23"/>
      <c r="HP21" s="23"/>
      <c r="HQ21" s="23"/>
      <c r="HR21" s="23"/>
      <c r="HS21" s="23"/>
      <c r="HT21" s="23"/>
      <c r="HU21" s="23"/>
      <c r="HV21" s="23"/>
      <c r="HW21" s="23"/>
      <c r="HX21" s="23"/>
      <c r="HY21" s="23"/>
      <c r="HZ21" s="23"/>
      <c r="IA21" s="23"/>
      <c r="IB21" s="23"/>
      <c r="IC21" s="23"/>
      <c r="ID21" s="23"/>
      <c r="IE21" s="23"/>
      <c r="IF21" s="23"/>
      <c r="IG21" s="23"/>
      <c r="IH21" s="23"/>
      <c r="II21" s="23"/>
      <c r="IJ21" s="23"/>
      <c r="IK21" s="23"/>
      <c r="IL21" s="23"/>
      <c r="IM21" s="23"/>
      <c r="IN21" s="23"/>
      <c r="IO21" s="23"/>
      <c r="IP21" s="23"/>
      <c r="IQ21" s="23"/>
      <c r="IR21" s="23"/>
      <c r="IS21" s="23"/>
      <c r="IT21" s="23"/>
      <c r="IU21" s="23"/>
      <c r="IV21" s="23"/>
      <c r="IW21" s="23"/>
      <c r="IX21" s="23"/>
      <c r="IY21" s="23"/>
      <c r="IZ21" s="23"/>
      <c r="JA21" s="23"/>
      <c r="JB21" s="23"/>
      <c r="JC21" s="23"/>
      <c r="JD21" s="23"/>
      <c r="JE21" s="23"/>
      <c r="JF21" s="23"/>
      <c r="JG21" s="23"/>
      <c r="JH21" s="23"/>
      <c r="JI21" s="23"/>
      <c r="JJ21" s="25"/>
      <c r="JK21" s="23"/>
      <c r="JL21" s="23"/>
      <c r="JM21" s="23"/>
      <c r="JN21" s="23"/>
      <c r="JO21" s="23"/>
      <c r="JP21" s="23"/>
      <c r="JQ21" s="23"/>
      <c r="JR21" s="23"/>
      <c r="JS21" s="23"/>
      <c r="JT21" s="23"/>
      <c r="JU21" s="23"/>
      <c r="JV21" s="23"/>
      <c r="JW21" s="23"/>
      <c r="JX21" s="23"/>
      <c r="JY21" s="23"/>
      <c r="JZ21" s="23"/>
      <c r="KA21" s="23"/>
      <c r="KB21" s="23"/>
      <c r="KC21" s="23"/>
      <c r="KD21" s="23"/>
    </row>
    <row r="22" spans="1:290" s="26" customFormat="1" ht="30" customHeight="1" thickBot="1" x14ac:dyDescent="0.35">
      <c r="A22" s="30" t="s">
        <v>46</v>
      </c>
      <c r="B22" s="37" t="s">
        <v>37</v>
      </c>
      <c r="C22" s="37"/>
      <c r="D22" s="32">
        <v>45960</v>
      </c>
      <c r="E22" s="32">
        <v>45965</v>
      </c>
      <c r="F22" s="43">
        <f t="shared" si="490"/>
        <v>6</v>
      </c>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39"/>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c r="EM22" s="23"/>
      <c r="EN22" s="23"/>
      <c r="EO22" s="23"/>
      <c r="EP22" s="23"/>
      <c r="EQ22" s="23"/>
      <c r="ER22" s="23"/>
      <c r="ES22" s="23"/>
      <c r="ET22" s="23"/>
      <c r="EU22" s="23"/>
      <c r="EV22" s="23"/>
      <c r="EW22" s="23"/>
      <c r="EX22" s="23"/>
      <c r="EY22" s="23"/>
      <c r="EZ22" s="23"/>
      <c r="FA22" s="23"/>
      <c r="FB22" s="23"/>
      <c r="FC22" s="23"/>
      <c r="FD22" s="23"/>
      <c r="FE22" s="23"/>
      <c r="FF22" s="23"/>
      <c r="FG22" s="23"/>
      <c r="FH22" s="23"/>
      <c r="FI22" s="23"/>
      <c r="FJ22" s="23"/>
      <c r="FK22" s="23"/>
      <c r="FL22" s="23"/>
      <c r="FM22" s="23"/>
      <c r="FN22" s="23"/>
      <c r="FO22" s="23"/>
      <c r="FP22" s="23"/>
      <c r="FQ22" s="23"/>
      <c r="FR22" s="23"/>
      <c r="FS22" s="23"/>
      <c r="FT22" s="23"/>
      <c r="FU22" s="23"/>
      <c r="FV22" s="23"/>
      <c r="FW22" s="23"/>
      <c r="FX22" s="23"/>
      <c r="FY22" s="23"/>
      <c r="FZ22" s="23"/>
      <c r="GA22" s="23"/>
      <c r="GB22" s="23"/>
      <c r="GC22" s="23"/>
      <c r="GD22" s="23"/>
      <c r="GE22" s="23"/>
      <c r="GF22" s="23"/>
      <c r="GG22" s="23"/>
      <c r="GH22" s="23"/>
      <c r="GI22" s="23"/>
      <c r="GJ22" s="23"/>
      <c r="GK22" s="23"/>
      <c r="GL22" s="23"/>
      <c r="GM22" s="23"/>
      <c r="GN22" s="23"/>
      <c r="GO22" s="23"/>
      <c r="GP22" s="23"/>
      <c r="GQ22" s="23"/>
      <c r="GR22" s="23"/>
      <c r="GS22" s="23"/>
      <c r="GT22" s="23"/>
      <c r="GU22" s="23"/>
      <c r="GV22" s="23"/>
      <c r="GW22" s="23"/>
      <c r="GX22" s="23"/>
      <c r="GY22" s="23"/>
      <c r="GZ22" s="23"/>
      <c r="HA22" s="23"/>
      <c r="HB22" s="23"/>
      <c r="HC22" s="23"/>
      <c r="HD22" s="23"/>
      <c r="HE22" s="23"/>
      <c r="HF22" s="23"/>
      <c r="HG22" s="23"/>
      <c r="HH22" s="23"/>
      <c r="HI22" s="23"/>
      <c r="HJ22" s="23"/>
      <c r="HK22" s="23"/>
      <c r="HL22" s="23"/>
      <c r="HM22" s="23"/>
      <c r="HN22" s="23"/>
      <c r="HO22" s="23"/>
      <c r="HP22" s="23"/>
      <c r="HQ22" s="23"/>
      <c r="HR22" s="23"/>
      <c r="HS22" s="23"/>
      <c r="HT22" s="23"/>
      <c r="HU22" s="23"/>
      <c r="HV22" s="23"/>
      <c r="HW22" s="23"/>
      <c r="HX22" s="23"/>
      <c r="HY22" s="23"/>
      <c r="HZ22" s="23"/>
      <c r="IA22" s="23"/>
      <c r="IB22" s="23"/>
      <c r="IC22" s="23"/>
      <c r="ID22" s="23"/>
      <c r="IE22" s="23"/>
      <c r="IF22" s="23"/>
      <c r="IG22" s="23"/>
      <c r="IH22" s="23"/>
      <c r="II22" s="23"/>
      <c r="IJ22" s="23"/>
      <c r="IK22" s="23"/>
      <c r="IL22" s="23"/>
      <c r="IM22" s="23"/>
      <c r="IN22" s="23"/>
      <c r="IO22" s="23"/>
      <c r="IP22" s="23"/>
      <c r="IQ22" s="23"/>
      <c r="IR22" s="23"/>
      <c r="IS22" s="23"/>
      <c r="IT22" s="23"/>
      <c r="IU22" s="23"/>
      <c r="IV22" s="23"/>
      <c r="IW22" s="23"/>
      <c r="IX22" s="23"/>
      <c r="IY22" s="23"/>
      <c r="IZ22" s="23"/>
      <c r="JA22" s="23"/>
      <c r="JB22" s="23"/>
      <c r="JC22" s="23"/>
      <c r="JD22" s="23"/>
      <c r="JE22" s="23"/>
      <c r="JF22" s="23"/>
      <c r="JG22" s="23"/>
      <c r="JH22" s="23"/>
      <c r="JI22" s="23"/>
      <c r="JJ22" s="25"/>
      <c r="JK22" s="23"/>
      <c r="JL22" s="23"/>
      <c r="JM22" s="23"/>
      <c r="JN22" s="23"/>
      <c r="JO22" s="23"/>
      <c r="JP22" s="23"/>
      <c r="JQ22" s="23"/>
      <c r="JR22" s="23"/>
      <c r="JS22" s="23"/>
      <c r="JT22" s="23"/>
      <c r="JU22" s="23"/>
      <c r="JV22" s="23"/>
      <c r="JW22" s="23"/>
      <c r="JX22" s="23"/>
      <c r="JY22" s="23"/>
      <c r="JZ22" s="23"/>
      <c r="KA22" s="23"/>
      <c r="KB22" s="23"/>
      <c r="KC22" s="23"/>
      <c r="KD22" s="23"/>
    </row>
    <row r="23" spans="1:290" s="26" customFormat="1" ht="30" customHeight="1" thickBot="1" x14ac:dyDescent="0.35">
      <c r="A23" s="30" t="s">
        <v>47</v>
      </c>
      <c r="B23" s="31" t="s">
        <v>38</v>
      </c>
      <c r="C23" s="31"/>
      <c r="D23" s="32">
        <v>45968</v>
      </c>
      <c r="E23" s="32">
        <v>45968</v>
      </c>
      <c r="F23" s="43">
        <f t="shared" si="490"/>
        <v>1</v>
      </c>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39"/>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c r="EM23" s="23"/>
      <c r="EN23" s="23"/>
      <c r="EO23" s="23"/>
      <c r="EP23" s="23"/>
      <c r="EQ23" s="23"/>
      <c r="ER23" s="23"/>
      <c r="ES23" s="23"/>
      <c r="ET23" s="23"/>
      <c r="EU23" s="23"/>
      <c r="EV23" s="23"/>
      <c r="EW23" s="23"/>
      <c r="EX23" s="23"/>
      <c r="EY23" s="23"/>
      <c r="EZ23" s="23"/>
      <c r="FA23" s="23"/>
      <c r="FB23" s="23"/>
      <c r="FC23" s="23"/>
      <c r="FD23" s="23"/>
      <c r="FE23" s="23"/>
      <c r="FF23" s="23"/>
      <c r="FG23" s="23"/>
      <c r="FH23" s="23"/>
      <c r="FI23" s="23"/>
      <c r="FJ23" s="23"/>
      <c r="FK23" s="23"/>
      <c r="FL23" s="23"/>
      <c r="FM23" s="23"/>
      <c r="FN23" s="23"/>
      <c r="FO23" s="23"/>
      <c r="FP23" s="23"/>
      <c r="FQ23" s="23"/>
      <c r="FR23" s="23"/>
      <c r="FS23" s="23"/>
      <c r="FT23" s="23"/>
      <c r="FU23" s="23"/>
      <c r="FV23" s="23"/>
      <c r="FW23" s="23"/>
      <c r="FX23" s="23"/>
      <c r="FY23" s="23"/>
      <c r="FZ23" s="23"/>
      <c r="GA23" s="23"/>
      <c r="GB23" s="23"/>
      <c r="GC23" s="23"/>
      <c r="GD23" s="23"/>
      <c r="GE23" s="23"/>
      <c r="GF23" s="23"/>
      <c r="GG23" s="23"/>
      <c r="GH23" s="23"/>
      <c r="GI23" s="23"/>
      <c r="GJ23" s="23"/>
      <c r="GK23" s="23"/>
      <c r="GL23" s="23"/>
      <c r="GM23" s="23"/>
      <c r="GN23" s="23"/>
      <c r="GO23" s="23"/>
      <c r="GP23" s="23"/>
      <c r="GQ23" s="23"/>
      <c r="GR23" s="23"/>
      <c r="GS23" s="23"/>
      <c r="GT23" s="23"/>
      <c r="GU23" s="23"/>
      <c r="GV23" s="23"/>
      <c r="GW23" s="23"/>
      <c r="GX23" s="23"/>
      <c r="GY23" s="23"/>
      <c r="GZ23" s="23"/>
      <c r="HA23" s="23"/>
      <c r="HB23" s="23"/>
      <c r="HC23" s="23"/>
      <c r="HD23" s="23"/>
      <c r="HE23" s="23"/>
      <c r="HF23" s="23"/>
      <c r="HG23" s="23"/>
      <c r="HH23" s="23"/>
      <c r="HI23" s="23"/>
      <c r="HJ23" s="23"/>
      <c r="HK23" s="23"/>
      <c r="HL23" s="23"/>
      <c r="HM23" s="23"/>
      <c r="HN23" s="23"/>
      <c r="HO23" s="23"/>
      <c r="HP23" s="23"/>
      <c r="HQ23" s="23"/>
      <c r="HR23" s="23"/>
      <c r="HS23" s="23"/>
      <c r="HT23" s="23"/>
      <c r="HU23" s="23"/>
      <c r="HV23" s="23"/>
      <c r="HW23" s="23"/>
      <c r="HX23" s="23"/>
      <c r="HY23" s="23"/>
      <c r="HZ23" s="23"/>
      <c r="IA23" s="23"/>
      <c r="IB23" s="23"/>
      <c r="IC23" s="23"/>
      <c r="ID23" s="23"/>
      <c r="IE23" s="23"/>
      <c r="IF23" s="23"/>
      <c r="IG23" s="23"/>
      <c r="IH23" s="23"/>
      <c r="II23" s="23"/>
      <c r="IJ23" s="23"/>
      <c r="IK23" s="23"/>
      <c r="IL23" s="23"/>
      <c r="IM23" s="23"/>
      <c r="IN23" s="23"/>
      <c r="IO23" s="23"/>
      <c r="IP23" s="23"/>
      <c r="IQ23" s="23"/>
      <c r="IR23" s="23"/>
      <c r="IS23" s="23"/>
      <c r="IT23" s="23"/>
      <c r="IU23" s="23"/>
      <c r="IV23" s="23"/>
      <c r="IW23" s="23"/>
      <c r="IX23" s="23"/>
      <c r="IY23" s="23"/>
      <c r="IZ23" s="23"/>
      <c r="JA23" s="23"/>
      <c r="JB23" s="23"/>
      <c r="JC23" s="23"/>
      <c r="JD23" s="23"/>
      <c r="JE23" s="23"/>
      <c r="JF23" s="23"/>
      <c r="JG23" s="23"/>
      <c r="JH23" s="23"/>
      <c r="JI23" s="23"/>
      <c r="JJ23" s="25"/>
      <c r="JK23" s="23"/>
      <c r="JL23" s="23"/>
      <c r="JM23" s="23"/>
      <c r="JN23" s="23"/>
      <c r="JO23" s="23"/>
      <c r="JP23" s="23"/>
      <c r="JQ23" s="23"/>
      <c r="JR23" s="23"/>
      <c r="JS23" s="23"/>
      <c r="JT23" s="23"/>
      <c r="JU23" s="23"/>
      <c r="JV23" s="23"/>
      <c r="JW23" s="23"/>
      <c r="JX23" s="23"/>
      <c r="JY23" s="23"/>
      <c r="JZ23" s="23"/>
      <c r="KA23" s="23"/>
      <c r="KB23" s="23"/>
      <c r="KC23" s="23"/>
      <c r="KD23" s="23"/>
    </row>
    <row r="24" spans="1:290" ht="30" customHeight="1" x14ac:dyDescent="0.35">
      <c r="A24" s="35"/>
      <c r="B24" s="35"/>
      <c r="D24" s="33"/>
      <c r="E24" s="34"/>
    </row>
    <row r="25" spans="1:290" ht="30" customHeight="1" x14ac:dyDescent="0.35">
      <c r="A25" s="35"/>
      <c r="B25" s="35"/>
      <c r="D25" s="33"/>
      <c r="E25" s="34"/>
    </row>
    <row r="26" spans="1:290" ht="30" customHeight="1" x14ac:dyDescent="0.35">
      <c r="A26" s="35"/>
      <c r="B26" s="35"/>
      <c r="D26" s="33"/>
      <c r="E26" s="34"/>
    </row>
    <row r="27" spans="1:290" ht="30" customHeight="1" x14ac:dyDescent="0.35">
      <c r="A27" s="35"/>
      <c r="B27" s="35"/>
      <c r="D27" s="33"/>
      <c r="E27" s="34"/>
    </row>
    <row r="28" spans="1:290" ht="30" customHeight="1" x14ac:dyDescent="0.35">
      <c r="A28" s="35"/>
      <c r="B28" s="35"/>
      <c r="D28" s="33"/>
      <c r="E28" s="34"/>
    </row>
    <row r="29" spans="1:290" ht="30" customHeight="1" x14ac:dyDescent="0.35">
      <c r="A29" s="35"/>
      <c r="B29" s="35"/>
      <c r="D29" s="33"/>
    </row>
  </sheetData>
  <mergeCells count="63">
    <mergeCell ref="B23:C23"/>
    <mergeCell ref="B19:C19"/>
    <mergeCell ref="AW2:BC2"/>
    <mergeCell ref="BD2:BJ2"/>
    <mergeCell ref="D1:E1"/>
    <mergeCell ref="G2:M2"/>
    <mergeCell ref="N2:T2"/>
    <mergeCell ref="U2:AA2"/>
    <mergeCell ref="AB2:AH2"/>
    <mergeCell ref="B1:C1"/>
    <mergeCell ref="B2:C2"/>
    <mergeCell ref="A3:E3"/>
    <mergeCell ref="AI2:AO2"/>
    <mergeCell ref="AP2:AV2"/>
    <mergeCell ref="BK2:BQ2"/>
    <mergeCell ref="BR2:BX2"/>
    <mergeCell ref="BY2:CE2"/>
    <mergeCell ref="CF2:CL2"/>
    <mergeCell ref="CM2:CS2"/>
    <mergeCell ref="CT2:CZ2"/>
    <mergeCell ref="DA2:DG2"/>
    <mergeCell ref="DH2:DN2"/>
    <mergeCell ref="DO2:DU2"/>
    <mergeCell ref="DV2:EB2"/>
    <mergeCell ref="EC2:EI2"/>
    <mergeCell ref="EJ2:EP2"/>
    <mergeCell ref="EQ2:EW2"/>
    <mergeCell ref="EX2:FD2"/>
    <mergeCell ref="FE2:FK2"/>
    <mergeCell ref="FL2:FR2"/>
    <mergeCell ref="FS2:FY2"/>
    <mergeCell ref="FZ2:GF2"/>
    <mergeCell ref="GG2:GM2"/>
    <mergeCell ref="GN2:GT2"/>
    <mergeCell ref="GU2:HA2"/>
    <mergeCell ref="HB2:HH2"/>
    <mergeCell ref="HI2:HO2"/>
    <mergeCell ref="HP2:HV2"/>
    <mergeCell ref="HW2:IC2"/>
    <mergeCell ref="JM2:JS2"/>
    <mergeCell ref="JT2:JZ2"/>
    <mergeCell ref="ID2:IJ2"/>
    <mergeCell ref="IK2:IQ2"/>
    <mergeCell ref="IR2:IX2"/>
    <mergeCell ref="IY2:JE2"/>
    <mergeCell ref="JF2:JL2"/>
    <mergeCell ref="B4:C4"/>
    <mergeCell ref="B7:C7"/>
    <mergeCell ref="B8:C8"/>
    <mergeCell ref="B9:C9"/>
    <mergeCell ref="A6:E6"/>
    <mergeCell ref="B10:C10"/>
    <mergeCell ref="B18:C18"/>
    <mergeCell ref="B20:C20"/>
    <mergeCell ref="B22:C22"/>
    <mergeCell ref="B11:C11"/>
    <mergeCell ref="B12:C12"/>
    <mergeCell ref="B13:C13"/>
    <mergeCell ref="B14:C14"/>
    <mergeCell ref="B15:C15"/>
    <mergeCell ref="B16:C16"/>
    <mergeCell ref="B21:C21"/>
    <mergeCell ref="A17:E17"/>
  </mergeCells>
  <phoneticPr fontId="26" type="noConversion"/>
  <conditionalFormatting sqref="C5">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G3:KD22">
    <cfRule type="expression" dxfId="5" priority="36">
      <formula>AND(TODAY()&gt;=G$3,TODAY()&lt;H$3)</formula>
    </cfRule>
  </conditionalFormatting>
  <conditionalFormatting sqref="G5:KD22">
    <cfRule type="expression" dxfId="4" priority="30">
      <formula>AND(task_start&lt;=G$3,ROUNDDOWN((task_end-task_start+1)*task_progress,0)+task_start-1&gt;=G$3)</formula>
    </cfRule>
    <cfRule type="expression" dxfId="3" priority="31" stopIfTrue="1">
      <formula>AND(task_end&gt;=G$3,task_start&lt;H$3)</formula>
    </cfRule>
  </conditionalFormatting>
  <conditionalFormatting sqref="G23:KD23">
    <cfRule type="expression" dxfId="2" priority="3">
      <formula>AND(TODAY()&gt;=G$3,TODAY()&lt;H$3)</formula>
    </cfRule>
  </conditionalFormatting>
  <conditionalFormatting sqref="G23:KD23">
    <cfRule type="expression" dxfId="1" priority="1">
      <formula>AND(task_start&lt;=G$3,ROUNDDOWN((task_end-task_start+1)*task_progress,0)+task_start-1&gt;=G$3)</formula>
    </cfRule>
    <cfRule type="expression" dxfId="0" priority="2" stopIfTrue="1">
      <formula>AND(task_end&gt;=G$3,task_start&lt;H$3)</formula>
    </cfRule>
  </conditionalFormatting>
  <dataValidations count="1">
    <dataValidation type="whole" operator="greaterThanOrEqual" allowBlank="1" showInputMessage="1" promptTitle="Woche anzeigen" prompt="Das Ändern dieser Zahl bewirkt ein Scrollen in der Gantt-Diagrammansicht." sqref="D2" xr:uid="{00000000-0002-0000-0000-000000000000}">
      <formula1>1</formula1>
    </dataValidation>
  </dataValidations>
  <printOptions horizontalCentered="1"/>
  <pageMargins left="0.25" right="0.25" top="0.75" bottom="0.75" header="0.3" footer="0.3"/>
  <pageSetup paperSize="9" scale="13"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15" zoomScaleNormal="100" workbookViewId="0"/>
  </sheetViews>
  <sheetFormatPr baseColWidth="10" defaultColWidth="9.109375" defaultRowHeight="13.8" x14ac:dyDescent="0.3"/>
  <cols>
    <col min="1" max="1" width="109.88671875" style="2" customWidth="1"/>
    <col min="2" max="16384" width="9.109375" style="1"/>
  </cols>
  <sheetData>
    <row r="1" spans="1:2" ht="46.5" customHeight="1" x14ac:dyDescent="0.3"/>
    <row r="2" spans="1:2" s="4" customFormat="1" ht="15.6" x14ac:dyDescent="0.3">
      <c r="A2" s="3" t="s">
        <v>2</v>
      </c>
      <c r="B2" s="3"/>
    </row>
    <row r="3" spans="1:2" s="8" customFormat="1" ht="27" customHeight="1" x14ac:dyDescent="0.3">
      <c r="A3" s="9" t="s">
        <v>3</v>
      </c>
      <c r="B3" s="9"/>
    </row>
    <row r="4" spans="1:2" s="5" customFormat="1" ht="25.8" x14ac:dyDescent="0.5">
      <c r="A4" s="6" t="s">
        <v>4</v>
      </c>
    </row>
    <row r="5" spans="1:2" ht="74.099999999999994" customHeight="1" x14ac:dyDescent="0.3">
      <c r="A5" s="7" t="s">
        <v>5</v>
      </c>
    </row>
    <row r="6" spans="1:2" ht="26.25" customHeight="1" x14ac:dyDescent="0.3">
      <c r="A6" s="6" t="s">
        <v>6</v>
      </c>
    </row>
    <row r="7" spans="1:2" s="2" customFormat="1" ht="204.9" customHeight="1" x14ac:dyDescent="0.3">
      <c r="A7" s="11" t="s">
        <v>7</v>
      </c>
    </row>
    <row r="8" spans="1:2" s="5" customFormat="1" ht="25.8" x14ac:dyDescent="0.5">
      <c r="A8" s="6" t="s">
        <v>8</v>
      </c>
    </row>
    <row r="9" spans="1:2" ht="63" customHeight="1" x14ac:dyDescent="0.3">
      <c r="A9" s="7" t="s">
        <v>9</v>
      </c>
    </row>
    <row r="10" spans="1:2" s="2" customFormat="1" ht="27.9" customHeight="1" x14ac:dyDescent="0.3">
      <c r="A10" s="10" t="s">
        <v>10</v>
      </c>
    </row>
    <row r="11" spans="1:2" s="5" customFormat="1" ht="25.8" x14ac:dyDescent="0.5">
      <c r="A11" s="6" t="s">
        <v>11</v>
      </c>
    </row>
    <row r="12" spans="1:2" ht="32.25" customHeight="1" x14ac:dyDescent="0.3">
      <c r="A12" s="7" t="s">
        <v>12</v>
      </c>
    </row>
    <row r="13" spans="1:2" s="2" customFormat="1" ht="27.9" customHeight="1" x14ac:dyDescent="0.3">
      <c r="A13" s="10" t="s">
        <v>13</v>
      </c>
    </row>
    <row r="14" spans="1:2" s="5" customFormat="1" ht="25.8" x14ac:dyDescent="0.5">
      <c r="A14" s="6" t="s">
        <v>14</v>
      </c>
    </row>
    <row r="15" spans="1:2" ht="75" customHeight="1" x14ac:dyDescent="0.3">
      <c r="A15" s="7" t="s">
        <v>15</v>
      </c>
    </row>
    <row r="16" spans="1:2" ht="57.6" x14ac:dyDescent="0.3">
      <c r="A16" s="7"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EF76924D3740DF4A82858773E6EEC490" ma:contentTypeVersion="2" ma:contentTypeDescription="Ein neues Dokument erstellen." ma:contentTypeScope="" ma:versionID="e6dd26938bd61fc841c3cd02f9ef3e0a">
  <xsd:schema xmlns:xsd="http://www.w3.org/2001/XMLSchema" xmlns:xs="http://www.w3.org/2001/XMLSchema" xmlns:p="http://schemas.microsoft.com/office/2006/metadata/properties" xmlns:ns2="fef6dba0-929f-4871-a0ef-ae1d0575ab12" targetNamespace="http://schemas.microsoft.com/office/2006/metadata/properties" ma:root="true" ma:fieldsID="16faf4461258950b762968fa7d3b7d63" ns2:_="">
    <xsd:import namespace="fef6dba0-929f-4871-a0ef-ae1d0575ab1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f6dba0-929f-4871-a0ef-ae1d0575ab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5D11AD-A175-4997-992A-646E74C98B23}">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dcmitype/"/>
    <ds:schemaRef ds:uri="fef6dba0-929f-4871-a0ef-ae1d0575ab12"/>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578BE379-4DAA-47F3-B70D-5878AE0FC0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f6dba0-929f-4871-a0ef-ae1d0575ab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FBBD23-B3A3-4ABF-8456-1406BB97E4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2025-10-14T16:11:08Z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0x010100EF76924D3740DF4A82858773E6EEC490</vt:lpwstr>
  </property>
</Properties>
</file>