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C/Documents/CIT/CIT285/Homework Questions/"/>
    </mc:Choice>
  </mc:AlternateContent>
  <xr:revisionPtr revIDLastSave="0" documentId="13_ncr:1_{19C3F683-8605-5941-BAC4-77116C36F9F2}" xr6:coauthVersionLast="46" xr6:coauthVersionMax="46" xr10:uidLastSave="{00000000-0000-0000-0000-000000000000}"/>
  <bookViews>
    <workbookView xWindow="20220" yWindow="460" windowWidth="18180" windowHeight="15120" xr2:uid="{C5102844-8C54-434B-9054-458466A674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C11" i="1" s="1"/>
  <c r="G9" i="1"/>
  <c r="D3" i="1"/>
  <c r="F3" i="1" l="1"/>
  <c r="G6" i="1"/>
  <c r="C6" i="1" s="1"/>
  <c r="D6" i="1" s="1"/>
  <c r="E6" i="1" s="1"/>
  <c r="F6" i="1" s="1"/>
  <c r="G8" i="1" l="1"/>
  <c r="C8" i="1" s="1"/>
  <c r="D8" i="1" s="1"/>
  <c r="E8" i="1" s="1"/>
  <c r="F8" i="1" s="1"/>
  <c r="C9" i="1"/>
  <c r="D9" i="1" s="1"/>
  <c r="E9" i="1" s="1"/>
  <c r="F9" i="1" s="1"/>
  <c r="G10" i="1"/>
  <c r="C10" i="1" s="1"/>
  <c r="G7" i="1"/>
  <c r="C7" i="1" s="1"/>
  <c r="D7" i="1" s="1"/>
  <c r="E7" i="1" s="1"/>
  <c r="F7" i="1" s="1"/>
  <c r="D11" i="1" l="1"/>
  <c r="E11" i="1" s="1"/>
  <c r="F11" i="1" s="1"/>
  <c r="D10" i="1"/>
  <c r="E10" i="1" s="1"/>
  <c r="F10" i="1" s="1"/>
</calcChain>
</file>

<file path=xl/sharedStrings.xml><?xml version="1.0" encoding="utf-8"?>
<sst xmlns="http://schemas.openxmlformats.org/spreadsheetml/2006/main" count="16" uniqueCount="16">
  <si>
    <t>Run times</t>
  </si>
  <si>
    <t>n^2</t>
  </si>
  <si>
    <t>n^3</t>
  </si>
  <si>
    <t>100n^2</t>
  </si>
  <si>
    <t>n log n</t>
  </si>
  <si>
    <t>2 ^ n</t>
  </si>
  <si>
    <t>2 ^ 2 ^ n</t>
  </si>
  <si>
    <t>ops / sec</t>
  </si>
  <si>
    <t>seconds</t>
  </si>
  <si>
    <t>minutes</t>
  </si>
  <si>
    <t>hours</t>
  </si>
  <si>
    <t>input size</t>
  </si>
  <si>
    <t>sec / hour</t>
  </si>
  <si>
    <t>Operations</t>
  </si>
  <si>
    <t>Question 2:</t>
  </si>
  <si>
    <t>ops /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</si>
</sst>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29A0-3D54-2946-89B3-F8AD4FBFCF55}">
  <dimension ref="A2:G11"/>
  <sheetViews>
    <sheetView tabSelected="1" workbookViewId="0">
      <selection activeCell="F2" sqref="F2"/>
    </sheetView>
  </sheetViews>
  <sheetFormatPr baseColWidth="10" defaultRowHeight="16" x14ac:dyDescent="0.2"/>
  <cols>
    <col min="2" max="2" width="12.1640625" bestFit="1" customWidth="1"/>
    <col min="3" max="3" width="20.1640625" customWidth="1"/>
    <col min="4" max="5" width="12.1640625" bestFit="1" customWidth="1"/>
    <col min="6" max="6" width="11.1640625" bestFit="1" customWidth="1"/>
    <col min="7" max="7" width="12.1640625" bestFit="1" customWidth="1"/>
    <col min="10" max="10" width="15.1640625" customWidth="1"/>
  </cols>
  <sheetData>
    <row r="2" spans="1:7" x14ac:dyDescent="0.2">
      <c r="D2" t="s">
        <v>7</v>
      </c>
      <c r="E2" t="s">
        <v>12</v>
      </c>
      <c r="F2" t="s">
        <v>15</v>
      </c>
    </row>
    <row r="3" spans="1:7" x14ac:dyDescent="0.2">
      <c r="A3" t="s">
        <v>14</v>
      </c>
      <c r="D3">
        <f xml:space="preserve"> 10 ^ 10</f>
        <v>10000000000</v>
      </c>
      <c r="E3">
        <v>3600</v>
      </c>
      <c r="F3">
        <f>D3*E3</f>
        <v>36000000000000</v>
      </c>
    </row>
    <row r="5" spans="1:7" x14ac:dyDescent="0.2">
      <c r="B5" t="s">
        <v>0</v>
      </c>
      <c r="C5" t="s">
        <v>13</v>
      </c>
      <c r="D5" t="s">
        <v>8</v>
      </c>
      <c r="E5" t="s">
        <v>9</v>
      </c>
      <c r="F5" t="s">
        <v>10</v>
      </c>
      <c r="G5" t="s">
        <v>11</v>
      </c>
    </row>
    <row r="6" spans="1:7" x14ac:dyDescent="0.2">
      <c r="B6" t="s">
        <v>1</v>
      </c>
      <c r="C6">
        <f>G6 ^ 2</f>
        <v>36000000000000</v>
      </c>
      <c r="D6">
        <f>C6/$D$3</f>
        <v>3600</v>
      </c>
      <c r="E6">
        <f>D6 / 60</f>
        <v>60</v>
      </c>
      <c r="F6">
        <f>E6 / 60</f>
        <v>1</v>
      </c>
      <c r="G6">
        <f>SQRT($F$3)</f>
        <v>6000000</v>
      </c>
    </row>
    <row r="7" spans="1:7" x14ac:dyDescent="0.2">
      <c r="B7" t="s">
        <v>2</v>
      </c>
      <c r="C7">
        <f>G7 ^ 3</f>
        <v>36000000000000.062</v>
      </c>
      <c r="D7">
        <f>C7/$D$3</f>
        <v>3600.0000000000064</v>
      </c>
      <c r="E7">
        <f t="shared" ref="E7:F11" si="0">D7 / 60</f>
        <v>60.000000000000107</v>
      </c>
      <c r="F7">
        <f t="shared" si="0"/>
        <v>1.0000000000000018</v>
      </c>
      <c r="G7">
        <f>F3 ^ (1/3)</f>
        <v>33019.272488946284</v>
      </c>
    </row>
    <row r="8" spans="1:7" x14ac:dyDescent="0.2">
      <c r="B8" t="s">
        <v>3</v>
      </c>
      <c r="C8">
        <f>100 * (G8 ^ 2)</f>
        <v>36000000000000</v>
      </c>
      <c r="D8">
        <f>C8/$D$3</f>
        <v>3600</v>
      </c>
      <c r="E8">
        <f t="shared" si="0"/>
        <v>60</v>
      </c>
      <c r="F8">
        <f t="shared" si="0"/>
        <v>1</v>
      </c>
      <c r="G8">
        <f>(SQRT(F3)) / 10</f>
        <v>600000</v>
      </c>
    </row>
    <row r="9" spans="1:7" x14ac:dyDescent="0.2">
      <c r="B9" t="s">
        <v>4</v>
      </c>
      <c r="C9">
        <f>G9*LOG(G9)</f>
        <v>37431363764158.984</v>
      </c>
      <c r="D9">
        <f>C9/$D$3</f>
        <v>3743.1363764158982</v>
      </c>
      <c r="E9">
        <f t="shared" si="0"/>
        <v>62.385606273598306</v>
      </c>
      <c r="F9">
        <f t="shared" si="0"/>
        <v>1.0397601045599718</v>
      </c>
      <c r="G9">
        <f>(F3 ^ 1/12)</f>
        <v>3000000000000</v>
      </c>
    </row>
    <row r="10" spans="1:7" x14ac:dyDescent="0.2">
      <c r="B10" t="s">
        <v>5</v>
      </c>
      <c r="C10">
        <f xml:space="preserve"> 2 ^ G10</f>
        <v>36000000000000.062</v>
      </c>
      <c r="D10">
        <f>C10/$D$3</f>
        <v>3600.0000000000064</v>
      </c>
      <c r="E10">
        <f t="shared" si="0"/>
        <v>60.000000000000107</v>
      </c>
      <c r="F10">
        <f t="shared" si="0"/>
        <v>1.0000000000000018</v>
      </c>
      <c r="G10">
        <f>LOG(F3) / LOG(2)</f>
        <v>45.033062140090664</v>
      </c>
    </row>
    <row r="11" spans="1:7" x14ac:dyDescent="0.2">
      <c r="B11" t="s">
        <v>6</v>
      </c>
      <c r="C11">
        <f>2 * POWER(2, G11)</f>
        <v>27.112605001534565</v>
      </c>
      <c r="D11">
        <f>C11/$D$3</f>
        <v>2.7112605001534566E-9</v>
      </c>
      <c r="E11">
        <f t="shared" si="0"/>
        <v>4.5187675002557613E-11</v>
      </c>
      <c r="F11">
        <f t="shared" si="0"/>
        <v>7.5312791670929358E-13</v>
      </c>
      <c r="G11">
        <f>(LOG(LOG(F3))/LOG(2))</f>
        <v>3.7608918300564609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2021-01-25T19:36:01Z</dcterms:created>
  <dcterms:modified xsi:type="dcterms:W3CDTF">2021-01-25T21:49:12Z</dcterms:modified>
</cp:coreProperties>
</file>