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Z970-GA5BK\Dropbox\Multicamp19_05_27\dh_practice_0703\DH practice\7월\download-master\"/>
    </mc:Choice>
  </mc:AlternateContent>
  <bookViews>
    <workbookView xWindow="0" yWindow="0" windowWidth="21576" windowHeight="8100" activeTab="3"/>
  </bookViews>
  <sheets>
    <sheet name="종목 기본정보" sheetId="2" r:id="rId1"/>
    <sheet name="일자별 주가" sheetId="8" r:id="rId2"/>
    <sheet name="일자별 시가총액" sheetId="9" r:id="rId3"/>
    <sheet name="선물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C2" i="9" l="1"/>
  <c r="D2" i="9"/>
  <c r="E2" i="9"/>
  <c r="F2" i="9"/>
  <c r="B2" i="9"/>
  <c r="G2" i="9" s="1"/>
  <c r="H2" i="9" s="1"/>
  <c r="B2" i="10" s="1"/>
  <c r="C3" i="9"/>
  <c r="D3" i="9"/>
  <c r="E3" i="9"/>
  <c r="F3" i="9"/>
  <c r="B3" i="9"/>
  <c r="G3" i="9" l="1"/>
  <c r="H3" i="9" s="1"/>
  <c r="B3" i="10" s="1"/>
  <c r="D4" i="9"/>
  <c r="B4" i="9"/>
  <c r="C4" i="9"/>
  <c r="F4" i="9"/>
  <c r="E4" i="9"/>
  <c r="G4" i="9" l="1"/>
  <c r="H4" i="9" s="1"/>
  <c r="B4" i="10" s="1"/>
  <c r="B5" i="9"/>
  <c r="F5" i="9"/>
  <c r="E5" i="9"/>
  <c r="C5" i="9"/>
  <c r="D5" i="9"/>
  <c r="G5" i="9" l="1"/>
  <c r="H5" i="9" s="1"/>
  <c r="B5" i="10" s="1"/>
  <c r="C6" i="9"/>
  <c r="F6" i="9"/>
  <c r="D6" i="9"/>
  <c r="E6" i="9"/>
  <c r="B6" i="9"/>
  <c r="G6" i="9" l="1"/>
  <c r="H6" i="9" s="1"/>
  <c r="B6" i="10" s="1"/>
  <c r="E7" i="9"/>
  <c r="F7" i="9"/>
  <c r="B7" i="9"/>
  <c r="D7" i="9"/>
  <c r="C7" i="9"/>
  <c r="G7" i="9" l="1"/>
  <c r="H7" i="9" s="1"/>
  <c r="B7" i="10" s="1"/>
  <c r="D8" i="9"/>
  <c r="F8" i="9"/>
  <c r="C8" i="9"/>
  <c r="B8" i="9"/>
  <c r="E8" i="9"/>
  <c r="D65" i="10" l="1"/>
  <c r="G8" i="9"/>
  <c r="H8" i="9" s="1"/>
  <c r="B8" i="10" s="1"/>
  <c r="C9" i="9"/>
  <c r="B9" i="9"/>
  <c r="F9" i="9"/>
  <c r="E9" i="9"/>
  <c r="D9" i="9"/>
  <c r="D66" i="10" l="1"/>
  <c r="G9" i="9"/>
  <c r="H9" i="9" s="1"/>
  <c r="B9" i="10" s="1"/>
  <c r="E10" i="9"/>
  <c r="D10" i="9"/>
  <c r="B10" i="9"/>
  <c r="F10" i="9"/>
  <c r="C10" i="9"/>
  <c r="D67" i="10" l="1"/>
  <c r="G10" i="9"/>
  <c r="H10" i="9" s="1"/>
  <c r="B10" i="10" s="1"/>
  <c r="F11" i="9"/>
  <c r="D11" i="9"/>
  <c r="C11" i="9"/>
  <c r="B11" i="9"/>
  <c r="E11" i="9"/>
  <c r="D68" i="10" l="1"/>
  <c r="G11" i="9"/>
  <c r="H11" i="9" s="1"/>
  <c r="B11" i="10" s="1"/>
  <c r="B12" i="9"/>
  <c r="D12" i="9"/>
  <c r="C12" i="9"/>
  <c r="E12" i="9"/>
  <c r="F12" i="9"/>
  <c r="D69" i="10" l="1"/>
  <c r="G12" i="9"/>
  <c r="H12" i="9" s="1"/>
  <c r="B12" i="10" s="1"/>
  <c r="E13" i="9"/>
  <c r="F13" i="9"/>
  <c r="D13" i="9"/>
  <c r="C13" i="9"/>
  <c r="B13" i="9"/>
  <c r="D70" i="10" l="1"/>
  <c r="G13" i="9"/>
  <c r="H13" i="9" s="1"/>
  <c r="B13" i="10" s="1"/>
  <c r="C14" i="9"/>
  <c r="F14" i="9"/>
  <c r="B14" i="9"/>
  <c r="D14" i="9"/>
  <c r="E14" i="9"/>
  <c r="D71" i="10" l="1"/>
  <c r="G14" i="9"/>
  <c r="H14" i="9" s="1"/>
  <c r="B14" i="10" s="1"/>
  <c r="D15" i="9"/>
  <c r="F15" i="9"/>
  <c r="E15" i="9"/>
  <c r="B15" i="9"/>
  <c r="C15" i="9"/>
  <c r="D72" i="10" l="1"/>
  <c r="G15" i="9"/>
  <c r="H15" i="9" s="1"/>
  <c r="B15" i="10" s="1"/>
  <c r="F16" i="9"/>
  <c r="B16" i="9"/>
  <c r="C16" i="9"/>
  <c r="E16" i="9"/>
  <c r="D16" i="9"/>
  <c r="D73" i="10" l="1"/>
  <c r="G16" i="9"/>
  <c r="H16" i="9" s="1"/>
  <c r="B16" i="10" s="1"/>
  <c r="B17" i="9"/>
  <c r="D17" i="9"/>
  <c r="E17" i="9"/>
  <c r="C17" i="9"/>
  <c r="F17" i="9"/>
  <c r="D74" i="10" l="1"/>
  <c r="G17" i="9"/>
  <c r="H17" i="9" s="1"/>
  <c r="B17" i="10" s="1"/>
  <c r="C18" i="9"/>
  <c r="D18" i="9"/>
  <c r="F18" i="9"/>
  <c r="E18" i="9"/>
  <c r="B18" i="9"/>
  <c r="D75" i="10" l="1"/>
  <c r="G18" i="9"/>
  <c r="H18" i="9" s="1"/>
  <c r="B18" i="10" s="1"/>
  <c r="E19" i="9"/>
  <c r="D19" i="9"/>
  <c r="B19" i="9"/>
  <c r="F19" i="9"/>
  <c r="C19" i="9"/>
  <c r="D76" i="10" l="1"/>
  <c r="G19" i="9"/>
  <c r="H19" i="9" s="1"/>
  <c r="B19" i="10" s="1"/>
  <c r="F20" i="9"/>
  <c r="D20" i="9"/>
  <c r="C20" i="9"/>
  <c r="B20" i="9"/>
  <c r="E20" i="9"/>
  <c r="D77" i="10" l="1"/>
  <c r="G20" i="9"/>
  <c r="H20" i="9" s="1"/>
  <c r="B20" i="10" s="1"/>
  <c r="B21" i="9"/>
  <c r="D21" i="9"/>
  <c r="E21" i="9"/>
  <c r="C21" i="9"/>
  <c r="F21" i="9"/>
  <c r="D78" i="10" l="1"/>
  <c r="G21" i="9"/>
  <c r="H21" i="9" s="1"/>
  <c r="B21" i="10" s="1"/>
  <c r="E22" i="9"/>
  <c r="C22" i="9"/>
  <c r="D22" i="9"/>
  <c r="F22" i="9"/>
  <c r="B22" i="9"/>
  <c r="D79" i="10" l="1"/>
  <c r="G22" i="9"/>
  <c r="H22" i="9" s="1"/>
  <c r="B22" i="10" s="1"/>
  <c r="C23" i="9"/>
  <c r="F23" i="9"/>
  <c r="B23" i="9"/>
  <c r="D23" i="9"/>
  <c r="E23" i="9"/>
  <c r="D80" i="10" l="1"/>
  <c r="G23" i="9"/>
  <c r="H23" i="9" s="1"/>
  <c r="B23" i="10" s="1"/>
  <c r="E24" i="9"/>
  <c r="B24" i="9"/>
  <c r="D24" i="9"/>
  <c r="F24" i="9"/>
  <c r="C24" i="9"/>
  <c r="D81" i="10" l="1"/>
  <c r="G24" i="9"/>
  <c r="H24" i="9" s="1"/>
  <c r="B24" i="10" s="1"/>
  <c r="B25" i="9"/>
  <c r="F25" i="9"/>
  <c r="C25" i="9"/>
  <c r="D25" i="9"/>
  <c r="E25" i="9"/>
  <c r="D82" i="10" l="1"/>
  <c r="G25" i="9"/>
  <c r="H25" i="9" s="1"/>
  <c r="B25" i="10" s="1"/>
  <c r="D26" i="9"/>
  <c r="F26" i="9"/>
  <c r="E26" i="9"/>
  <c r="C26" i="9"/>
  <c r="B26" i="9"/>
  <c r="D83" i="10" l="1"/>
  <c r="G26" i="9"/>
  <c r="H26" i="9" s="1"/>
  <c r="B26" i="10" s="1"/>
  <c r="F27" i="9"/>
  <c r="C27" i="9"/>
  <c r="B27" i="9"/>
  <c r="E27" i="9"/>
  <c r="D27" i="9"/>
  <c r="D84" i="10" l="1"/>
  <c r="G27" i="9"/>
  <c r="H27" i="9" s="1"/>
  <c r="B27" i="10" s="1"/>
  <c r="C28" i="9"/>
  <c r="E28" i="9"/>
  <c r="D28" i="9"/>
  <c r="B28" i="9"/>
  <c r="F28" i="9"/>
  <c r="D85" i="10" l="1"/>
  <c r="G28" i="9"/>
  <c r="H28" i="9" s="1"/>
  <c r="B28" i="10" s="1"/>
  <c r="B29" i="9"/>
  <c r="F29" i="9"/>
  <c r="D29" i="9"/>
  <c r="E29" i="9"/>
  <c r="C29" i="9"/>
  <c r="D86" i="10" l="1"/>
  <c r="G29" i="9"/>
  <c r="H29" i="9" s="1"/>
  <c r="B29" i="10" s="1"/>
  <c r="E30" i="9"/>
  <c r="F30" i="9"/>
  <c r="C30" i="9"/>
  <c r="D30" i="9"/>
  <c r="B30" i="9"/>
  <c r="D87" i="10" l="1"/>
  <c r="G30" i="9"/>
  <c r="H30" i="9" s="1"/>
  <c r="B30" i="10" s="1"/>
  <c r="F31" i="9"/>
  <c r="B31" i="9"/>
  <c r="D31" i="9"/>
  <c r="C31" i="9"/>
  <c r="E31" i="9"/>
  <c r="D88" i="10" l="1"/>
  <c r="G31" i="9"/>
  <c r="H31" i="9" s="1"/>
  <c r="B31" i="10" s="1"/>
  <c r="E32" i="9"/>
  <c r="D32" i="9"/>
  <c r="F32" i="9"/>
  <c r="C32" i="9"/>
  <c r="B32" i="9"/>
  <c r="D89" i="10" l="1"/>
  <c r="G32" i="9"/>
  <c r="H32" i="9" s="1"/>
  <c r="B32" i="10" s="1"/>
  <c r="F33" i="9"/>
  <c r="C33" i="9"/>
  <c r="D33" i="9"/>
  <c r="B33" i="9"/>
  <c r="E33" i="9"/>
  <c r="D90" i="10" l="1"/>
  <c r="G33" i="9"/>
  <c r="H33" i="9" s="1"/>
  <c r="B33" i="10" s="1"/>
  <c r="C34" i="9"/>
  <c r="F34" i="9"/>
  <c r="B34" i="9"/>
  <c r="E34" i="9"/>
  <c r="D34" i="9"/>
  <c r="D91" i="10" l="1"/>
  <c r="G34" i="9"/>
  <c r="H34" i="9" s="1"/>
  <c r="B34" i="10" s="1"/>
  <c r="E35" i="9"/>
  <c r="F35" i="9"/>
  <c r="D35" i="9"/>
  <c r="B35" i="9"/>
  <c r="C35" i="9"/>
  <c r="D92" i="10" l="1"/>
  <c r="G35" i="9"/>
  <c r="H35" i="9" s="1"/>
  <c r="B35" i="10" s="1"/>
  <c r="B36" i="9"/>
  <c r="C36" i="9"/>
  <c r="D36" i="9"/>
  <c r="F36" i="9"/>
  <c r="E36" i="9"/>
  <c r="D93" i="10" l="1"/>
  <c r="G36" i="9"/>
  <c r="H36" i="9" s="1"/>
  <c r="B36" i="10" s="1"/>
  <c r="C37" i="9"/>
  <c r="F37" i="9"/>
  <c r="E37" i="9"/>
  <c r="D37" i="9"/>
  <c r="B37" i="9"/>
  <c r="D94" i="10" l="1"/>
  <c r="G37" i="9"/>
  <c r="H37" i="9" s="1"/>
  <c r="B37" i="10" s="1"/>
  <c r="D38" i="9"/>
  <c r="F38" i="9"/>
  <c r="B38" i="9"/>
  <c r="E38" i="9"/>
  <c r="C38" i="9"/>
  <c r="D95" i="10" l="1"/>
  <c r="G38" i="9"/>
  <c r="H38" i="9" s="1"/>
  <c r="B38" i="10" s="1"/>
  <c r="F39" i="9"/>
  <c r="E39" i="9"/>
  <c r="C39" i="9"/>
  <c r="B39" i="9"/>
  <c r="D39" i="9"/>
  <c r="D96" i="10" l="1"/>
  <c r="G39" i="9"/>
  <c r="H39" i="9" s="1"/>
  <c r="B39" i="10" s="1"/>
  <c r="E40" i="9"/>
  <c r="D40" i="9"/>
  <c r="C40" i="9"/>
  <c r="B40" i="9"/>
  <c r="F40" i="9"/>
  <c r="D97" i="10" l="1"/>
  <c r="G40" i="9"/>
  <c r="H40" i="9" s="1"/>
  <c r="B40" i="10" s="1"/>
  <c r="D41" i="9"/>
  <c r="B41" i="9"/>
  <c r="F41" i="9"/>
  <c r="C41" i="9"/>
  <c r="E41" i="9"/>
  <c r="D98" i="10" l="1"/>
  <c r="G41" i="9"/>
  <c r="H41" i="9" s="1"/>
  <c r="B41" i="10" s="1"/>
  <c r="C42" i="9"/>
  <c r="B42" i="9"/>
  <c r="E42" i="9"/>
  <c r="F42" i="9"/>
  <c r="D42" i="9"/>
  <c r="D99" i="10" l="1"/>
  <c r="G42" i="9"/>
  <c r="H42" i="9" s="1"/>
  <c r="B42" i="10" s="1"/>
  <c r="B43" i="9"/>
  <c r="F43" i="9"/>
  <c r="D43" i="9"/>
  <c r="E43" i="9"/>
  <c r="C43" i="9"/>
  <c r="D100" i="10" l="1"/>
  <c r="G43" i="9"/>
  <c r="H43" i="9" s="1"/>
  <c r="B43" i="10" s="1"/>
  <c r="E44" i="9"/>
  <c r="F44" i="9"/>
  <c r="C44" i="9"/>
  <c r="D44" i="9"/>
  <c r="B44" i="9"/>
  <c r="D101" i="10" l="1"/>
  <c r="G44" i="9"/>
  <c r="H44" i="9" s="1"/>
  <c r="B44" i="10" s="1"/>
  <c r="B45" i="9"/>
  <c r="E45" i="9"/>
  <c r="D45" i="9"/>
  <c r="F45" i="9"/>
  <c r="C45" i="9"/>
  <c r="D102" i="10" l="1"/>
  <c r="G45" i="9"/>
  <c r="H45" i="9" s="1"/>
  <c r="B45" i="10" s="1"/>
  <c r="F46" i="9"/>
  <c r="E46" i="9"/>
  <c r="C46" i="9"/>
  <c r="D46" i="9"/>
  <c r="B46" i="9"/>
  <c r="D103" i="10" l="1"/>
  <c r="G46" i="9"/>
  <c r="H46" i="9" s="1"/>
  <c r="B46" i="10" s="1"/>
  <c r="B47" i="9"/>
  <c r="D47" i="9"/>
  <c r="E47" i="9"/>
  <c r="C47" i="9"/>
  <c r="F47" i="9"/>
  <c r="D104" i="10" l="1"/>
  <c r="G47" i="9"/>
  <c r="H47" i="9" s="1"/>
  <c r="B47" i="10" s="1"/>
  <c r="D48" i="9"/>
  <c r="C48" i="9"/>
  <c r="F48" i="9"/>
  <c r="E48" i="9"/>
  <c r="B48" i="9"/>
  <c r="D105" i="10" l="1"/>
  <c r="G48" i="9"/>
  <c r="H48" i="9" s="1"/>
  <c r="B48" i="10" s="1"/>
  <c r="E49" i="9"/>
  <c r="C49" i="9"/>
  <c r="B49" i="9"/>
  <c r="F49" i="9"/>
  <c r="D49" i="9"/>
  <c r="D106" i="10" l="1"/>
  <c r="G49" i="9"/>
  <c r="H49" i="9" s="1"/>
  <c r="B49" i="10" s="1"/>
  <c r="C50" i="9"/>
  <c r="D50" i="9"/>
  <c r="F50" i="9"/>
  <c r="B50" i="9"/>
  <c r="E50" i="9"/>
  <c r="D107" i="10" l="1"/>
  <c r="G50" i="9"/>
  <c r="H50" i="9" s="1"/>
  <c r="B50" i="10" s="1"/>
  <c r="B51" i="9"/>
  <c r="D51" i="9"/>
  <c r="E51" i="9"/>
  <c r="F51" i="9"/>
  <c r="C51" i="9"/>
  <c r="D108" i="10" l="1"/>
  <c r="G51" i="9"/>
  <c r="H51" i="9" s="1"/>
  <c r="B51" i="10" s="1"/>
  <c r="F52" i="9"/>
  <c r="D52" i="9"/>
  <c r="C52" i="9"/>
  <c r="E52" i="9"/>
  <c r="B52" i="9"/>
  <c r="D109" i="10" l="1"/>
  <c r="G52" i="9"/>
  <c r="H52" i="9" s="1"/>
  <c r="B52" i="10" s="1"/>
  <c r="E53" i="9"/>
  <c r="B53" i="9"/>
  <c r="D53" i="9"/>
  <c r="C53" i="9"/>
  <c r="F53" i="9"/>
  <c r="D110" i="10" l="1"/>
  <c r="G53" i="9"/>
  <c r="H53" i="9" s="1"/>
  <c r="B53" i="10" s="1"/>
  <c r="C54" i="9"/>
  <c r="B54" i="9"/>
  <c r="F54" i="9"/>
  <c r="D54" i="9"/>
  <c r="E54" i="9"/>
  <c r="D111" i="10" l="1"/>
  <c r="G54" i="9"/>
  <c r="H54" i="9" s="1"/>
  <c r="B54" i="10" s="1"/>
  <c r="D55" i="9"/>
  <c r="B55" i="9"/>
  <c r="E55" i="9"/>
  <c r="F55" i="9"/>
  <c r="C55" i="9"/>
  <c r="D112" i="10" l="1"/>
  <c r="G55" i="9"/>
  <c r="H55" i="9" s="1"/>
  <c r="B55" i="10" s="1"/>
  <c r="B56" i="9"/>
  <c r="C56" i="9"/>
  <c r="E56" i="9"/>
  <c r="D56" i="9"/>
  <c r="F56" i="9"/>
  <c r="D113" i="10" l="1"/>
  <c r="G56" i="9"/>
  <c r="H56" i="9" s="1"/>
  <c r="B56" i="10" s="1"/>
  <c r="C57" i="9"/>
  <c r="D57" i="9"/>
  <c r="F57" i="9"/>
  <c r="E57" i="9"/>
  <c r="B57" i="9"/>
  <c r="D114" i="10" l="1"/>
  <c r="G57" i="9"/>
  <c r="H57" i="9" s="1"/>
  <c r="B57" i="10" s="1"/>
  <c r="D58" i="9"/>
  <c r="B58" i="9"/>
  <c r="F58" i="9"/>
  <c r="E58" i="9"/>
  <c r="C58" i="9"/>
  <c r="D115" i="10" l="1"/>
  <c r="G58" i="9"/>
  <c r="H58" i="9" s="1"/>
  <c r="B58" i="10" s="1"/>
  <c r="E59" i="9"/>
  <c r="B59" i="9"/>
  <c r="C59" i="9"/>
  <c r="F59" i="9"/>
  <c r="D59" i="9"/>
  <c r="D116" i="10" l="1"/>
  <c r="G59" i="9"/>
  <c r="H59" i="9" s="1"/>
  <c r="B59" i="10" s="1"/>
  <c r="E60" i="9"/>
  <c r="F60" i="9"/>
  <c r="B60" i="9"/>
  <c r="D60" i="9"/>
  <c r="C60" i="9"/>
  <c r="D117" i="10" l="1"/>
  <c r="G60" i="9"/>
  <c r="H60" i="9" s="1"/>
  <c r="B60" i="10" s="1"/>
  <c r="E61" i="9"/>
  <c r="D61" i="9"/>
  <c r="F61" i="9"/>
  <c r="C61" i="9"/>
  <c r="B61" i="9"/>
  <c r="D118" i="10" l="1"/>
  <c r="G61" i="9"/>
  <c r="H61" i="9" s="1"/>
  <c r="B61" i="10" s="1"/>
  <c r="F62" i="9"/>
  <c r="E62" i="9"/>
  <c r="C62" i="9"/>
  <c r="D62" i="9"/>
  <c r="B62" i="9"/>
  <c r="D119" i="10" l="1"/>
  <c r="G62" i="9"/>
  <c r="H62" i="9" s="1"/>
  <c r="B62" i="10" s="1"/>
  <c r="B63" i="9"/>
  <c r="F63" i="9"/>
  <c r="D63" i="9"/>
  <c r="E63" i="9"/>
  <c r="C63" i="9"/>
  <c r="D120" i="10" l="1"/>
  <c r="G63" i="9"/>
  <c r="H63" i="9" s="1"/>
  <c r="B63" i="10" s="1"/>
  <c r="D64" i="9"/>
  <c r="B64" i="9"/>
  <c r="E64" i="9"/>
  <c r="F64" i="9"/>
  <c r="C64" i="9"/>
  <c r="D121" i="10" l="1"/>
  <c r="G64" i="9"/>
  <c r="H64" i="9" s="1"/>
  <c r="B64" i="10" s="1"/>
  <c r="E65" i="9"/>
  <c r="D65" i="9"/>
  <c r="C65" i="9"/>
  <c r="F65" i="9"/>
  <c r="B65" i="9"/>
  <c r="D122" i="10" l="1"/>
  <c r="G65" i="9"/>
  <c r="H65" i="9" s="1"/>
  <c r="B65" i="10" s="1"/>
  <c r="D123" i="10" s="1"/>
  <c r="E66" i="9"/>
  <c r="F66" i="9"/>
  <c r="D66" i="9"/>
  <c r="B66" i="9"/>
  <c r="C66" i="9"/>
  <c r="G66" i="9" l="1"/>
  <c r="H66" i="9" s="1"/>
  <c r="B66" i="10" s="1"/>
  <c r="D124" i="10" s="1"/>
  <c r="B67" i="9"/>
  <c r="F67" i="9"/>
  <c r="C67" i="9"/>
  <c r="D67" i="9"/>
  <c r="E67" i="9"/>
  <c r="G67" i="9" l="1"/>
  <c r="H67" i="9" s="1"/>
  <c r="B67" i="10" s="1"/>
  <c r="D125" i="10" s="1"/>
  <c r="C68" i="9"/>
  <c r="B68" i="9"/>
  <c r="D68" i="9"/>
  <c r="F68" i="9"/>
  <c r="E68" i="9"/>
  <c r="G68" i="9" l="1"/>
  <c r="H68" i="9" s="1"/>
  <c r="B68" i="10" s="1"/>
  <c r="D126" i="10" s="1"/>
  <c r="C69" i="9"/>
  <c r="E69" i="9"/>
  <c r="F69" i="9"/>
  <c r="B69" i="9"/>
  <c r="D69" i="9"/>
  <c r="G69" i="9" l="1"/>
  <c r="H69" i="9" s="1"/>
  <c r="B69" i="10" s="1"/>
  <c r="D127" i="10" s="1"/>
  <c r="B70" i="9"/>
  <c r="E70" i="9"/>
  <c r="F70" i="9"/>
  <c r="D70" i="9"/>
  <c r="C70" i="9"/>
  <c r="G70" i="9" l="1"/>
  <c r="H70" i="9" s="1"/>
  <c r="B70" i="10" s="1"/>
  <c r="D71" i="9"/>
  <c r="E71" i="9"/>
  <c r="C71" i="9"/>
  <c r="F71" i="9"/>
  <c r="B71" i="9"/>
  <c r="G71" i="9" l="1"/>
  <c r="H71" i="9" s="1"/>
  <c r="B71" i="10" s="1"/>
  <c r="E72" i="9"/>
  <c r="F72" i="9"/>
  <c r="B72" i="9"/>
  <c r="C72" i="9"/>
  <c r="D72" i="9"/>
  <c r="G72" i="9" l="1"/>
  <c r="H72" i="9" s="1"/>
  <c r="B72" i="10" s="1"/>
  <c r="C73" i="9"/>
  <c r="F73" i="9"/>
  <c r="D73" i="9"/>
  <c r="B73" i="9"/>
  <c r="E73" i="9"/>
  <c r="G73" i="9" l="1"/>
  <c r="H73" i="9" s="1"/>
  <c r="B73" i="10" s="1"/>
  <c r="E74" i="9"/>
  <c r="D74" i="9"/>
  <c r="B74" i="9"/>
  <c r="F74" i="9"/>
  <c r="C74" i="9"/>
  <c r="G74" i="9" l="1"/>
  <c r="H74" i="9" s="1"/>
  <c r="B74" i="10" s="1"/>
  <c r="D75" i="9"/>
  <c r="C75" i="9"/>
  <c r="F75" i="9"/>
  <c r="B75" i="9"/>
  <c r="E75" i="9"/>
  <c r="G75" i="9" l="1"/>
  <c r="H75" i="9" s="1"/>
  <c r="B75" i="10" s="1"/>
  <c r="D76" i="9"/>
  <c r="B76" i="9"/>
  <c r="C76" i="9"/>
  <c r="E76" i="9"/>
  <c r="F76" i="9"/>
  <c r="G76" i="9" l="1"/>
  <c r="H76" i="9" s="1"/>
  <c r="B76" i="10" s="1"/>
  <c r="F77" i="9"/>
  <c r="C77" i="9"/>
  <c r="D77" i="9"/>
  <c r="E77" i="9"/>
  <c r="B77" i="9"/>
  <c r="G77" i="9" l="1"/>
  <c r="H77" i="9" s="1"/>
  <c r="B77" i="10" s="1"/>
  <c r="D78" i="9"/>
  <c r="F78" i="9"/>
  <c r="E78" i="9"/>
  <c r="C78" i="9"/>
  <c r="B78" i="9"/>
  <c r="G78" i="9" l="1"/>
  <c r="H78" i="9" s="1"/>
  <c r="B78" i="10" s="1"/>
  <c r="C79" i="9"/>
  <c r="F79" i="9"/>
  <c r="B79" i="9"/>
  <c r="E79" i="9"/>
  <c r="D79" i="9"/>
  <c r="G79" i="9" l="1"/>
  <c r="H79" i="9" s="1"/>
  <c r="B79" i="10" s="1"/>
  <c r="D80" i="9"/>
  <c r="B80" i="9"/>
  <c r="C80" i="9"/>
  <c r="E80" i="9"/>
  <c r="F80" i="9"/>
  <c r="G80" i="9" l="1"/>
  <c r="H80" i="9" s="1"/>
  <c r="B80" i="10" s="1"/>
  <c r="E81" i="9"/>
  <c r="B81" i="9"/>
  <c r="F81" i="9"/>
  <c r="C81" i="9"/>
  <c r="D81" i="9"/>
  <c r="G81" i="9" l="1"/>
  <c r="H81" i="9" s="1"/>
  <c r="B81" i="10" s="1"/>
  <c r="C82" i="9"/>
  <c r="B82" i="9"/>
  <c r="D82" i="9"/>
  <c r="F82" i="9"/>
  <c r="E82" i="9"/>
  <c r="G82" i="9" l="1"/>
  <c r="H82" i="9" s="1"/>
  <c r="B82" i="10" s="1"/>
  <c r="F83" i="9"/>
  <c r="B83" i="9"/>
  <c r="E83" i="9"/>
  <c r="D83" i="9"/>
  <c r="C83" i="9"/>
  <c r="G83" i="9" l="1"/>
  <c r="H83" i="9" s="1"/>
  <c r="B83" i="10" s="1"/>
  <c r="C84" i="9"/>
  <c r="D84" i="9"/>
  <c r="B84" i="9"/>
  <c r="E84" i="9"/>
  <c r="F84" i="9"/>
  <c r="G84" i="9" l="1"/>
  <c r="H84" i="9" s="1"/>
  <c r="B84" i="10" s="1"/>
  <c r="C85" i="9"/>
  <c r="E85" i="9"/>
  <c r="D85" i="9"/>
  <c r="F85" i="9"/>
  <c r="B85" i="9"/>
  <c r="G85" i="9" l="1"/>
  <c r="H85" i="9" s="1"/>
  <c r="B85" i="10" s="1"/>
  <c r="B86" i="9"/>
  <c r="D86" i="9"/>
  <c r="E86" i="9"/>
  <c r="F86" i="9"/>
  <c r="C86" i="9"/>
  <c r="G86" i="9" l="1"/>
  <c r="H86" i="9" s="1"/>
  <c r="B86" i="10" s="1"/>
  <c r="E87" i="9"/>
  <c r="B87" i="9"/>
  <c r="F87" i="9"/>
  <c r="D87" i="9"/>
  <c r="C87" i="9"/>
  <c r="G87" i="9" l="1"/>
  <c r="H87" i="9" s="1"/>
  <c r="B87" i="10" s="1"/>
  <c r="F88" i="9"/>
  <c r="E88" i="9"/>
  <c r="D88" i="9"/>
  <c r="B88" i="9"/>
  <c r="C88" i="9"/>
  <c r="G88" i="9" l="1"/>
  <c r="H88" i="9" s="1"/>
  <c r="B88" i="10" s="1"/>
  <c r="B89" i="9"/>
  <c r="E89" i="9"/>
  <c r="C89" i="9"/>
  <c r="D89" i="9"/>
  <c r="F89" i="9"/>
  <c r="G89" i="9" l="1"/>
  <c r="H89" i="9" s="1"/>
  <c r="B89" i="10" s="1"/>
  <c r="B90" i="9"/>
  <c r="F90" i="9"/>
  <c r="C90" i="9"/>
  <c r="D90" i="9"/>
  <c r="E90" i="9"/>
  <c r="G90" i="9" l="1"/>
  <c r="H90" i="9" s="1"/>
  <c r="B90" i="10" s="1"/>
  <c r="E91" i="9"/>
  <c r="C91" i="9"/>
  <c r="B91" i="9"/>
  <c r="D91" i="9"/>
  <c r="F91" i="9"/>
  <c r="G91" i="9" l="1"/>
  <c r="H91" i="9" s="1"/>
  <c r="B91" i="10" s="1"/>
  <c r="C92" i="9"/>
  <c r="F92" i="9"/>
  <c r="B92" i="9"/>
  <c r="E92" i="9"/>
  <c r="D92" i="9"/>
  <c r="G92" i="9" l="1"/>
  <c r="H92" i="9" s="1"/>
  <c r="B92" i="10" s="1"/>
  <c r="E93" i="9"/>
  <c r="F93" i="9"/>
  <c r="D93" i="9"/>
  <c r="B93" i="9"/>
  <c r="C93" i="9"/>
  <c r="G93" i="9" l="1"/>
  <c r="H93" i="9" s="1"/>
  <c r="B93" i="10" s="1"/>
  <c r="B94" i="9"/>
  <c r="F94" i="9"/>
  <c r="C94" i="9"/>
  <c r="D94" i="9"/>
  <c r="E94" i="9"/>
  <c r="G94" i="9" l="1"/>
  <c r="H94" i="9" s="1"/>
  <c r="B94" i="10" s="1"/>
  <c r="D95" i="9"/>
  <c r="F95" i="9"/>
  <c r="E95" i="9"/>
  <c r="C95" i="9"/>
  <c r="B95" i="9"/>
  <c r="G95" i="9" l="1"/>
  <c r="H95" i="9" s="1"/>
  <c r="B95" i="10" s="1"/>
  <c r="B96" i="9"/>
  <c r="C96" i="9"/>
  <c r="F96" i="9"/>
  <c r="E96" i="9"/>
  <c r="D96" i="9"/>
  <c r="G96" i="9" l="1"/>
  <c r="H96" i="9" s="1"/>
  <c r="B96" i="10" s="1"/>
  <c r="C97" i="9"/>
  <c r="D97" i="9"/>
  <c r="F97" i="9"/>
  <c r="E97" i="9"/>
  <c r="B97" i="9"/>
  <c r="G97" i="9" l="1"/>
  <c r="H97" i="9" s="1"/>
  <c r="B97" i="10" s="1"/>
  <c r="E98" i="9"/>
  <c r="D98" i="9"/>
  <c r="B98" i="9"/>
  <c r="F98" i="9"/>
  <c r="C98" i="9"/>
  <c r="G98" i="9" l="1"/>
  <c r="H98" i="9" s="1"/>
  <c r="B98" i="10" s="1"/>
  <c r="C99" i="9"/>
  <c r="B99" i="9"/>
  <c r="E99" i="9"/>
  <c r="F99" i="9"/>
  <c r="D99" i="9"/>
  <c r="G99" i="9" l="1"/>
  <c r="H99" i="9" s="1"/>
  <c r="B99" i="10" s="1"/>
  <c r="B100" i="9"/>
  <c r="F100" i="9"/>
  <c r="D100" i="9"/>
  <c r="E100" i="9"/>
  <c r="C100" i="9"/>
  <c r="G100" i="9" l="1"/>
  <c r="H100" i="9" s="1"/>
  <c r="B100" i="10" s="1"/>
  <c r="E101" i="9"/>
  <c r="F101" i="9"/>
  <c r="C101" i="9"/>
  <c r="D101" i="9"/>
  <c r="B101" i="9"/>
  <c r="G101" i="9" l="1"/>
  <c r="H101" i="9" s="1"/>
  <c r="B101" i="10" s="1"/>
  <c r="E102" i="9"/>
  <c r="D102" i="9"/>
  <c r="F102" i="9"/>
  <c r="B102" i="9"/>
  <c r="C102" i="9"/>
  <c r="G102" i="9" l="1"/>
  <c r="H102" i="9" s="1"/>
  <c r="B102" i="10" s="1"/>
  <c r="B103" i="9"/>
  <c r="D103" i="9"/>
  <c r="C103" i="9"/>
  <c r="F103" i="9"/>
  <c r="E103" i="9"/>
  <c r="G103" i="9" l="1"/>
  <c r="H103" i="9" s="1"/>
  <c r="B103" i="10" s="1"/>
  <c r="F104" i="9"/>
  <c r="D104" i="9"/>
  <c r="E104" i="9"/>
  <c r="C104" i="9"/>
  <c r="B104" i="9"/>
  <c r="G104" i="9" l="1"/>
  <c r="H104" i="9" s="1"/>
  <c r="B104" i="10" s="1"/>
  <c r="C105" i="9"/>
  <c r="D105" i="9"/>
  <c r="B105" i="9"/>
  <c r="E105" i="9"/>
  <c r="F105" i="9"/>
  <c r="G105" i="9" l="1"/>
  <c r="H105" i="9" s="1"/>
  <c r="B105" i="10" s="1"/>
  <c r="D106" i="9"/>
  <c r="E106" i="9"/>
  <c r="F106" i="9"/>
  <c r="B106" i="9"/>
  <c r="C106" i="9"/>
  <c r="G106" i="9" l="1"/>
  <c r="H106" i="9" s="1"/>
  <c r="B106" i="10" s="1"/>
  <c r="E107" i="9"/>
  <c r="B107" i="9"/>
  <c r="C107" i="9"/>
  <c r="F107" i="9"/>
  <c r="D107" i="9"/>
  <c r="G107" i="9" l="1"/>
  <c r="H107" i="9" s="1"/>
  <c r="B107" i="10" s="1"/>
  <c r="F108" i="9"/>
  <c r="B108" i="9"/>
  <c r="D108" i="9"/>
  <c r="C108" i="9"/>
  <c r="E108" i="9"/>
  <c r="G108" i="9" l="1"/>
  <c r="H108" i="9" s="1"/>
  <c r="B108" i="10" s="1"/>
  <c r="C109" i="9"/>
  <c r="B109" i="9"/>
  <c r="E109" i="9"/>
  <c r="D109" i="9"/>
  <c r="F109" i="9"/>
  <c r="G109" i="9" l="1"/>
  <c r="H109" i="9" s="1"/>
  <c r="B109" i="10" s="1"/>
  <c r="B110" i="9"/>
  <c r="D110" i="9"/>
  <c r="F110" i="9"/>
  <c r="E110" i="9"/>
  <c r="C110" i="9"/>
  <c r="G110" i="9" l="1"/>
  <c r="H110" i="9" s="1"/>
  <c r="B110" i="10" s="1"/>
  <c r="E111" i="9"/>
  <c r="D111" i="9"/>
  <c r="C111" i="9"/>
  <c r="F111" i="9"/>
  <c r="B111" i="9"/>
  <c r="G111" i="9" l="1"/>
  <c r="H111" i="9" s="1"/>
  <c r="B111" i="10" s="1"/>
  <c r="F112" i="9"/>
  <c r="D112" i="9"/>
  <c r="C112" i="9"/>
  <c r="B112" i="9"/>
  <c r="E112" i="9"/>
  <c r="G112" i="9" l="1"/>
  <c r="H112" i="9" s="1"/>
  <c r="B112" i="10" s="1"/>
  <c r="D113" i="9"/>
  <c r="B113" i="9"/>
  <c r="E113" i="9"/>
  <c r="C113" i="9"/>
  <c r="F113" i="9"/>
  <c r="G113" i="9" l="1"/>
  <c r="H113" i="9" s="1"/>
  <c r="B113" i="10" s="1"/>
  <c r="C114" i="9"/>
  <c r="B114" i="9"/>
  <c r="F114" i="9"/>
  <c r="E114" i="9"/>
  <c r="D114" i="9"/>
  <c r="G114" i="9" l="1"/>
  <c r="H114" i="9" s="1"/>
  <c r="B114" i="10" s="1"/>
  <c r="E115" i="9"/>
  <c r="B115" i="9"/>
  <c r="D115" i="9"/>
  <c r="F115" i="9"/>
  <c r="C115" i="9"/>
  <c r="G115" i="9" l="1"/>
  <c r="H115" i="9" s="1"/>
  <c r="B115" i="10" s="1"/>
  <c r="F116" i="9"/>
  <c r="B116" i="9"/>
  <c r="C116" i="9"/>
  <c r="D116" i="9"/>
  <c r="E116" i="9"/>
  <c r="G116" i="9" l="1"/>
  <c r="H116" i="9" s="1"/>
  <c r="B116" i="10" s="1"/>
  <c r="B117" i="9"/>
  <c r="D117" i="9"/>
  <c r="E117" i="9"/>
  <c r="C117" i="9"/>
  <c r="F117" i="9"/>
  <c r="G117" i="9" l="1"/>
  <c r="H117" i="9" s="1"/>
  <c r="B117" i="10" s="1"/>
  <c r="D118" i="9"/>
  <c r="C118" i="9"/>
  <c r="F118" i="9"/>
  <c r="E118" i="9"/>
  <c r="B118" i="9"/>
  <c r="G118" i="9" l="1"/>
  <c r="H118" i="9" s="1"/>
  <c r="B118" i="10" s="1"/>
  <c r="E119" i="9"/>
  <c r="C119" i="9"/>
  <c r="F119" i="9"/>
  <c r="B119" i="9"/>
  <c r="D119" i="9"/>
  <c r="G119" i="9" l="1"/>
  <c r="H119" i="9" s="1"/>
  <c r="B119" i="10" s="1"/>
  <c r="F120" i="9"/>
  <c r="B120" i="9"/>
  <c r="C120" i="9"/>
  <c r="D120" i="9"/>
  <c r="E120" i="9"/>
  <c r="G120" i="9" l="1"/>
  <c r="H120" i="9" s="1"/>
  <c r="B120" i="10" s="1"/>
  <c r="D121" i="9"/>
  <c r="B121" i="9"/>
  <c r="E121" i="9"/>
  <c r="C121" i="9"/>
  <c r="F121" i="9"/>
  <c r="G121" i="9" l="1"/>
  <c r="H121" i="9" s="1"/>
  <c r="B121" i="10" s="1"/>
  <c r="B122" i="9"/>
  <c r="F122" i="9"/>
  <c r="E122" i="9"/>
  <c r="C122" i="9"/>
  <c r="D122" i="9"/>
  <c r="G122" i="9" l="1"/>
  <c r="H122" i="9" s="1"/>
  <c r="B122" i="10" s="1"/>
  <c r="C123" i="9"/>
  <c r="F123" i="9"/>
  <c r="D123" i="9"/>
  <c r="E123" i="9"/>
  <c r="B123" i="9"/>
  <c r="G123" i="9" l="1"/>
  <c r="H123" i="9" s="1"/>
  <c r="B123" i="10" s="1"/>
  <c r="F124" i="9"/>
  <c r="E124" i="9"/>
  <c r="B124" i="9"/>
  <c r="D124" i="9"/>
  <c r="C124" i="9"/>
  <c r="G124" i="9" l="1"/>
  <c r="H124" i="9" s="1"/>
  <c r="B124" i="10" s="1"/>
  <c r="E125" i="9"/>
  <c r="D125" i="9"/>
  <c r="C125" i="9"/>
  <c r="B125" i="9"/>
  <c r="F125" i="9"/>
  <c r="G125" i="9" l="1"/>
  <c r="H125" i="9" s="1"/>
  <c r="B125" i="10" s="1"/>
  <c r="B126" i="9"/>
  <c r="D126" i="9"/>
  <c r="F126" i="9"/>
  <c r="C126" i="9"/>
  <c r="E126" i="9"/>
  <c r="G126" i="9" l="1"/>
  <c r="H126" i="9" s="1"/>
  <c r="B126" i="10" s="1"/>
  <c r="C127" i="9"/>
  <c r="D127" i="9"/>
  <c r="E127" i="9"/>
  <c r="F127" i="9"/>
  <c r="B127" i="9"/>
  <c r="G127" i="9" l="1"/>
  <c r="H127" i="9" s="1"/>
  <c r="B127" i="10" s="1"/>
  <c r="D128" i="9"/>
  <c r="F128" i="9"/>
  <c r="B128" i="9"/>
  <c r="E128" i="9"/>
  <c r="C128" i="9"/>
  <c r="G128" i="9" l="1"/>
  <c r="H128" i="9" s="1"/>
  <c r="B128" i="10" s="1"/>
  <c r="E129" i="9"/>
  <c r="F129" i="9"/>
  <c r="C129" i="9"/>
  <c r="B129" i="9"/>
  <c r="D129" i="9"/>
  <c r="G129" i="9" l="1"/>
  <c r="H129" i="9" s="1"/>
  <c r="B129" i="10" s="1"/>
  <c r="F130" i="9"/>
  <c r="B130" i="9"/>
  <c r="D130" i="9"/>
  <c r="C130" i="9"/>
  <c r="E130" i="9"/>
  <c r="G130" i="9" l="1"/>
  <c r="H130" i="9" s="1"/>
  <c r="B130" i="10" s="1"/>
  <c r="B131" i="9"/>
  <c r="C131" i="9"/>
  <c r="E131" i="9"/>
  <c r="D131" i="9"/>
  <c r="F131" i="9"/>
  <c r="G131" i="9" l="1"/>
  <c r="H131" i="9" s="1"/>
  <c r="B131" i="10" s="1"/>
  <c r="D132" i="9"/>
  <c r="C132" i="9"/>
  <c r="F132" i="9"/>
  <c r="E132" i="9"/>
  <c r="B132" i="9"/>
  <c r="G132" i="9" l="1"/>
  <c r="H132" i="9" s="1"/>
  <c r="B132" i="10" s="1"/>
  <c r="C133" i="9"/>
  <c r="E133" i="9"/>
  <c r="F133" i="9"/>
  <c r="B133" i="9"/>
  <c r="D133" i="9"/>
  <c r="G133" i="9" l="1"/>
  <c r="H133" i="9" s="1"/>
  <c r="B133" i="10" s="1"/>
  <c r="B134" i="9"/>
  <c r="E134" i="9"/>
  <c r="D134" i="9"/>
  <c r="F134" i="9"/>
  <c r="C134" i="9"/>
  <c r="G134" i="9" l="1"/>
  <c r="H134" i="9" s="1"/>
  <c r="B134" i="10" s="1"/>
  <c r="E135" i="9"/>
  <c r="C135" i="9"/>
  <c r="B135" i="9"/>
  <c r="F135" i="9"/>
  <c r="D135" i="9"/>
  <c r="G135" i="9" l="1"/>
  <c r="H135" i="9" s="1"/>
  <c r="B135" i="10" s="1"/>
  <c r="F136" i="9"/>
  <c r="C136" i="9"/>
  <c r="D136" i="9"/>
  <c r="B136" i="9"/>
  <c r="E136" i="9"/>
  <c r="G136" i="9" l="1"/>
  <c r="H136" i="9" s="1"/>
  <c r="B136" i="10" s="1"/>
  <c r="C137" i="9"/>
  <c r="D137" i="9"/>
  <c r="B137" i="9"/>
  <c r="E137" i="9"/>
  <c r="F137" i="9"/>
  <c r="G137" i="9" l="1"/>
  <c r="H137" i="9" s="1"/>
  <c r="B137" i="10" s="1"/>
  <c r="E138" i="9"/>
  <c r="D138" i="9"/>
  <c r="F138" i="9"/>
  <c r="B138" i="9"/>
  <c r="C138" i="9"/>
  <c r="G138" i="9" l="1"/>
  <c r="H138" i="9" s="1"/>
  <c r="B138" i="10" s="1"/>
  <c r="D139" i="9"/>
  <c r="B139" i="9"/>
  <c r="C139" i="9"/>
  <c r="F139" i="9"/>
  <c r="E139" i="9"/>
  <c r="G139" i="9" l="1"/>
  <c r="H139" i="9" s="1"/>
  <c r="B139" i="10" s="1"/>
  <c r="F140" i="9"/>
  <c r="E140" i="9"/>
  <c r="C140" i="9"/>
  <c r="D140" i="9"/>
  <c r="B140" i="9"/>
  <c r="G140" i="9" l="1"/>
  <c r="H140" i="9" s="1"/>
  <c r="B140" i="10" s="1"/>
  <c r="F141" i="9"/>
  <c r="D141" i="9"/>
  <c r="E141" i="9"/>
  <c r="C141" i="9"/>
  <c r="B141" i="9"/>
  <c r="G141" i="9" l="1"/>
  <c r="H141" i="9" s="1"/>
  <c r="B141" i="10" s="1"/>
  <c r="C142" i="9"/>
  <c r="D142" i="9"/>
  <c r="B142" i="9"/>
  <c r="E142" i="9"/>
  <c r="F142" i="9"/>
  <c r="G142" i="9" l="1"/>
  <c r="H142" i="9" s="1"/>
  <c r="B142" i="10" s="1"/>
  <c r="D143" i="9"/>
  <c r="E143" i="9"/>
  <c r="F143" i="9"/>
  <c r="B143" i="9"/>
  <c r="C143" i="9"/>
  <c r="G143" i="9" l="1"/>
  <c r="H143" i="9" s="1"/>
  <c r="B143" i="10" s="1"/>
  <c r="E144" i="9"/>
  <c r="B144" i="9"/>
  <c r="F144" i="9"/>
  <c r="C144" i="9"/>
  <c r="D144" i="9"/>
  <c r="G144" i="9" l="1"/>
  <c r="H144" i="9" s="1"/>
  <c r="B144" i="10" s="1"/>
  <c r="C145" i="9"/>
  <c r="B145" i="9"/>
  <c r="D145" i="9"/>
  <c r="F145" i="9"/>
  <c r="E145" i="9"/>
  <c r="G145" i="9" l="1"/>
  <c r="H145" i="9" s="1"/>
  <c r="B145" i="10" s="1"/>
  <c r="B146" i="9"/>
  <c r="F146" i="9"/>
  <c r="E146" i="9"/>
  <c r="D146" i="9"/>
  <c r="C146" i="9"/>
  <c r="G146" i="9" l="1"/>
  <c r="H146" i="9" s="1"/>
  <c r="B146" i="10" s="1"/>
  <c r="F147" i="9"/>
  <c r="D147" i="9"/>
  <c r="C147" i="9"/>
  <c r="E147" i="9"/>
  <c r="B147" i="9"/>
  <c r="G147" i="9" l="1"/>
  <c r="H147" i="9" s="1"/>
  <c r="B147" i="10" s="1"/>
  <c r="B148" i="9"/>
  <c r="C148" i="9"/>
  <c r="E148" i="9"/>
  <c r="D148" i="9"/>
  <c r="F148" i="9"/>
  <c r="G148" i="9" l="1"/>
  <c r="H148" i="9" s="1"/>
  <c r="B148" i="10" s="1"/>
  <c r="C149" i="9"/>
  <c r="D149" i="9"/>
  <c r="F149" i="9"/>
  <c r="E149" i="9"/>
  <c r="B149" i="9"/>
  <c r="G149" i="9" l="1"/>
  <c r="H149" i="9" s="1"/>
  <c r="B149" i="10" s="1"/>
  <c r="D150" i="9"/>
  <c r="B150" i="9"/>
  <c r="F150" i="9"/>
  <c r="E150" i="9"/>
  <c r="C150" i="9"/>
  <c r="G150" i="9" l="1"/>
  <c r="H150" i="9" s="1"/>
  <c r="B150" i="10" s="1"/>
  <c r="E151" i="9"/>
  <c r="B151" i="9"/>
  <c r="C151" i="9"/>
  <c r="F151" i="9"/>
  <c r="D151" i="9"/>
  <c r="G151" i="9" l="1"/>
  <c r="H151" i="9" s="1"/>
  <c r="B151" i="10" s="1"/>
  <c r="B152" i="9"/>
  <c r="F152" i="9"/>
  <c r="D152" i="9"/>
  <c r="C152" i="9"/>
  <c r="E152" i="9"/>
  <c r="G152" i="9" l="1"/>
  <c r="H152" i="9" s="1"/>
  <c r="B152" i="10" s="1"/>
  <c r="C153" i="9"/>
  <c r="F153" i="9"/>
  <c r="E153" i="9"/>
  <c r="D153" i="9"/>
  <c r="B153" i="9"/>
  <c r="G153" i="9" l="1"/>
  <c r="H153" i="9" s="1"/>
  <c r="B153" i="10" s="1"/>
  <c r="F154" i="9"/>
  <c r="D154" i="9"/>
  <c r="B154" i="9"/>
  <c r="E154" i="9"/>
  <c r="C154" i="9"/>
  <c r="G154" i="9" l="1"/>
  <c r="H154" i="9" s="1"/>
  <c r="B154" i="10" s="1"/>
  <c r="D155" i="9"/>
  <c r="B155" i="9"/>
  <c r="F155" i="9"/>
  <c r="E155" i="9"/>
  <c r="C155" i="9"/>
  <c r="G155" i="9" l="1"/>
  <c r="H155" i="9" s="1"/>
  <c r="B155" i="10" s="1"/>
  <c r="B156" i="9"/>
  <c r="E156" i="9"/>
  <c r="C156" i="9"/>
  <c r="F156" i="9"/>
  <c r="D156" i="9"/>
  <c r="G156" i="9" l="1"/>
  <c r="H156" i="9" s="1"/>
  <c r="B156" i="10" s="1"/>
  <c r="E157" i="9"/>
  <c r="D157" i="9"/>
  <c r="C157" i="9"/>
  <c r="F157" i="9"/>
  <c r="B157" i="9"/>
  <c r="G157" i="9" l="1"/>
  <c r="H157" i="9" s="1"/>
  <c r="B157" i="10" s="1"/>
  <c r="D158" i="9"/>
  <c r="F158" i="9"/>
  <c r="B158" i="9"/>
  <c r="C158" i="9"/>
  <c r="E158" i="9"/>
  <c r="G158" i="9" l="1"/>
  <c r="H158" i="9" s="1"/>
  <c r="B158" i="10" s="1"/>
  <c r="C159" i="9"/>
  <c r="F159" i="9"/>
  <c r="E159" i="9"/>
  <c r="B159" i="9"/>
  <c r="D159" i="9"/>
  <c r="G159" i="9" l="1"/>
  <c r="H159" i="9" s="1"/>
  <c r="B159" i="10" s="1"/>
  <c r="B160" i="9"/>
  <c r="F160" i="9"/>
  <c r="D160" i="9"/>
  <c r="E160" i="9"/>
  <c r="C160" i="9"/>
  <c r="G160" i="9" l="1"/>
  <c r="H160" i="9" s="1"/>
  <c r="B160" i="10" s="1"/>
  <c r="F161" i="9"/>
  <c r="E161" i="9"/>
  <c r="C161" i="9"/>
  <c r="D161" i="9"/>
  <c r="B161" i="9"/>
  <c r="G161" i="9" l="1"/>
  <c r="H161" i="9" s="1"/>
  <c r="B161" i="10" s="1"/>
  <c r="C162" i="9"/>
  <c r="D162" i="9"/>
  <c r="E162" i="9"/>
  <c r="B162" i="9"/>
  <c r="F162" i="9"/>
  <c r="G162" i="9" l="1"/>
  <c r="H162" i="9" s="1"/>
  <c r="B162" i="10" s="1"/>
  <c r="D163" i="9"/>
  <c r="B163" i="9"/>
  <c r="F163" i="9"/>
  <c r="E163" i="9"/>
  <c r="C163" i="9"/>
  <c r="G163" i="9" l="1"/>
  <c r="H163" i="9" s="1"/>
  <c r="B163" i="10" s="1"/>
  <c r="E164" i="9"/>
  <c r="B164" i="9"/>
  <c r="C164" i="9"/>
  <c r="F164" i="9"/>
  <c r="D164" i="9"/>
  <c r="G164" i="9" l="1"/>
  <c r="H164" i="9" s="1"/>
  <c r="B164" i="10" s="1"/>
  <c r="F165" i="9"/>
  <c r="B165" i="9"/>
  <c r="D165" i="9"/>
  <c r="C165" i="9"/>
  <c r="E165" i="9"/>
  <c r="G165" i="9" l="1"/>
  <c r="H165" i="9" s="1"/>
  <c r="B165" i="10" s="1"/>
  <c r="C166" i="9"/>
  <c r="B166" i="9"/>
  <c r="E166" i="9"/>
  <c r="D166" i="9"/>
  <c r="F166" i="9"/>
  <c r="G166" i="9" l="1"/>
  <c r="H166" i="9" s="1"/>
  <c r="B166" i="10" s="1"/>
  <c r="D167" i="9"/>
  <c r="B167" i="9"/>
  <c r="F167" i="9"/>
  <c r="E167" i="9"/>
  <c r="C167" i="9"/>
  <c r="G167" i="9" l="1"/>
  <c r="H167" i="9" s="1"/>
  <c r="B167" i="10" s="1"/>
  <c r="B168" i="9"/>
  <c r="E168" i="9"/>
  <c r="C168" i="9"/>
  <c r="F168" i="9"/>
  <c r="D168" i="9"/>
  <c r="G168" i="9" l="1"/>
  <c r="H168" i="9" s="1"/>
  <c r="B168" i="10" s="1"/>
  <c r="E169" i="9"/>
  <c r="F169" i="9"/>
  <c r="D169" i="9"/>
  <c r="C169" i="9"/>
  <c r="B169" i="9"/>
  <c r="G169" i="9" l="1"/>
  <c r="H169" i="9" s="1"/>
  <c r="B169" i="10" s="1"/>
  <c r="C170" i="9"/>
  <c r="F170" i="9"/>
  <c r="B170" i="9"/>
  <c r="D170" i="9"/>
  <c r="E170" i="9"/>
  <c r="G170" i="9" l="1"/>
  <c r="H170" i="9" s="1"/>
  <c r="B170" i="10" s="1"/>
  <c r="F171" i="9"/>
  <c r="B171" i="9"/>
  <c r="D171" i="9"/>
  <c r="E171" i="9"/>
  <c r="C171" i="9"/>
  <c r="G171" i="9" l="1"/>
  <c r="H171" i="9" s="1"/>
  <c r="B171" i="10" s="1"/>
  <c r="E172" i="9"/>
  <c r="B172" i="9"/>
  <c r="C172" i="9"/>
  <c r="D172" i="9"/>
  <c r="F172" i="9"/>
  <c r="G172" i="9" l="1"/>
  <c r="H172" i="9" s="1"/>
  <c r="B172" i="10" s="1"/>
  <c r="B173" i="9"/>
  <c r="D173" i="9"/>
  <c r="F173" i="9"/>
  <c r="C173" i="9"/>
  <c r="E173" i="9"/>
  <c r="G173" i="9" l="1"/>
  <c r="H173" i="9" s="1"/>
  <c r="B173" i="10" s="1"/>
  <c r="C174" i="9"/>
  <c r="D174" i="9"/>
  <c r="E174" i="9"/>
  <c r="F174" i="9"/>
  <c r="B174" i="9"/>
  <c r="G174" i="9" l="1"/>
  <c r="H174" i="9" s="1"/>
  <c r="B174" i="10" s="1"/>
  <c r="F175" i="9"/>
  <c r="D175" i="9"/>
  <c r="B175" i="9"/>
  <c r="E175" i="9"/>
  <c r="C175" i="9"/>
  <c r="G175" i="9" l="1"/>
  <c r="H175" i="9" s="1"/>
  <c r="B175" i="10" s="1"/>
  <c r="E176" i="9"/>
  <c r="D176" i="9"/>
  <c r="C176" i="9"/>
  <c r="B176" i="9"/>
  <c r="F176" i="9"/>
  <c r="G176" i="9" l="1"/>
  <c r="H176" i="9" s="1"/>
  <c r="B176" i="10" s="1"/>
  <c r="B177" i="9"/>
  <c r="D177" i="9"/>
  <c r="F177" i="9"/>
  <c r="C177" i="9"/>
  <c r="E177" i="9"/>
  <c r="G177" i="9" l="1"/>
  <c r="H177" i="9" s="1"/>
  <c r="B177" i="10" s="1"/>
  <c r="C178" i="9"/>
  <c r="D178" i="9"/>
  <c r="E178" i="9"/>
  <c r="F178" i="9"/>
  <c r="B178" i="9"/>
  <c r="G178" i="9" l="1"/>
  <c r="H178" i="9" s="1"/>
  <c r="B178" i="10" s="1"/>
  <c r="F179" i="9"/>
  <c r="D179" i="9"/>
  <c r="B179" i="9"/>
  <c r="E179" i="9"/>
  <c r="C179" i="9"/>
  <c r="G179" i="9" l="1"/>
  <c r="H179" i="9" s="1"/>
  <c r="B179" i="10" s="1"/>
  <c r="E180" i="9"/>
  <c r="D180" i="9"/>
  <c r="C180" i="9"/>
  <c r="B180" i="9"/>
  <c r="F180" i="9"/>
  <c r="G180" i="9" l="1"/>
  <c r="H180" i="9" s="1"/>
  <c r="B180" i="10" s="1"/>
  <c r="D181" i="9"/>
  <c r="F181" i="9"/>
  <c r="C181" i="9"/>
  <c r="B181" i="9"/>
  <c r="E181" i="9"/>
  <c r="G181" i="9" l="1"/>
  <c r="H181" i="9" s="1"/>
  <c r="B181" i="10" s="1"/>
  <c r="F182" i="9"/>
  <c r="B182" i="9"/>
  <c r="E182" i="9"/>
  <c r="C182" i="9"/>
  <c r="D182" i="9"/>
  <c r="G182" i="9" l="1"/>
  <c r="H182" i="9" s="1"/>
  <c r="B182" i="10" s="1"/>
  <c r="B183" i="9"/>
  <c r="C183" i="9"/>
  <c r="D183" i="9"/>
  <c r="E183" i="9"/>
  <c r="F183" i="9"/>
  <c r="G183" i="9" l="1"/>
  <c r="H183" i="9" s="1"/>
  <c r="B183" i="10" s="1"/>
  <c r="E184" i="9"/>
  <c r="C184" i="9"/>
  <c r="F184" i="9"/>
  <c r="D184" i="9"/>
  <c r="B184" i="9"/>
  <c r="G184" i="9" l="1"/>
  <c r="H184" i="9" s="1"/>
  <c r="B184" i="10" s="1"/>
  <c r="C185" i="9"/>
  <c r="B185" i="9"/>
  <c r="F185" i="9"/>
  <c r="D185" i="9"/>
  <c r="E185" i="9"/>
  <c r="G185" i="9" l="1"/>
  <c r="H185" i="9" s="1"/>
  <c r="B185" i="10" s="1"/>
  <c r="B186" i="9"/>
  <c r="D186" i="9"/>
  <c r="E186" i="9"/>
  <c r="F186" i="9"/>
  <c r="C186" i="9"/>
  <c r="G186" i="9" l="1"/>
  <c r="H186" i="9" s="1"/>
  <c r="B186" i="10" s="1"/>
  <c r="C187" i="9"/>
  <c r="F187" i="9"/>
  <c r="E187" i="9"/>
  <c r="D187" i="9"/>
  <c r="B187" i="9"/>
  <c r="G187" i="9" l="1"/>
  <c r="H187" i="9" s="1"/>
  <c r="B187" i="10" s="1"/>
  <c r="D188" i="9"/>
  <c r="F188" i="9"/>
  <c r="B188" i="9"/>
  <c r="E188" i="9"/>
  <c r="C188" i="9"/>
  <c r="G188" i="9" l="1"/>
  <c r="H188" i="9" s="1"/>
  <c r="B188" i="10" s="1"/>
  <c r="C189" i="9"/>
  <c r="E189" i="9"/>
  <c r="F189" i="9"/>
  <c r="B189" i="9"/>
  <c r="D189" i="9"/>
  <c r="G189" i="9" l="1"/>
  <c r="H189" i="9" s="1"/>
  <c r="B189" i="10" s="1"/>
  <c r="E190" i="9"/>
  <c r="B190" i="9"/>
  <c r="D190" i="9"/>
  <c r="F190" i="9"/>
  <c r="C190" i="9"/>
  <c r="G190" i="9" l="1"/>
  <c r="H190" i="9" s="1"/>
  <c r="B190" i="10" s="1"/>
  <c r="B191" i="9"/>
  <c r="F191" i="9"/>
  <c r="C191" i="9"/>
  <c r="D191" i="9"/>
  <c r="E191" i="9"/>
  <c r="G191" i="9" l="1"/>
  <c r="H191" i="9" s="1"/>
  <c r="B191" i="10" s="1"/>
  <c r="D192" i="9"/>
  <c r="F192" i="9"/>
  <c r="E192" i="9"/>
  <c r="C192" i="9"/>
  <c r="B192" i="9"/>
  <c r="G192" i="9" l="1"/>
  <c r="H192" i="9" s="1"/>
  <c r="B192" i="10" s="1"/>
  <c r="C193" i="9"/>
  <c r="F193" i="9"/>
  <c r="B193" i="9"/>
  <c r="E193" i="9"/>
  <c r="D193" i="9"/>
  <c r="G193" i="9" l="1"/>
  <c r="H193" i="9" s="1"/>
  <c r="B193" i="10" s="1"/>
  <c r="F194" i="9"/>
  <c r="E194" i="9"/>
  <c r="D194" i="9"/>
  <c r="B194" i="9"/>
  <c r="C194" i="9"/>
  <c r="G194" i="9" l="1"/>
  <c r="H194" i="9" s="1"/>
  <c r="B194" i="10" s="1"/>
  <c r="E195" i="9"/>
  <c r="C195" i="9"/>
  <c r="B195" i="9"/>
  <c r="D195" i="9"/>
  <c r="F195" i="9"/>
  <c r="G195" i="9" l="1"/>
  <c r="H195" i="9" s="1"/>
  <c r="B195" i="10" s="1"/>
  <c r="D196" i="9"/>
  <c r="F196" i="9"/>
  <c r="C196" i="9"/>
  <c r="B196" i="9"/>
  <c r="E196" i="9"/>
  <c r="G196" i="9" l="1"/>
  <c r="H196" i="9" s="1"/>
  <c r="B196" i="10" s="1"/>
  <c r="B197" i="9"/>
  <c r="F197" i="9"/>
  <c r="E197" i="9"/>
  <c r="C197" i="9"/>
  <c r="D197" i="9"/>
  <c r="G197" i="9" l="1"/>
  <c r="H197" i="9" s="1"/>
  <c r="B197" i="10" s="1"/>
  <c r="F198" i="9"/>
  <c r="D198" i="9"/>
  <c r="C198" i="9"/>
  <c r="E198" i="9"/>
  <c r="B198" i="9"/>
  <c r="G198" i="9" l="1"/>
  <c r="H198" i="9" s="1"/>
  <c r="B198" i="10" s="1"/>
  <c r="E199" i="9"/>
  <c r="D199" i="9"/>
  <c r="B199" i="9"/>
  <c r="C199" i="9"/>
  <c r="F199" i="9"/>
  <c r="G199" i="9" l="1"/>
  <c r="H199" i="9" s="1"/>
  <c r="B199" i="10" s="1"/>
  <c r="C200" i="9"/>
  <c r="D200" i="9"/>
  <c r="F200" i="9"/>
  <c r="B200" i="9"/>
  <c r="E200" i="9"/>
  <c r="G200" i="9" l="1"/>
  <c r="H200" i="9" s="1"/>
  <c r="B200" i="10" s="1"/>
  <c r="D201" i="9"/>
  <c r="B201" i="9"/>
  <c r="E201" i="9"/>
  <c r="F201" i="9"/>
  <c r="C201" i="9"/>
  <c r="G201" i="9" l="1"/>
  <c r="H201" i="9" s="1"/>
  <c r="B201" i="10" s="1"/>
  <c r="F202" i="9"/>
  <c r="C202" i="9"/>
  <c r="B202" i="9"/>
  <c r="E202" i="9"/>
  <c r="D202" i="9"/>
  <c r="G202" i="9" l="1"/>
  <c r="H202" i="9" s="1"/>
  <c r="B202" i="10" s="1"/>
  <c r="C203" i="9"/>
  <c r="E203" i="9"/>
  <c r="D203" i="9"/>
  <c r="B203" i="9"/>
  <c r="F203" i="9"/>
  <c r="G203" i="9" l="1"/>
  <c r="H203" i="9" s="1"/>
  <c r="B203" i="10" s="1"/>
  <c r="B204" i="9"/>
  <c r="D204" i="9"/>
  <c r="E204" i="9"/>
  <c r="F204" i="9"/>
  <c r="C204" i="9"/>
  <c r="G204" i="9" l="1"/>
  <c r="H204" i="9" s="1"/>
  <c r="B204" i="10" s="1"/>
  <c r="D205" i="9"/>
  <c r="F205" i="9"/>
  <c r="C205" i="9"/>
  <c r="E205" i="9"/>
  <c r="B205" i="9"/>
  <c r="G205" i="9" l="1"/>
  <c r="H205" i="9" s="1"/>
  <c r="B205" i="10" s="1"/>
  <c r="B206" i="9"/>
  <c r="E206" i="9"/>
  <c r="F206" i="9"/>
  <c r="C206" i="9"/>
  <c r="D206" i="9"/>
  <c r="G206" i="9" l="1"/>
  <c r="H206" i="9" s="1"/>
  <c r="B206" i="10" s="1"/>
  <c r="C207" i="9"/>
  <c r="E207" i="9"/>
  <c r="D207" i="9"/>
  <c r="F207" i="9"/>
  <c r="B207" i="9"/>
  <c r="G207" i="9" l="1"/>
  <c r="H207" i="9" s="1"/>
  <c r="B207" i="10" s="1"/>
  <c r="F208" i="9"/>
  <c r="B208" i="9"/>
  <c r="E208" i="9"/>
  <c r="D208" i="9"/>
  <c r="C208" i="9"/>
  <c r="G208" i="9" l="1"/>
  <c r="H208" i="9" s="1"/>
  <c r="B208" i="10" s="1"/>
  <c r="D209" i="9"/>
  <c r="B209" i="9"/>
  <c r="C209" i="9"/>
  <c r="E209" i="9"/>
  <c r="F209" i="9"/>
  <c r="G209" i="9" l="1"/>
  <c r="H209" i="9" s="1"/>
  <c r="B209" i="10" s="1"/>
  <c r="F210" i="9"/>
  <c r="E210" i="9"/>
  <c r="B210" i="9"/>
  <c r="C210" i="9"/>
  <c r="D210" i="9"/>
  <c r="G210" i="9" l="1"/>
  <c r="H210" i="9" s="1"/>
  <c r="B210" i="10" s="1"/>
  <c r="C211" i="9"/>
  <c r="D211" i="9"/>
  <c r="E211" i="9"/>
  <c r="B211" i="9"/>
  <c r="F211" i="9"/>
  <c r="G211" i="9" l="1"/>
  <c r="H211" i="9" s="1"/>
  <c r="B211" i="10" s="1"/>
  <c r="B212" i="9"/>
  <c r="D212" i="9"/>
  <c r="F212" i="9"/>
  <c r="E212" i="9"/>
  <c r="C212" i="9"/>
  <c r="G212" i="9" l="1"/>
  <c r="H212" i="9" s="1"/>
  <c r="B212" i="10" s="1"/>
  <c r="E213" i="9"/>
  <c r="D213" i="9"/>
  <c r="C213" i="9"/>
  <c r="F213" i="9"/>
  <c r="B213" i="9"/>
  <c r="G213" i="9" l="1"/>
  <c r="H213" i="9" s="1"/>
  <c r="B213" i="10" s="1"/>
  <c r="F214" i="9"/>
  <c r="B214" i="9"/>
  <c r="D214" i="9"/>
  <c r="C214" i="9"/>
  <c r="E214" i="9"/>
  <c r="G214" i="9" l="1"/>
  <c r="H214" i="9" s="1"/>
  <c r="B214" i="10" s="1"/>
  <c r="C215" i="9"/>
  <c r="B215" i="9"/>
  <c r="E215" i="9"/>
  <c r="D215" i="9"/>
  <c r="F215" i="9"/>
  <c r="G215" i="9" l="1"/>
  <c r="H215" i="9" s="1"/>
  <c r="B215" i="10" s="1"/>
  <c r="B216" i="9"/>
  <c r="D216" i="9"/>
  <c r="F216" i="9"/>
  <c r="E216" i="9"/>
  <c r="C216" i="9"/>
  <c r="G216" i="9" l="1"/>
  <c r="H216" i="9" s="1"/>
  <c r="B216" i="10" s="1"/>
  <c r="E217" i="9"/>
  <c r="D217" i="9"/>
  <c r="C217" i="9"/>
  <c r="F217" i="9"/>
  <c r="B217" i="9"/>
  <c r="G217" i="9" l="1"/>
  <c r="H217" i="9" s="1"/>
  <c r="B217" i="10" s="1"/>
  <c r="F218" i="9"/>
  <c r="D218" i="9"/>
  <c r="B218" i="9"/>
  <c r="C218" i="9"/>
  <c r="E218" i="9"/>
  <c r="G218" i="9" l="1"/>
  <c r="H218" i="9" s="1"/>
  <c r="B218" i="10" s="1"/>
  <c r="C219" i="9"/>
  <c r="D219" i="9"/>
  <c r="E219" i="9"/>
  <c r="B219" i="9"/>
  <c r="F219" i="9"/>
  <c r="G219" i="9" l="1"/>
  <c r="H219" i="9" s="1"/>
  <c r="B219" i="10" s="1"/>
  <c r="B220" i="9"/>
  <c r="D220" i="9"/>
  <c r="F220" i="9"/>
  <c r="E220" i="9"/>
  <c r="C220" i="9"/>
  <c r="G220" i="9" l="1"/>
  <c r="H220" i="9" s="1"/>
  <c r="B220" i="10" s="1"/>
  <c r="D221" i="9"/>
  <c r="E221" i="9"/>
  <c r="C221" i="9"/>
  <c r="F221" i="9"/>
  <c r="B221" i="9"/>
  <c r="G221" i="9" l="1"/>
  <c r="H221" i="9" s="1"/>
  <c r="B221" i="10" s="1"/>
  <c r="E222" i="9"/>
  <c r="F222" i="9"/>
  <c r="B222" i="9"/>
  <c r="C222" i="9"/>
  <c r="D222" i="9"/>
  <c r="G222" i="9" l="1"/>
  <c r="H222" i="9" s="1"/>
  <c r="B222" i="10" s="1"/>
  <c r="C223" i="9"/>
  <c r="F223" i="9"/>
  <c r="D223" i="9"/>
  <c r="B223" i="9"/>
  <c r="E223" i="9"/>
  <c r="G223" i="9" l="1"/>
  <c r="H223" i="9" s="1"/>
  <c r="B223" i="10" s="1"/>
  <c r="F224" i="9"/>
  <c r="E224" i="9"/>
  <c r="B224" i="9"/>
  <c r="D224" i="9"/>
  <c r="C224" i="9"/>
  <c r="G224" i="9" l="1"/>
  <c r="H224" i="9" s="1"/>
  <c r="B224" i="10" s="1"/>
  <c r="E225" i="9"/>
  <c r="C225" i="9"/>
  <c r="D225" i="9"/>
  <c r="B225" i="9"/>
  <c r="F225" i="9"/>
  <c r="G225" i="9" l="1"/>
  <c r="H225" i="9" s="1"/>
  <c r="B225" i="10" s="1"/>
  <c r="B226" i="9"/>
  <c r="C226" i="9"/>
  <c r="F226" i="9"/>
  <c r="D226" i="9"/>
  <c r="E226" i="9"/>
  <c r="G226" i="9" l="1"/>
  <c r="H226" i="9" s="1"/>
  <c r="B226" i="10" s="1"/>
  <c r="D227" i="9"/>
  <c r="C227" i="9"/>
  <c r="E227" i="9"/>
  <c r="F227" i="9"/>
  <c r="B227" i="9"/>
  <c r="G227" i="9" l="1"/>
  <c r="H227" i="9" s="1"/>
  <c r="B227" i="10" s="1"/>
  <c r="F228" i="9"/>
  <c r="C228" i="9"/>
  <c r="B228" i="9"/>
  <c r="E228" i="9"/>
  <c r="D228" i="9"/>
  <c r="G228" i="9" l="1"/>
  <c r="H228" i="9" s="1"/>
  <c r="B228" i="10" s="1"/>
  <c r="E229" i="9"/>
  <c r="C229" i="9"/>
  <c r="D229" i="9"/>
  <c r="B229" i="9"/>
  <c r="F229" i="9"/>
  <c r="G229" i="9" l="1"/>
  <c r="H229" i="9" s="1"/>
  <c r="B229" i="10" s="1"/>
  <c r="B230" i="9"/>
  <c r="F230" i="9"/>
  <c r="C230" i="9"/>
  <c r="D230" i="9"/>
  <c r="E230" i="9"/>
  <c r="G230" i="9" l="1"/>
  <c r="H230" i="9" s="1"/>
  <c r="B230" i="10" s="1"/>
  <c r="F231" i="9"/>
  <c r="D231" i="9"/>
  <c r="E231" i="9"/>
  <c r="C231" i="9"/>
  <c r="B231" i="9"/>
  <c r="G231" i="9" l="1"/>
  <c r="H231" i="9" s="1"/>
  <c r="B231" i="10" s="1"/>
  <c r="D232" i="9"/>
  <c r="C232" i="9"/>
  <c r="B232" i="9"/>
  <c r="E232" i="9"/>
  <c r="F232" i="9"/>
  <c r="G232" i="9" l="1"/>
  <c r="H232" i="9" s="1"/>
  <c r="B232" i="10" s="1"/>
  <c r="C233" i="9"/>
  <c r="E233" i="9"/>
  <c r="F233" i="9"/>
  <c r="B233" i="9"/>
  <c r="D233" i="9"/>
  <c r="G233" i="9" l="1"/>
  <c r="H233" i="9" s="1"/>
  <c r="B233" i="10" s="1"/>
  <c r="B234" i="9"/>
  <c r="E234" i="9"/>
  <c r="F234" i="9"/>
  <c r="D234" i="9"/>
  <c r="C234" i="9"/>
  <c r="G234" i="9" l="1"/>
  <c r="H234" i="9" s="1"/>
  <c r="B234" i="10" s="1"/>
  <c r="D235" i="9"/>
  <c r="E235" i="9"/>
  <c r="C235" i="9"/>
  <c r="F235" i="9"/>
  <c r="B235" i="9"/>
  <c r="G235" i="9" l="1"/>
  <c r="H235" i="9" s="1"/>
  <c r="B235" i="10" s="1"/>
  <c r="F236" i="9"/>
  <c r="E236" i="9"/>
  <c r="B236" i="9"/>
  <c r="C236" i="9"/>
  <c r="D236" i="9"/>
  <c r="G236" i="9" l="1"/>
  <c r="H236" i="9" s="1"/>
  <c r="B236" i="10" s="1"/>
  <c r="E237" i="9"/>
  <c r="C237" i="9"/>
  <c r="D237" i="9"/>
  <c r="B237" i="9"/>
  <c r="F237" i="9"/>
  <c r="G237" i="9" l="1"/>
  <c r="H237" i="9" s="1"/>
  <c r="B237" i="10" s="1"/>
  <c r="B238" i="9"/>
  <c r="C238" i="9"/>
  <c r="F238" i="9"/>
  <c r="D238" i="9"/>
  <c r="E238" i="9"/>
  <c r="G238" i="9" l="1"/>
  <c r="H238" i="9" s="1"/>
  <c r="B238" i="10" s="1"/>
  <c r="C239" i="9"/>
  <c r="D239" i="9"/>
  <c r="E239" i="9"/>
  <c r="F239" i="9"/>
  <c r="B239" i="9"/>
  <c r="G239" i="9" l="1"/>
  <c r="H239" i="9" s="1"/>
  <c r="B239" i="10" s="1"/>
  <c r="D240" i="9"/>
  <c r="F240" i="9"/>
  <c r="B240" i="9"/>
  <c r="E240" i="9"/>
  <c r="C240" i="9"/>
  <c r="G240" i="9" l="1"/>
  <c r="H240" i="9" s="1"/>
  <c r="B240" i="10" s="1"/>
  <c r="F241" i="9"/>
  <c r="E241" i="9"/>
  <c r="C241" i="9"/>
  <c r="B241" i="9"/>
  <c r="D241" i="9"/>
  <c r="G241" i="9" l="1"/>
  <c r="H241" i="9" s="1"/>
  <c r="B241" i="10" s="1"/>
  <c r="E242" i="9"/>
  <c r="B242" i="9"/>
  <c r="D242" i="9"/>
  <c r="C242" i="9"/>
  <c r="F242" i="9"/>
  <c r="G242" i="9" l="1"/>
  <c r="H242" i="9" s="1"/>
  <c r="B242" i="10" s="1"/>
  <c r="B243" i="9"/>
  <c r="C243" i="9"/>
  <c r="F243" i="9"/>
  <c r="D243" i="9"/>
  <c r="E243" i="9"/>
  <c r="G243" i="9" l="1"/>
  <c r="H243" i="9" s="1"/>
  <c r="B243" i="10" s="1"/>
  <c r="D244" i="9"/>
  <c r="C244" i="9"/>
  <c r="E244" i="9"/>
  <c r="F244" i="9"/>
  <c r="B244" i="9"/>
  <c r="G244" i="9" l="1"/>
  <c r="H244" i="9" s="1"/>
  <c r="B244" i="10" s="1"/>
  <c r="F245" i="9"/>
  <c r="C245" i="9"/>
  <c r="B245" i="9"/>
  <c r="E245" i="9"/>
  <c r="D245" i="9"/>
  <c r="G245" i="9" l="1"/>
  <c r="H245" i="9" s="1"/>
  <c r="B245" i="10" s="1"/>
  <c r="C246" i="9"/>
  <c r="E246" i="9"/>
  <c r="D246" i="9"/>
  <c r="B246" i="9"/>
  <c r="F246" i="9"/>
  <c r="G246" i="9" l="1"/>
  <c r="H246" i="9" s="1"/>
  <c r="B246" i="10" s="1"/>
  <c r="B247" i="9"/>
  <c r="E247" i="9"/>
  <c r="F247" i="9"/>
  <c r="D247" i="9"/>
  <c r="C247" i="9"/>
  <c r="G247" i="9" l="1"/>
  <c r="H247" i="9" s="1"/>
  <c r="B247" i="10" s="1"/>
  <c r="D248" i="9"/>
  <c r="E248" i="9"/>
  <c r="C248" i="9"/>
  <c r="F248" i="9"/>
  <c r="B248" i="9"/>
  <c r="G248" i="9" l="1"/>
  <c r="H248" i="9" s="1"/>
  <c r="B248" i="10" s="1"/>
  <c r="F249" i="9"/>
  <c r="E249" i="9"/>
  <c r="B249" i="9"/>
  <c r="C249" i="9"/>
  <c r="D249" i="9"/>
  <c r="G249" i="9" l="1"/>
  <c r="H249" i="9" s="1"/>
  <c r="B249" i="10" s="1"/>
  <c r="C250" i="9"/>
  <c r="E250" i="9"/>
  <c r="D250" i="9"/>
  <c r="B250" i="9"/>
  <c r="F250" i="9"/>
  <c r="G250" i="9" l="1"/>
  <c r="H250" i="9" s="1"/>
  <c r="B250" i="10" s="1"/>
  <c r="B251" i="9"/>
  <c r="E251" i="9"/>
  <c r="F251" i="9"/>
  <c r="D251" i="9"/>
  <c r="C251" i="9"/>
  <c r="G251" i="9" l="1"/>
  <c r="H251" i="9" s="1"/>
  <c r="B251" i="10" s="1"/>
  <c r="D252" i="9"/>
  <c r="E252" i="9"/>
  <c r="C252" i="9"/>
  <c r="F252" i="9"/>
  <c r="B252" i="9"/>
  <c r="G252" i="9" l="1"/>
  <c r="H252" i="9" s="1"/>
  <c r="B252" i="10" s="1"/>
  <c r="E253" i="9"/>
  <c r="B253" i="9"/>
  <c r="C253" i="9"/>
  <c r="D253" i="9"/>
  <c r="F253" i="9"/>
  <c r="G253" i="9" l="1"/>
  <c r="H253" i="9" s="1"/>
  <c r="B253" i="10" s="1"/>
</calcChain>
</file>

<file path=xl/sharedStrings.xml><?xml version="1.0" encoding="utf-8"?>
<sst xmlns="http://schemas.openxmlformats.org/spreadsheetml/2006/main" count="30" uniqueCount="18">
  <si>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</si>
  <si>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</si>
  <si>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</si>
  <si>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</si>
  <si>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</si>
  <si>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</si>
  <si>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</si>
  <si>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</si>
  <si>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</si>
  <si>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</si>
  <si>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</si>
  <si>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</si>
  <si>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</si>
  <si>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</si>
  <si>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만기(1분기)</t>
    <phoneticPr fontId="2" type="noConversion"/>
  </si>
  <si>
    <t>만기(2분기)</t>
    <phoneticPr fontId="2" type="noConversion"/>
  </si>
  <si>
    <t>배당률</t>
    <phoneticPr fontId="2" type="noConversion"/>
  </si>
  <si>
    <t>선물이론가(2분기)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</si>
</sst>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98.555582329317275</c:v>
                </c:pt>
                <c:pt idx="2">
                  <c:v>97.04545060240963</c:v>
                </c:pt>
                <c:pt idx="3">
                  <c:v>96.383787951807236</c:v>
                </c:pt>
                <c:pt idx="4">
                  <c:v>96.552515662650606</c:v>
                </c:pt>
                <c:pt idx="5">
                  <c:v>95.311468273092373</c:v>
                </c:pt>
                <c:pt idx="6">
                  <c:v>94.375042570281124</c:v>
                </c:pt>
                <c:pt idx="7">
                  <c:v>94.77049959839357</c:v>
                </c:pt>
                <c:pt idx="8">
                  <c:v>93.766796787148593</c:v>
                </c:pt>
                <c:pt idx="9">
                  <c:v>94.764043373493976</c:v>
                </c:pt>
                <c:pt idx="10">
                  <c:v>94.487020080321287</c:v>
                </c:pt>
                <c:pt idx="11">
                  <c:v>95.008189558232942</c:v>
                </c:pt>
                <c:pt idx="12">
                  <c:v>95.877890763052207</c:v>
                </c:pt>
                <c:pt idx="13">
                  <c:v>96.423511646586348</c:v>
                </c:pt>
                <c:pt idx="14">
                  <c:v>97.123351004016072</c:v>
                </c:pt>
                <c:pt idx="15">
                  <c:v>96.785742971887544</c:v>
                </c:pt>
                <c:pt idx="16">
                  <c:v>98.299767068273098</c:v>
                </c:pt>
                <c:pt idx="17">
                  <c:v>96.797731726907628</c:v>
                </c:pt>
                <c:pt idx="18">
                  <c:v>97.029521285140561</c:v>
                </c:pt>
                <c:pt idx="19">
                  <c:v>95.56275662650603</c:v>
                </c:pt>
                <c:pt idx="20">
                  <c:v>95.555304417670683</c:v>
                </c:pt>
                <c:pt idx="21">
                  <c:v>94.743092369477907</c:v>
                </c:pt>
                <c:pt idx="22">
                  <c:v>95.313421686746992</c:v>
                </c:pt>
                <c:pt idx="23">
                  <c:v>96.500573493975907</c:v>
                </c:pt>
                <c:pt idx="24">
                  <c:v>96.862340562248988</c:v>
                </c:pt>
                <c:pt idx="25">
                  <c:v>96.794440160642566</c:v>
                </c:pt>
                <c:pt idx="26">
                  <c:v>97.137673895582338</c:v>
                </c:pt>
                <c:pt idx="27">
                  <c:v>97.740302008032131</c:v>
                </c:pt>
                <c:pt idx="28">
                  <c:v>99.135281927710835</c:v>
                </c:pt>
                <c:pt idx="29">
                  <c:v>101.05634859437751</c:v>
                </c:pt>
                <c:pt idx="30">
                  <c:v>101.75071807228915</c:v>
                </c:pt>
                <c:pt idx="31">
                  <c:v>102.40466345381527</c:v>
                </c:pt>
                <c:pt idx="32">
                  <c:v>101.15248514056225</c:v>
                </c:pt>
                <c:pt idx="33">
                  <c:v>98.503378313253009</c:v>
                </c:pt>
                <c:pt idx="34">
                  <c:v>98.81621365461848</c:v>
                </c:pt>
                <c:pt idx="35">
                  <c:v>97.259474698795174</c:v>
                </c:pt>
                <c:pt idx="36">
                  <c:v>97.643535742971892</c:v>
                </c:pt>
                <c:pt idx="37">
                  <c:v>98.881269076305216</c:v>
                </c:pt>
                <c:pt idx="38">
                  <c:v>99.448072289156627</c:v>
                </c:pt>
                <c:pt idx="39">
                  <c:v>98.770809638554212</c:v>
                </c:pt>
                <c:pt idx="40">
                  <c:v>99.926149397590365</c:v>
                </c:pt>
                <c:pt idx="41">
                  <c:v>99.557940562248987</c:v>
                </c:pt>
                <c:pt idx="42">
                  <c:v>98.124192771084338</c:v>
                </c:pt>
                <c:pt idx="43">
                  <c:v>98.426008032128507</c:v>
                </c:pt>
                <c:pt idx="44">
                  <c:v>98.791352610441763</c:v>
                </c:pt>
                <c:pt idx="45">
                  <c:v>99.253583935742967</c:v>
                </c:pt>
                <c:pt idx="46">
                  <c:v>99.021108433734938</c:v>
                </c:pt>
                <c:pt idx="47">
                  <c:v>98.185450602409645</c:v>
                </c:pt>
                <c:pt idx="48">
                  <c:v>100.20086265060242</c:v>
                </c:pt>
                <c:pt idx="49">
                  <c:v>99.809538955823299</c:v>
                </c:pt>
                <c:pt idx="50">
                  <c:v>101.17746987951807</c:v>
                </c:pt>
                <c:pt idx="51">
                  <c:v>100.85830522088352</c:v>
                </c:pt>
                <c:pt idx="52">
                  <c:v>103.692859437751</c:v>
                </c:pt>
                <c:pt idx="53">
                  <c:v>104.00587791164659</c:v>
                </c:pt>
                <c:pt idx="54">
                  <c:v>102.17275020080321</c:v>
                </c:pt>
                <c:pt idx="55">
                  <c:v>101.90059116465864</c:v>
                </c:pt>
                <c:pt idx="56">
                  <c:v>102.34383614457832</c:v>
                </c:pt>
                <c:pt idx="57">
                  <c:v>101.76864417670683</c:v>
                </c:pt>
                <c:pt idx="58">
                  <c:v>102.61374457831324</c:v>
                </c:pt>
                <c:pt idx="59">
                  <c:v>103.00315020080322</c:v>
                </c:pt>
                <c:pt idx="60">
                  <c:v>101.96298473895583</c:v>
                </c:pt>
                <c:pt idx="61">
                  <c:v>102.02642088353413</c:v>
                </c:pt>
                <c:pt idx="62">
                  <c:v>102.98552931726907</c:v>
                </c:pt>
                <c:pt idx="63">
                  <c:v>101.02810441767068</c:v>
                </c:pt>
                <c:pt idx="64">
                  <c:v>101.33374457831326</c:v>
                </c:pt>
                <c:pt idx="65">
                  <c:v>101.72389558232933</c:v>
                </c:pt>
                <c:pt idx="66">
                  <c:v>101.47136867469879</c:v>
                </c:pt>
                <c:pt idx="67">
                  <c:v>101.80179598393575</c:v>
                </c:pt>
                <c:pt idx="68">
                  <c:v>102.25732530120482</c:v>
                </c:pt>
                <c:pt idx="69">
                  <c:v>101.36121606425704</c:v>
                </c:pt>
                <c:pt idx="70">
                  <c:v>102.57460080321286</c:v>
                </c:pt>
                <c:pt idx="71">
                  <c:v>104.10137831325301</c:v>
                </c:pt>
                <c:pt idx="72">
                  <c:v>103.06137188755019</c:v>
                </c:pt>
                <c:pt idx="73">
                  <c:v>103.70728514056225</c:v>
                </c:pt>
                <c:pt idx="74">
                  <c:v>102.99116947791165</c:v>
                </c:pt>
                <c:pt idx="75">
                  <c:v>102.39343453815262</c:v>
                </c:pt>
                <c:pt idx="76">
                  <c:v>101.86306024096385</c:v>
                </c:pt>
                <c:pt idx="77">
                  <c:v>101.62688192771083</c:v>
                </c:pt>
                <c:pt idx="78">
                  <c:v>101.74579598393574</c:v>
                </c:pt>
                <c:pt idx="79">
                  <c:v>101.45602730923696</c:v>
                </c:pt>
                <c:pt idx="80">
                  <c:v>102.40584096385544</c:v>
                </c:pt>
                <c:pt idx="81">
                  <c:v>101.43770441767069</c:v>
                </c:pt>
                <c:pt idx="82">
                  <c:v>99.528907630522085</c:v>
                </c:pt>
                <c:pt idx="83">
                  <c:v>100.05620401606426</c:v>
                </c:pt>
                <c:pt idx="84">
                  <c:v>100.25224257028111</c:v>
                </c:pt>
                <c:pt idx="85">
                  <c:v>100.69571566265061</c:v>
                </c:pt>
                <c:pt idx="86">
                  <c:v>100.44932690763054</c:v>
                </c:pt>
                <c:pt idx="87">
                  <c:v>100.98582811244981</c:v>
                </c:pt>
                <c:pt idx="88">
                  <c:v>101.65089799196787</c:v>
                </c:pt>
                <c:pt idx="89">
                  <c:v>102.18796144578313</c:v>
                </c:pt>
                <c:pt idx="90">
                  <c:v>100.45658152610442</c:v>
                </c:pt>
                <c:pt idx="91">
                  <c:v>101.58163373493976</c:v>
                </c:pt>
                <c:pt idx="92">
                  <c:v>102.58345060240963</c:v>
                </c:pt>
                <c:pt idx="93">
                  <c:v>104.66641124497993</c:v>
                </c:pt>
                <c:pt idx="94">
                  <c:v>106.16969959839358</c:v>
                </c:pt>
                <c:pt idx="95">
                  <c:v>106.74009638554216</c:v>
                </c:pt>
                <c:pt idx="96">
                  <c:v>105.95221847389557</c:v>
                </c:pt>
                <c:pt idx="97">
                  <c:v>106.59621044176706</c:v>
                </c:pt>
                <c:pt idx="98">
                  <c:v>105.60542168674698</c:v>
                </c:pt>
                <c:pt idx="99">
                  <c:v>106.86887550200804</c:v>
                </c:pt>
                <c:pt idx="100">
                  <c:v>107.47015742971888</c:v>
                </c:pt>
                <c:pt idx="101">
                  <c:v>108.5170859437751</c:v>
                </c:pt>
                <c:pt idx="102">
                  <c:v>108.95991004016064</c:v>
                </c:pt>
                <c:pt idx="103">
                  <c:v>108.40422329317269</c:v>
                </c:pt>
                <c:pt idx="104">
                  <c:v>108.28832931726909</c:v>
                </c:pt>
                <c:pt idx="105">
                  <c:v>108.20214297188755</c:v>
                </c:pt>
                <c:pt idx="106">
                  <c:v>108.91247389558234</c:v>
                </c:pt>
                <c:pt idx="107">
                  <c:v>108.49584096385543</c:v>
                </c:pt>
                <c:pt idx="108">
                  <c:v>109.9082827309237</c:v>
                </c:pt>
                <c:pt idx="109">
                  <c:v>109.20451244979921</c:v>
                </c:pt>
                <c:pt idx="110">
                  <c:v>109.13120160642571</c:v>
                </c:pt>
                <c:pt idx="111">
                  <c:v>108.65863775100402</c:v>
                </c:pt>
                <c:pt idx="112">
                  <c:v>110.88152610441766</c:v>
                </c:pt>
                <c:pt idx="113">
                  <c:v>112.00010763052208</c:v>
                </c:pt>
                <c:pt idx="114">
                  <c:v>113.65964016064257</c:v>
                </c:pt>
                <c:pt idx="115">
                  <c:v>112.76134457831326</c:v>
                </c:pt>
                <c:pt idx="116">
                  <c:v>113.16910522088352</c:v>
                </c:pt>
                <c:pt idx="117">
                  <c:v>113.4378313253012</c:v>
                </c:pt>
                <c:pt idx="118">
                  <c:v>113.74649477911647</c:v>
                </c:pt>
                <c:pt idx="119">
                  <c:v>115.68995662650603</c:v>
                </c:pt>
                <c:pt idx="120">
                  <c:v>116.74634859437751</c:v>
                </c:pt>
                <c:pt idx="121">
                  <c:v>117.66643534136547</c:v>
                </c:pt>
                <c:pt idx="122">
                  <c:v>115.54688835341365</c:v>
                </c:pt>
                <c:pt idx="123">
                  <c:v>114.45120803212852</c:v>
                </c:pt>
                <c:pt idx="124">
                  <c:v>115.28895582329316</c:v>
                </c:pt>
                <c:pt idx="125">
                  <c:v>114.00537349397591</c:v>
                </c:pt>
                <c:pt idx="126">
                  <c:v>115.21632931726909</c:v>
                </c:pt>
                <c:pt idx="127">
                  <c:v>116.6036497991968</c:v>
                </c:pt>
                <c:pt idx="128">
                  <c:v>119.04427148594377</c:v>
                </c:pt>
                <c:pt idx="129">
                  <c:v>120.86859919678714</c:v>
                </c:pt>
                <c:pt idx="130">
                  <c:v>121.22692369477912</c:v>
                </c:pt>
                <c:pt idx="131">
                  <c:v>120.87621204819277</c:v>
                </c:pt>
                <c:pt idx="132">
                  <c:v>120.22167389558234</c:v>
                </c:pt>
                <c:pt idx="133">
                  <c:v>121.54312931726908</c:v>
                </c:pt>
                <c:pt idx="134">
                  <c:v>121.05654297188755</c:v>
                </c:pt>
                <c:pt idx="135">
                  <c:v>120.58484658634538</c:v>
                </c:pt>
                <c:pt idx="136">
                  <c:v>119.49866345381525</c:v>
                </c:pt>
                <c:pt idx="137">
                  <c:v>121.47546666666666</c:v>
                </c:pt>
                <c:pt idx="138">
                  <c:v>121.32600642570281</c:v>
                </c:pt>
                <c:pt idx="139">
                  <c:v>119.57436947791165</c:v>
                </c:pt>
                <c:pt idx="140">
                  <c:v>117.52941847389557</c:v>
                </c:pt>
                <c:pt idx="141">
                  <c:v>116.78462971887551</c:v>
                </c:pt>
                <c:pt idx="142">
                  <c:v>117.97558072289156</c:v>
                </c:pt>
                <c:pt idx="143">
                  <c:v>116.44883373493975</c:v>
                </c:pt>
                <c:pt idx="144">
                  <c:v>115.8709156626506</c:v>
                </c:pt>
                <c:pt idx="145">
                  <c:v>117.06173654618475</c:v>
                </c:pt>
                <c:pt idx="146">
                  <c:v>119.22585863453816</c:v>
                </c:pt>
                <c:pt idx="147">
                  <c:v>120.05295100401608</c:v>
                </c:pt>
                <c:pt idx="148">
                  <c:v>120.72219116465862</c:v>
                </c:pt>
                <c:pt idx="149">
                  <c:v>121.89474377510041</c:v>
                </c:pt>
                <c:pt idx="150">
                  <c:v>123.82024417670682</c:v>
                </c:pt>
                <c:pt idx="151">
                  <c:v>124.87498955823293</c:v>
                </c:pt>
                <c:pt idx="152">
                  <c:v>122.0161702811245</c:v>
                </c:pt>
                <c:pt idx="153">
                  <c:v>123.90732530120484</c:v>
                </c:pt>
                <c:pt idx="154">
                  <c:v>123.65637269076306</c:v>
                </c:pt>
                <c:pt idx="155">
                  <c:v>123.64711325301205</c:v>
                </c:pt>
                <c:pt idx="156">
                  <c:v>125.37773493975904</c:v>
                </c:pt>
                <c:pt idx="157">
                  <c:v>127.93323694779117</c:v>
                </c:pt>
                <c:pt idx="158">
                  <c:v>129.54955983935744</c:v>
                </c:pt>
                <c:pt idx="159">
                  <c:v>130.73101044176707</c:v>
                </c:pt>
                <c:pt idx="160">
                  <c:v>129.31792610441767</c:v>
                </c:pt>
                <c:pt idx="161">
                  <c:v>129.53458634538154</c:v>
                </c:pt>
                <c:pt idx="162">
                  <c:v>128.12422650602409</c:v>
                </c:pt>
                <c:pt idx="163">
                  <c:v>129.18891726907631</c:v>
                </c:pt>
                <c:pt idx="164">
                  <c:v>131.67423614457832</c:v>
                </c:pt>
                <c:pt idx="165">
                  <c:v>134.25373493975903</c:v>
                </c:pt>
                <c:pt idx="166">
                  <c:v>132.65551004016066</c:v>
                </c:pt>
                <c:pt idx="167">
                  <c:v>132.42178955823294</c:v>
                </c:pt>
                <c:pt idx="168">
                  <c:v>133.14246425702811</c:v>
                </c:pt>
                <c:pt idx="169">
                  <c:v>131.30390040160643</c:v>
                </c:pt>
                <c:pt idx="170">
                  <c:v>133.12948112449797</c:v>
                </c:pt>
                <c:pt idx="171">
                  <c:v>133.6778827309237</c:v>
                </c:pt>
                <c:pt idx="172">
                  <c:v>135.43875823293172</c:v>
                </c:pt>
                <c:pt idx="173">
                  <c:v>134.71009156626505</c:v>
                </c:pt>
                <c:pt idx="174">
                  <c:v>137.75236626506023</c:v>
                </c:pt>
                <c:pt idx="175">
                  <c:v>135.58815100401605</c:v>
                </c:pt>
                <c:pt idx="176">
                  <c:v>136.67121124497993</c:v>
                </c:pt>
                <c:pt idx="177">
                  <c:v>136.90890120481927</c:v>
                </c:pt>
                <c:pt idx="178">
                  <c:v>138.20223293172691</c:v>
                </c:pt>
                <c:pt idx="179">
                  <c:v>138.74886425702812</c:v>
                </c:pt>
                <c:pt idx="180">
                  <c:v>135.67796305220884</c:v>
                </c:pt>
                <c:pt idx="181">
                  <c:v>136.6479357429719</c:v>
                </c:pt>
                <c:pt idx="182">
                  <c:v>138.10434859437751</c:v>
                </c:pt>
                <c:pt idx="183">
                  <c:v>136.43271004016066</c:v>
                </c:pt>
                <c:pt idx="184">
                  <c:v>137.95770602409638</c:v>
                </c:pt>
                <c:pt idx="185">
                  <c:v>137.98460722891565</c:v>
                </c:pt>
                <c:pt idx="186">
                  <c:v>140.40002891566266</c:v>
                </c:pt>
                <c:pt idx="187">
                  <c:v>141.30363694779115</c:v>
                </c:pt>
                <c:pt idx="188">
                  <c:v>141.51432289156628</c:v>
                </c:pt>
                <c:pt idx="189">
                  <c:v>139.45736064257028</c:v>
                </c:pt>
                <c:pt idx="190">
                  <c:v>141.1138329317269</c:v>
                </c:pt>
                <c:pt idx="191">
                  <c:v>140.3022923694779</c:v>
                </c:pt>
                <c:pt idx="192">
                  <c:v>142.71995662650602</c:v>
                </c:pt>
                <c:pt idx="193">
                  <c:v>143.32302489959838</c:v>
                </c:pt>
                <c:pt idx="194">
                  <c:v>144.5124096385542</c:v>
                </c:pt>
                <c:pt idx="195">
                  <c:v>143.8529702811245</c:v>
                </c:pt>
                <c:pt idx="196">
                  <c:v>142.94958072289157</c:v>
                </c:pt>
                <c:pt idx="197">
                  <c:v>140.72206425702811</c:v>
                </c:pt>
                <c:pt idx="198">
                  <c:v>143.61935421686746</c:v>
                </c:pt>
                <c:pt idx="199">
                  <c:v>144.07839196787148</c:v>
                </c:pt>
                <c:pt idx="200">
                  <c:v>146.42232771084338</c:v>
                </c:pt>
                <c:pt idx="201">
                  <c:v>145.64079196787151</c:v>
                </c:pt>
                <c:pt idx="202">
                  <c:v>142.3844112449799</c:v>
                </c:pt>
                <c:pt idx="203">
                  <c:v>144.60391807228916</c:v>
                </c:pt>
                <c:pt idx="204">
                  <c:v>146.03132048192771</c:v>
                </c:pt>
                <c:pt idx="205">
                  <c:v>145.47138795180723</c:v>
                </c:pt>
                <c:pt idx="206">
                  <c:v>143.78338634538153</c:v>
                </c:pt>
                <c:pt idx="207">
                  <c:v>142.10713574297188</c:v>
                </c:pt>
                <c:pt idx="208">
                  <c:v>141.35498473895584</c:v>
                </c:pt>
                <c:pt idx="209">
                  <c:v>143.56346987951807</c:v>
                </c:pt>
                <c:pt idx="210">
                  <c:v>144.58287389558234</c:v>
                </c:pt>
                <c:pt idx="211">
                  <c:v>143.6554987951807</c:v>
                </c:pt>
                <c:pt idx="212">
                  <c:v>142.77058313253013</c:v>
                </c:pt>
                <c:pt idx="213">
                  <c:v>141.4787534136546</c:v>
                </c:pt>
                <c:pt idx="214">
                  <c:v>139.15461526104417</c:v>
                </c:pt>
                <c:pt idx="215">
                  <c:v>138.32025702811245</c:v>
                </c:pt>
                <c:pt idx="216">
                  <c:v>136.68516144578314</c:v>
                </c:pt>
                <c:pt idx="217">
                  <c:v>136.85396305220883</c:v>
                </c:pt>
                <c:pt idx="218">
                  <c:v>139.01977349397589</c:v>
                </c:pt>
                <c:pt idx="219">
                  <c:v>139.03125461847389</c:v>
                </c:pt>
                <c:pt idx="220">
                  <c:v>139.57496867469879</c:v>
                </c:pt>
                <c:pt idx="221">
                  <c:v>139.21753413654619</c:v>
                </c:pt>
                <c:pt idx="222">
                  <c:v>138.7638779116466</c:v>
                </c:pt>
                <c:pt idx="223">
                  <c:v>138.08561445783133</c:v>
                </c:pt>
                <c:pt idx="224">
                  <c:v>136.68682409638555</c:v>
                </c:pt>
                <c:pt idx="225">
                  <c:v>136.8794281124498</c:v>
                </c:pt>
                <c:pt idx="226">
                  <c:v>135.62953895582331</c:v>
                </c:pt>
                <c:pt idx="227">
                  <c:v>136.06280803212852</c:v>
                </c:pt>
                <c:pt idx="228">
                  <c:v>135.33485943775102</c:v>
                </c:pt>
                <c:pt idx="229">
                  <c:v>133.6284674698795</c:v>
                </c:pt>
                <c:pt idx="230">
                  <c:v>136.6172530120482</c:v>
                </c:pt>
                <c:pt idx="231">
                  <c:v>136.1531502008032</c:v>
                </c:pt>
                <c:pt idx="232">
                  <c:v>137.53992128514057</c:v>
                </c:pt>
                <c:pt idx="233">
                  <c:v>136.26897188755021</c:v>
                </c:pt>
                <c:pt idx="234">
                  <c:v>136.77785542168675</c:v>
                </c:pt>
                <c:pt idx="235">
                  <c:v>135.89194216867472</c:v>
                </c:pt>
                <c:pt idx="236">
                  <c:v>137.0012064257028</c:v>
                </c:pt>
                <c:pt idx="237">
                  <c:v>135.45510361445784</c:v>
                </c:pt>
                <c:pt idx="238">
                  <c:v>135.5911453815261</c:v>
                </c:pt>
                <c:pt idx="239">
                  <c:v>134.1800481927711</c:v>
                </c:pt>
                <c:pt idx="240">
                  <c:v>133.06395823293172</c:v>
                </c:pt>
                <c:pt idx="241">
                  <c:v>133.47137188755022</c:v>
                </c:pt>
                <c:pt idx="242">
                  <c:v>136.25682891566265</c:v>
                </c:pt>
                <c:pt idx="243">
                  <c:v>135.73824096385542</c:v>
                </c:pt>
                <c:pt idx="244">
                  <c:v>135.56364337349399</c:v>
                </c:pt>
                <c:pt idx="245">
                  <c:v>136.98764016064257</c:v>
                </c:pt>
                <c:pt idx="246">
                  <c:v>136.3258795180723</c:v>
                </c:pt>
                <c:pt idx="247">
                  <c:v>137.09145542168676</c:v>
                </c:pt>
                <c:pt idx="248">
                  <c:v>138.09790843373494</c:v>
                </c:pt>
                <c:pt idx="249">
                  <c:v>136.22206265060242</c:v>
                </c:pt>
                <c:pt idx="250">
                  <c:v>136.44493975903615</c:v>
                </c:pt>
                <c:pt idx="251">
                  <c:v>134.33050923694779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B-4DD1-AB70-A751B1B5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27920"/>
        <c:axId val="517228704"/>
      </c:lineChart>
      <c:catAx>
        <c:axId val="51722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228704"/>
        <c:crosses val="autoZero"/>
        <c:auto val="1"/>
        <c:lblAlgn val="ctr"/>
        <c:lblOffset val="100"/>
        <c:noMultiLvlLbl val="0"/>
      </c:catAx>
      <c:valAx>
        <c:axId val="51722870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2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14287</xdr:rowOff>
    </xdr:from>
    <xdr:to>
      <xdr:col>6</xdr:col>
      <xdr:colOff>590550</xdr:colOff>
      <xdr:row>17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2" sqref="C2"/>
    </sheetView>
  </sheetViews>
  <sheetFormatPr defaultColWidth="9" defaultRowHeight="17.399999999999999" x14ac:dyDescent="0.4"/>
  <cols>
    <col min="1" max="1" width="11" style="1" bestFit="1" customWidth="1"/>
    <col min="2" max="2" width="11.8984375" style="1" bestFit="1" customWidth="1"/>
    <col min="3" max="4" width="10.8984375" style="1" bestFit="1" customWidth="1"/>
    <col min="5" max="5" width="11.8984375" style="1" bestFit="1" customWidth="1"/>
    <col min="6" max="6" width="10.8984375" style="1" bestFit="1" customWidth="1"/>
    <col min="7" max="9" width="9" style="1"/>
    <col min="10" max="10" width="11.8984375" style="1" bestFit="1" customWidth="1"/>
    <col min="11" max="16384" width="9" style="1"/>
  </cols>
  <sheetData>
    <row r="1" spans="1:6" x14ac:dyDescent="0.4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4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4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 x14ac:dyDescent="0.4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F1" sqref="F1"/>
    </sheetView>
  </sheetViews>
  <sheetFormatPr defaultColWidth="9.59765625" defaultRowHeight="17.399999999999999" x14ac:dyDescent="0.4"/>
  <cols>
    <col min="1" max="1" width="5.5" customWidth="1"/>
    <col min="2" max="5" width="9.69921875" style="9" bestFit="1" customWidth="1"/>
    <col min="6" max="6" width="10.8984375" style="9" bestFit="1" customWidth="1"/>
  </cols>
  <sheetData>
    <row r="1" spans="1:6" x14ac:dyDescent="0.4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4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 x14ac:dyDescent="0.4">
      <c r="A3">
        <v>2</v>
      </c>
      <c r="B3" s="9">
        <f ca="1">RANDBETWEEN(B2*0.97, B2*1.033)</f>
        <v>10234</v>
      </c>
      <c r="C3" s="9">
        <f t="shared" ref="C3:F3" ca="1" si="0">RANDBETWEEN(C2*0.97, C2*1.033)</f>
        <v>20035</v>
      </c>
      <c r="D3" s="9">
        <f t="shared" ca="1" si="0"/>
        <v>29320</v>
      </c>
      <c r="E3" s="9">
        <f t="shared" ca="1" si="0"/>
        <v>100450</v>
      </c>
      <c r="F3" s="9">
        <f t="shared" ca="1" si="0"/>
        <v>981721</v>
      </c>
    </row>
    <row r="4" spans="1:6" x14ac:dyDescent="0.4">
      <c r="A4">
        <v>3</v>
      </c>
      <c r="B4" s="9">
        <f t="shared" ref="B4:B67" ca="1" si="1">RANDBETWEEN(B3*0.97, B3*1.033)</f>
        <v>10358</v>
      </c>
      <c r="C4" s="9">
        <f t="shared" ref="C4:C67" ca="1" si="2">RANDBETWEEN(C3*0.97, C3*1.033)</f>
        <v>19709</v>
      </c>
      <c r="D4" s="9">
        <f t="shared" ref="D4:D67" ca="1" si="3">RANDBETWEEN(D3*0.97, D3*1.033)</f>
        <v>28908</v>
      </c>
      <c r="E4" s="9">
        <f t="shared" ref="E4:E67" ca="1" si="4">RANDBETWEEN(E3*0.97, E3*1.033)</f>
        <v>103157</v>
      </c>
      <c r="F4" s="9">
        <f t="shared" ref="F4:F67" ca="1" si="5">RANDBETWEEN(F3*0.97, F3*1.033)</f>
        <v>953942</v>
      </c>
    </row>
    <row r="5" spans="1:6" x14ac:dyDescent="0.4">
      <c r="A5">
        <v>4</v>
      </c>
      <c r="B5" s="9">
        <f t="shared" ca="1" si="1"/>
        <v>10321</v>
      </c>
      <c r="C5" s="9">
        <f t="shared" ca="1" si="2"/>
        <v>20010</v>
      </c>
      <c r="D5" s="9">
        <f t="shared" ca="1" si="3"/>
        <v>29110</v>
      </c>
      <c r="E5" s="9">
        <f t="shared" ca="1" si="4"/>
        <v>100707</v>
      </c>
      <c r="F5" s="9">
        <f t="shared" ca="1" si="5"/>
        <v>932999</v>
      </c>
    </row>
    <row r="6" spans="1:6" x14ac:dyDescent="0.4">
      <c r="A6">
        <v>5</v>
      </c>
      <c r="B6" s="9">
        <f t="shared" ca="1" si="1"/>
        <v>10307</v>
      </c>
      <c r="C6" s="9">
        <f t="shared" ca="1" si="2"/>
        <v>20015</v>
      </c>
      <c r="D6" s="9">
        <f t="shared" ca="1" si="3"/>
        <v>29024</v>
      </c>
      <c r="E6" s="9">
        <f t="shared" ca="1" si="4"/>
        <v>100419</v>
      </c>
      <c r="F6" s="9">
        <f t="shared" ca="1" si="5"/>
        <v>940693</v>
      </c>
    </row>
    <row r="7" spans="1:6" x14ac:dyDescent="0.4">
      <c r="A7">
        <v>6</v>
      </c>
      <c r="B7" s="9">
        <f t="shared" ca="1" si="1"/>
        <v>10607</v>
      </c>
      <c r="C7" s="9">
        <f t="shared" ca="1" si="2"/>
        <v>20563</v>
      </c>
      <c r="D7" s="9">
        <f t="shared" ca="1" si="3"/>
        <v>28546</v>
      </c>
      <c r="E7" s="9">
        <f t="shared" ca="1" si="4"/>
        <v>100776</v>
      </c>
      <c r="F7" s="9">
        <f t="shared" ca="1" si="5"/>
        <v>915409</v>
      </c>
    </row>
    <row r="8" spans="1:6" x14ac:dyDescent="0.4">
      <c r="A8">
        <v>7</v>
      </c>
      <c r="B8" s="9">
        <f t="shared" ca="1" si="1"/>
        <v>10464</v>
      </c>
      <c r="C8" s="9">
        <f t="shared" ca="1" si="2"/>
        <v>20653</v>
      </c>
      <c r="D8" s="9">
        <f t="shared" ca="1" si="3"/>
        <v>28038</v>
      </c>
      <c r="E8" s="9">
        <f t="shared" ca="1" si="4"/>
        <v>102766</v>
      </c>
      <c r="F8" s="9">
        <f t="shared" ca="1" si="5"/>
        <v>906587</v>
      </c>
    </row>
    <row r="9" spans="1:6" x14ac:dyDescent="0.4">
      <c r="A9">
        <v>8</v>
      </c>
      <c r="B9" s="9">
        <f t="shared" ca="1" si="1"/>
        <v>10308</v>
      </c>
      <c r="C9" s="9">
        <f t="shared" ca="1" si="2"/>
        <v>21026</v>
      </c>
      <c r="D9" s="9">
        <f t="shared" ca="1" si="3"/>
        <v>27584</v>
      </c>
      <c r="E9" s="9">
        <f t="shared" ca="1" si="4"/>
        <v>101349</v>
      </c>
      <c r="F9" s="9">
        <f t="shared" ca="1" si="5"/>
        <v>932802</v>
      </c>
    </row>
    <row r="10" spans="1:6" x14ac:dyDescent="0.4">
      <c r="A10">
        <v>9</v>
      </c>
      <c r="B10" s="9">
        <f t="shared" ca="1" si="1"/>
        <v>10393</v>
      </c>
      <c r="C10" s="9">
        <f t="shared" ca="1" si="2"/>
        <v>20615</v>
      </c>
      <c r="D10" s="9">
        <f t="shared" ca="1" si="3"/>
        <v>27397</v>
      </c>
      <c r="E10" s="9">
        <f t="shared" ca="1" si="4"/>
        <v>103264</v>
      </c>
      <c r="F10" s="9">
        <f t="shared" ca="1" si="5"/>
        <v>912997</v>
      </c>
    </row>
    <row r="11" spans="1:6" x14ac:dyDescent="0.4">
      <c r="A11">
        <v>10</v>
      </c>
      <c r="B11" s="9">
        <f t="shared" ca="1" si="1"/>
        <v>10667</v>
      </c>
      <c r="C11" s="9">
        <f t="shared" ca="1" si="2"/>
        <v>20275</v>
      </c>
      <c r="D11" s="9">
        <f t="shared" ca="1" si="3"/>
        <v>27595</v>
      </c>
      <c r="E11" s="9">
        <f t="shared" ca="1" si="4"/>
        <v>106043</v>
      </c>
      <c r="F11" s="9">
        <f t="shared" ca="1" si="5"/>
        <v>925393</v>
      </c>
    </row>
    <row r="12" spans="1:6" x14ac:dyDescent="0.4">
      <c r="A12">
        <v>11</v>
      </c>
      <c r="B12" s="9">
        <f t="shared" ca="1" si="1"/>
        <v>10472</v>
      </c>
      <c r="C12" s="9">
        <f t="shared" ca="1" si="2"/>
        <v>20376</v>
      </c>
      <c r="D12" s="9">
        <f t="shared" ca="1" si="3"/>
        <v>27818</v>
      </c>
      <c r="E12" s="9">
        <f t="shared" ca="1" si="4"/>
        <v>105740</v>
      </c>
      <c r="F12" s="9">
        <f t="shared" ca="1" si="5"/>
        <v>913730</v>
      </c>
    </row>
    <row r="13" spans="1:6" x14ac:dyDescent="0.4">
      <c r="A13">
        <v>12</v>
      </c>
      <c r="B13" s="9">
        <f t="shared" ca="1" si="1"/>
        <v>10699</v>
      </c>
      <c r="C13" s="9">
        <f t="shared" ca="1" si="2"/>
        <v>19934</v>
      </c>
      <c r="D13" s="9">
        <f t="shared" ca="1" si="3"/>
        <v>28550</v>
      </c>
      <c r="E13" s="9">
        <f t="shared" ca="1" si="4"/>
        <v>109092</v>
      </c>
      <c r="F13" s="9">
        <f t="shared" ca="1" si="5"/>
        <v>897371</v>
      </c>
    </row>
    <row r="14" spans="1:6" x14ac:dyDescent="0.4">
      <c r="A14">
        <v>13</v>
      </c>
      <c r="B14" s="9">
        <f t="shared" ca="1" si="1"/>
        <v>10920</v>
      </c>
      <c r="C14" s="9">
        <f t="shared" ca="1" si="2"/>
        <v>20498</v>
      </c>
      <c r="D14" s="9">
        <f t="shared" ca="1" si="3"/>
        <v>29490</v>
      </c>
      <c r="E14" s="9">
        <f t="shared" ca="1" si="4"/>
        <v>108748</v>
      </c>
      <c r="F14" s="9">
        <f t="shared" ca="1" si="5"/>
        <v>880409</v>
      </c>
    </row>
    <row r="15" spans="1:6" x14ac:dyDescent="0.4">
      <c r="A15">
        <v>14</v>
      </c>
      <c r="B15" s="9">
        <f t="shared" ca="1" si="1"/>
        <v>10961</v>
      </c>
      <c r="C15" s="9">
        <f t="shared" ca="1" si="2"/>
        <v>20419</v>
      </c>
      <c r="D15" s="9">
        <f t="shared" ca="1" si="3"/>
        <v>29995</v>
      </c>
      <c r="E15" s="9">
        <f t="shared" ca="1" si="4"/>
        <v>107069</v>
      </c>
      <c r="F15" s="9">
        <f t="shared" ca="1" si="5"/>
        <v>880482</v>
      </c>
    </row>
    <row r="16" spans="1:6" x14ac:dyDescent="0.4">
      <c r="A16">
        <v>15</v>
      </c>
      <c r="B16" s="9">
        <f t="shared" ca="1" si="1"/>
        <v>11212</v>
      </c>
      <c r="C16" s="9">
        <f t="shared" ca="1" si="2"/>
        <v>21037</v>
      </c>
      <c r="D16" s="9">
        <f t="shared" ca="1" si="3"/>
        <v>29492</v>
      </c>
      <c r="E16" s="9">
        <f t="shared" ca="1" si="4"/>
        <v>109109</v>
      </c>
      <c r="F16" s="9">
        <f t="shared" ca="1" si="5"/>
        <v>901489</v>
      </c>
    </row>
    <row r="17" spans="1:6" x14ac:dyDescent="0.4">
      <c r="A17">
        <v>16</v>
      </c>
      <c r="B17" s="9">
        <f t="shared" ca="1" si="1"/>
        <v>11580</v>
      </c>
      <c r="C17" s="9">
        <f t="shared" ca="1" si="2"/>
        <v>20884</v>
      </c>
      <c r="D17" s="9">
        <f t="shared" ca="1" si="3"/>
        <v>29701</v>
      </c>
      <c r="E17" s="9">
        <f t="shared" ca="1" si="4"/>
        <v>110945</v>
      </c>
      <c r="F17" s="9">
        <f t="shared" ca="1" si="5"/>
        <v>878853</v>
      </c>
    </row>
    <row r="18" spans="1:6" x14ac:dyDescent="0.4">
      <c r="A18">
        <v>17</v>
      </c>
      <c r="B18" s="9">
        <f t="shared" ca="1" si="1"/>
        <v>11614</v>
      </c>
      <c r="C18" s="9">
        <f t="shared" ca="1" si="2"/>
        <v>20938</v>
      </c>
      <c r="D18" s="9">
        <f t="shared" ca="1" si="3"/>
        <v>30646</v>
      </c>
      <c r="E18" s="9">
        <f t="shared" ca="1" si="4"/>
        <v>112465</v>
      </c>
      <c r="F18" s="9">
        <f t="shared" ca="1" si="5"/>
        <v>881885</v>
      </c>
    </row>
    <row r="19" spans="1:6" x14ac:dyDescent="0.4">
      <c r="A19">
        <v>18</v>
      </c>
      <c r="B19" s="9">
        <f t="shared" ca="1" si="1"/>
        <v>11680</v>
      </c>
      <c r="C19" s="9">
        <f t="shared" ca="1" si="2"/>
        <v>20747</v>
      </c>
      <c r="D19" s="9">
        <f t="shared" ca="1" si="3"/>
        <v>29899</v>
      </c>
      <c r="E19" s="9">
        <f t="shared" ca="1" si="4"/>
        <v>110182</v>
      </c>
      <c r="F19" s="9">
        <f t="shared" ca="1" si="5"/>
        <v>873733</v>
      </c>
    </row>
    <row r="20" spans="1:6" x14ac:dyDescent="0.4">
      <c r="A20">
        <v>19</v>
      </c>
      <c r="B20" s="9">
        <f t="shared" ca="1" si="1"/>
        <v>11913</v>
      </c>
      <c r="C20" s="9">
        <f t="shared" ca="1" si="2"/>
        <v>20233</v>
      </c>
      <c r="D20" s="9">
        <f t="shared" ca="1" si="3"/>
        <v>30751</v>
      </c>
      <c r="E20" s="9">
        <f t="shared" ca="1" si="4"/>
        <v>111303</v>
      </c>
      <c r="F20" s="9">
        <f t="shared" ca="1" si="5"/>
        <v>850717</v>
      </c>
    </row>
    <row r="21" spans="1:6" x14ac:dyDescent="0.4">
      <c r="A21">
        <v>20</v>
      </c>
      <c r="B21" s="9">
        <f t="shared" ca="1" si="1"/>
        <v>11880</v>
      </c>
      <c r="C21" s="9">
        <f t="shared" ca="1" si="2"/>
        <v>20353</v>
      </c>
      <c r="D21" s="9">
        <f t="shared" ca="1" si="3"/>
        <v>29970</v>
      </c>
      <c r="E21" s="9">
        <f t="shared" ca="1" si="4"/>
        <v>109539</v>
      </c>
      <c r="F21" s="9">
        <f t="shared" ca="1" si="5"/>
        <v>842331</v>
      </c>
    </row>
    <row r="22" spans="1:6" x14ac:dyDescent="0.4">
      <c r="A22">
        <v>21</v>
      </c>
      <c r="B22" s="9">
        <f t="shared" ca="1" si="1"/>
        <v>11839</v>
      </c>
      <c r="C22" s="9">
        <f t="shared" ca="1" si="2"/>
        <v>20755</v>
      </c>
      <c r="D22" s="9">
        <f t="shared" ca="1" si="3"/>
        <v>30091</v>
      </c>
      <c r="E22" s="9">
        <f t="shared" ca="1" si="4"/>
        <v>106778</v>
      </c>
      <c r="F22" s="9">
        <f t="shared" ca="1" si="5"/>
        <v>840033</v>
      </c>
    </row>
    <row r="23" spans="1:6" x14ac:dyDescent="0.4">
      <c r="A23">
        <v>22</v>
      </c>
      <c r="B23" s="9">
        <f t="shared" ca="1" si="1"/>
        <v>12046</v>
      </c>
      <c r="C23" s="9">
        <f t="shared" ca="1" si="2"/>
        <v>20326</v>
      </c>
      <c r="D23" s="9">
        <f t="shared" ca="1" si="3"/>
        <v>29845</v>
      </c>
      <c r="E23" s="9">
        <f t="shared" ca="1" si="4"/>
        <v>105900</v>
      </c>
      <c r="F23" s="9">
        <f t="shared" ca="1" si="5"/>
        <v>830179</v>
      </c>
    </row>
    <row r="24" spans="1:6" x14ac:dyDescent="0.4">
      <c r="A24">
        <v>23</v>
      </c>
      <c r="B24" s="9">
        <f t="shared" ca="1" si="1"/>
        <v>11888</v>
      </c>
      <c r="C24" s="9">
        <f t="shared" ca="1" si="2"/>
        <v>20468</v>
      </c>
      <c r="D24" s="9">
        <f t="shared" ca="1" si="3"/>
        <v>30405</v>
      </c>
      <c r="E24" s="9">
        <f t="shared" ca="1" si="4"/>
        <v>108645</v>
      </c>
      <c r="F24" s="9">
        <f t="shared" ca="1" si="5"/>
        <v>822273</v>
      </c>
    </row>
    <row r="25" spans="1:6" x14ac:dyDescent="0.4">
      <c r="A25">
        <v>24</v>
      </c>
      <c r="B25" s="9">
        <f t="shared" ca="1" si="1"/>
        <v>11880</v>
      </c>
      <c r="C25" s="9">
        <f t="shared" ca="1" si="2"/>
        <v>20411</v>
      </c>
      <c r="D25" s="9">
        <f t="shared" ca="1" si="3"/>
        <v>31324</v>
      </c>
      <c r="E25" s="9">
        <f t="shared" ca="1" si="4"/>
        <v>110108</v>
      </c>
      <c r="F25" s="9">
        <f t="shared" ca="1" si="5"/>
        <v>819748</v>
      </c>
    </row>
    <row r="26" spans="1:6" x14ac:dyDescent="0.4">
      <c r="A26">
        <v>25</v>
      </c>
      <c r="B26" s="9">
        <f t="shared" ca="1" si="1"/>
        <v>12050</v>
      </c>
      <c r="C26" s="9">
        <f t="shared" ca="1" si="2"/>
        <v>20609</v>
      </c>
      <c r="D26" s="9">
        <f t="shared" ca="1" si="3"/>
        <v>31232</v>
      </c>
      <c r="E26" s="9">
        <f t="shared" ca="1" si="4"/>
        <v>108568</v>
      </c>
      <c r="F26" s="9">
        <f t="shared" ca="1" si="5"/>
        <v>830152</v>
      </c>
    </row>
    <row r="27" spans="1:6" x14ac:dyDescent="0.4">
      <c r="A27">
        <v>26</v>
      </c>
      <c r="B27" s="9">
        <f t="shared" ca="1" si="1"/>
        <v>11826</v>
      </c>
      <c r="C27" s="9">
        <f t="shared" ca="1" si="2"/>
        <v>20435</v>
      </c>
      <c r="D27" s="9">
        <f t="shared" ca="1" si="3"/>
        <v>30802</v>
      </c>
      <c r="E27" s="9">
        <f t="shared" ca="1" si="4"/>
        <v>108721</v>
      </c>
      <c r="F27" s="9">
        <f t="shared" ca="1" si="5"/>
        <v>847222</v>
      </c>
    </row>
    <row r="28" spans="1:6" x14ac:dyDescent="0.4">
      <c r="A28">
        <v>27</v>
      </c>
      <c r="B28" s="9">
        <f t="shared" ca="1" si="1"/>
        <v>11667</v>
      </c>
      <c r="C28" s="9">
        <f t="shared" ca="1" si="2"/>
        <v>20587</v>
      </c>
      <c r="D28" s="9">
        <f t="shared" ca="1" si="3"/>
        <v>30502</v>
      </c>
      <c r="E28" s="9">
        <f t="shared" ca="1" si="4"/>
        <v>106348</v>
      </c>
      <c r="F28" s="9">
        <f t="shared" ca="1" si="5"/>
        <v>870802</v>
      </c>
    </row>
    <row r="29" spans="1:6" x14ac:dyDescent="0.4">
      <c r="A29">
        <v>28</v>
      </c>
      <c r="B29" s="9">
        <f t="shared" ca="1" si="1"/>
        <v>11813</v>
      </c>
      <c r="C29" s="9">
        <f t="shared" ca="1" si="2"/>
        <v>20988</v>
      </c>
      <c r="D29" s="9">
        <f t="shared" ca="1" si="3"/>
        <v>30462</v>
      </c>
      <c r="E29" s="9">
        <f t="shared" ca="1" si="4"/>
        <v>109692</v>
      </c>
      <c r="F29" s="9">
        <f t="shared" ca="1" si="5"/>
        <v>875435</v>
      </c>
    </row>
    <row r="30" spans="1:6" x14ac:dyDescent="0.4">
      <c r="A30">
        <v>29</v>
      </c>
      <c r="B30" s="9">
        <f t="shared" ca="1" si="1"/>
        <v>11791</v>
      </c>
      <c r="C30" s="9">
        <f t="shared" ca="1" si="2"/>
        <v>21263</v>
      </c>
      <c r="D30" s="9">
        <f t="shared" ca="1" si="3"/>
        <v>30624</v>
      </c>
      <c r="E30" s="9">
        <f t="shared" ca="1" si="4"/>
        <v>109857</v>
      </c>
      <c r="F30" s="9">
        <f t="shared" ca="1" si="5"/>
        <v>902421</v>
      </c>
    </row>
    <row r="31" spans="1:6" x14ac:dyDescent="0.4">
      <c r="A31">
        <v>30</v>
      </c>
      <c r="B31" s="9">
        <f t="shared" ca="1" si="1"/>
        <v>11996</v>
      </c>
      <c r="C31" s="9">
        <f t="shared" ca="1" si="2"/>
        <v>21956</v>
      </c>
      <c r="D31" s="9">
        <f t="shared" ca="1" si="3"/>
        <v>31504</v>
      </c>
      <c r="E31" s="9">
        <f t="shared" ca="1" si="4"/>
        <v>112363</v>
      </c>
      <c r="F31" s="9">
        <f t="shared" ca="1" si="5"/>
        <v>907669</v>
      </c>
    </row>
    <row r="32" spans="1:6" x14ac:dyDescent="0.4">
      <c r="A32">
        <v>31</v>
      </c>
      <c r="B32" s="9">
        <f t="shared" ca="1" si="1"/>
        <v>11744</v>
      </c>
      <c r="C32" s="9">
        <f t="shared" ca="1" si="2"/>
        <v>22117</v>
      </c>
      <c r="D32" s="9">
        <f t="shared" ca="1" si="3"/>
        <v>32287</v>
      </c>
      <c r="E32" s="9">
        <f t="shared" ca="1" si="4"/>
        <v>112703</v>
      </c>
      <c r="F32" s="9">
        <f t="shared" ca="1" si="5"/>
        <v>901009</v>
      </c>
    </row>
    <row r="33" spans="1:6" x14ac:dyDescent="0.4">
      <c r="A33">
        <v>32</v>
      </c>
      <c r="B33" s="9">
        <f t="shared" ca="1" si="1"/>
        <v>11495</v>
      </c>
      <c r="C33" s="9">
        <f t="shared" ca="1" si="2"/>
        <v>22243</v>
      </c>
      <c r="D33" s="9">
        <f t="shared" ca="1" si="3"/>
        <v>32348</v>
      </c>
      <c r="E33" s="9">
        <f t="shared" ca="1" si="4"/>
        <v>109722</v>
      </c>
      <c r="F33" s="9">
        <f t="shared" ca="1" si="5"/>
        <v>923139</v>
      </c>
    </row>
    <row r="34" spans="1:6" x14ac:dyDescent="0.4">
      <c r="A34">
        <v>33</v>
      </c>
      <c r="B34" s="9">
        <f t="shared" ca="1" si="1"/>
        <v>11307</v>
      </c>
      <c r="C34" s="9">
        <f t="shared" ca="1" si="2"/>
        <v>21635</v>
      </c>
      <c r="D34" s="9">
        <f t="shared" ca="1" si="3"/>
        <v>32552</v>
      </c>
      <c r="E34" s="9">
        <f t="shared" ca="1" si="4"/>
        <v>108178</v>
      </c>
      <c r="F34" s="9">
        <f t="shared" ca="1" si="5"/>
        <v>896278</v>
      </c>
    </row>
    <row r="35" spans="1:6" x14ac:dyDescent="0.4">
      <c r="A35">
        <v>34</v>
      </c>
      <c r="B35" s="9">
        <f t="shared" ca="1" si="1"/>
        <v>11168</v>
      </c>
      <c r="C35" s="9">
        <f t="shared" ca="1" si="2"/>
        <v>21004</v>
      </c>
      <c r="D35" s="9">
        <f t="shared" ca="1" si="3"/>
        <v>31631</v>
      </c>
      <c r="E35" s="9">
        <f t="shared" ca="1" si="4"/>
        <v>105957</v>
      </c>
      <c r="F35" s="9">
        <f t="shared" ca="1" si="5"/>
        <v>872197</v>
      </c>
    </row>
    <row r="36" spans="1:6" x14ac:dyDescent="0.4">
      <c r="A36">
        <v>35</v>
      </c>
      <c r="B36" s="9">
        <f t="shared" ca="1" si="1"/>
        <v>11425</v>
      </c>
      <c r="C36" s="9">
        <f t="shared" ca="1" si="2"/>
        <v>21217</v>
      </c>
      <c r="D36" s="9">
        <f t="shared" ca="1" si="3"/>
        <v>31020</v>
      </c>
      <c r="E36" s="9">
        <f t="shared" ca="1" si="4"/>
        <v>108472</v>
      </c>
      <c r="F36" s="9">
        <f t="shared" ca="1" si="5"/>
        <v>889829</v>
      </c>
    </row>
    <row r="37" spans="1:6" x14ac:dyDescent="0.4">
      <c r="A37">
        <v>36</v>
      </c>
      <c r="B37" s="9">
        <f t="shared" ca="1" si="1"/>
        <v>11743</v>
      </c>
      <c r="C37" s="9">
        <f t="shared" ca="1" si="2"/>
        <v>20965</v>
      </c>
      <c r="D37" s="9">
        <f t="shared" ca="1" si="3"/>
        <v>30519</v>
      </c>
      <c r="E37" s="9">
        <f t="shared" ca="1" si="4"/>
        <v>108172</v>
      </c>
      <c r="F37" s="9">
        <f t="shared" ca="1" si="5"/>
        <v>865525</v>
      </c>
    </row>
    <row r="38" spans="1:6" x14ac:dyDescent="0.4">
      <c r="A38">
        <v>37</v>
      </c>
      <c r="B38" s="9">
        <f t="shared" ca="1" si="1"/>
        <v>11974</v>
      </c>
      <c r="C38" s="9">
        <f t="shared" ca="1" si="2"/>
        <v>20960</v>
      </c>
      <c r="D38" s="9">
        <f t="shared" ca="1" si="3"/>
        <v>31394</v>
      </c>
      <c r="E38" s="9">
        <f t="shared" ca="1" si="4"/>
        <v>107759</v>
      </c>
      <c r="F38" s="9">
        <f t="shared" ca="1" si="5"/>
        <v>843695</v>
      </c>
    </row>
    <row r="39" spans="1:6" x14ac:dyDescent="0.4">
      <c r="A39">
        <v>38</v>
      </c>
      <c r="B39" s="9">
        <f t="shared" ca="1" si="1"/>
        <v>11947</v>
      </c>
      <c r="C39" s="9">
        <f t="shared" ca="1" si="2"/>
        <v>21618</v>
      </c>
      <c r="D39" s="9">
        <f t="shared" ca="1" si="3"/>
        <v>31694</v>
      </c>
      <c r="E39" s="9">
        <f t="shared" ca="1" si="4"/>
        <v>109990</v>
      </c>
      <c r="F39" s="9">
        <f t="shared" ca="1" si="5"/>
        <v>855231</v>
      </c>
    </row>
    <row r="40" spans="1:6" x14ac:dyDescent="0.4">
      <c r="A40">
        <v>39</v>
      </c>
      <c r="B40" s="9">
        <f t="shared" ca="1" si="1"/>
        <v>12055</v>
      </c>
      <c r="C40" s="9">
        <f t="shared" ca="1" si="2"/>
        <v>20993</v>
      </c>
      <c r="D40" s="9">
        <f t="shared" ca="1" si="3"/>
        <v>31692</v>
      </c>
      <c r="E40" s="9">
        <f t="shared" ca="1" si="4"/>
        <v>106865</v>
      </c>
      <c r="F40" s="9">
        <f t="shared" ca="1" si="5"/>
        <v>878915</v>
      </c>
    </row>
    <row r="41" spans="1:6" x14ac:dyDescent="0.4">
      <c r="A41">
        <v>40</v>
      </c>
      <c r="B41" s="9">
        <f t="shared" ca="1" si="1"/>
        <v>12071</v>
      </c>
      <c r="C41" s="9">
        <f t="shared" ca="1" si="2"/>
        <v>20801</v>
      </c>
      <c r="D41" s="9">
        <f t="shared" ca="1" si="3"/>
        <v>31143</v>
      </c>
      <c r="E41" s="9">
        <f t="shared" ca="1" si="4"/>
        <v>104551</v>
      </c>
      <c r="F41" s="9">
        <f t="shared" ca="1" si="5"/>
        <v>885619</v>
      </c>
    </row>
    <row r="42" spans="1:6" x14ac:dyDescent="0.4">
      <c r="A42">
        <v>41</v>
      </c>
      <c r="B42" s="9">
        <f t="shared" ca="1" si="1"/>
        <v>11824</v>
      </c>
      <c r="C42" s="9">
        <f t="shared" ca="1" si="2"/>
        <v>20900</v>
      </c>
      <c r="D42" s="9">
        <f t="shared" ca="1" si="3"/>
        <v>31310</v>
      </c>
      <c r="E42" s="9">
        <f t="shared" ca="1" si="4"/>
        <v>103137</v>
      </c>
      <c r="F42" s="9">
        <f t="shared" ca="1" si="5"/>
        <v>914212</v>
      </c>
    </row>
    <row r="43" spans="1:6" x14ac:dyDescent="0.4">
      <c r="A43">
        <v>42</v>
      </c>
      <c r="B43" s="9">
        <f t="shared" ca="1" si="1"/>
        <v>11838</v>
      </c>
      <c r="C43" s="9">
        <f t="shared" ca="1" si="2"/>
        <v>20819</v>
      </c>
      <c r="D43" s="9">
        <f t="shared" ca="1" si="3"/>
        <v>31933</v>
      </c>
      <c r="E43" s="9">
        <f t="shared" ca="1" si="4"/>
        <v>101982</v>
      </c>
      <c r="F43" s="9">
        <f t="shared" ca="1" si="5"/>
        <v>887161</v>
      </c>
    </row>
    <row r="44" spans="1:6" x14ac:dyDescent="0.4">
      <c r="A44">
        <v>43</v>
      </c>
      <c r="B44" s="9">
        <f t="shared" ca="1" si="1"/>
        <v>11813</v>
      </c>
      <c r="C44" s="9">
        <f t="shared" ca="1" si="2"/>
        <v>20832</v>
      </c>
      <c r="D44" s="9">
        <f t="shared" ca="1" si="3"/>
        <v>31111</v>
      </c>
      <c r="E44" s="9">
        <f t="shared" ca="1" si="4"/>
        <v>100185</v>
      </c>
      <c r="F44" s="9">
        <f t="shared" ca="1" si="5"/>
        <v>881843</v>
      </c>
    </row>
    <row r="45" spans="1:6" x14ac:dyDescent="0.4">
      <c r="A45">
        <v>44</v>
      </c>
      <c r="B45" s="9">
        <f t="shared" ca="1" si="1"/>
        <v>12003</v>
      </c>
      <c r="C45" s="9">
        <f t="shared" ca="1" si="2"/>
        <v>20897</v>
      </c>
      <c r="D45" s="9">
        <f t="shared" ca="1" si="3"/>
        <v>31581</v>
      </c>
      <c r="E45" s="9">
        <f t="shared" ca="1" si="4"/>
        <v>101005</v>
      </c>
      <c r="F45" s="9">
        <f t="shared" ca="1" si="5"/>
        <v>869064</v>
      </c>
    </row>
    <row r="46" spans="1:6" x14ac:dyDescent="0.4">
      <c r="A46">
        <v>45</v>
      </c>
      <c r="B46" s="9">
        <f t="shared" ca="1" si="1"/>
        <v>11761</v>
      </c>
      <c r="C46" s="9">
        <f t="shared" ca="1" si="2"/>
        <v>20747</v>
      </c>
      <c r="D46" s="9">
        <f t="shared" ca="1" si="3"/>
        <v>31463</v>
      </c>
      <c r="E46" s="9">
        <f t="shared" ca="1" si="4"/>
        <v>103728</v>
      </c>
      <c r="F46" s="9">
        <f t="shared" ca="1" si="5"/>
        <v>882219</v>
      </c>
    </row>
    <row r="47" spans="1:6" x14ac:dyDescent="0.4">
      <c r="A47">
        <v>46</v>
      </c>
      <c r="B47" s="9">
        <f t="shared" ca="1" si="1"/>
        <v>12038</v>
      </c>
      <c r="C47" s="9">
        <f t="shared" ca="1" si="2"/>
        <v>21255</v>
      </c>
      <c r="D47" s="9">
        <f t="shared" ca="1" si="3"/>
        <v>31019</v>
      </c>
      <c r="E47" s="9">
        <f t="shared" ca="1" si="4"/>
        <v>102379</v>
      </c>
      <c r="F47" s="9">
        <f t="shared" ca="1" si="5"/>
        <v>901939</v>
      </c>
    </row>
    <row r="48" spans="1:6" x14ac:dyDescent="0.4">
      <c r="A48">
        <v>47</v>
      </c>
      <c r="B48" s="9">
        <f t="shared" ca="1" si="1"/>
        <v>11947</v>
      </c>
      <c r="C48" s="9">
        <f t="shared" ca="1" si="2"/>
        <v>20861</v>
      </c>
      <c r="D48" s="9">
        <f t="shared" ca="1" si="3"/>
        <v>31520</v>
      </c>
      <c r="E48" s="9">
        <f t="shared" ca="1" si="4"/>
        <v>99760</v>
      </c>
      <c r="F48" s="9">
        <f t="shared" ca="1" si="5"/>
        <v>889238</v>
      </c>
    </row>
    <row r="49" spans="1:6" x14ac:dyDescent="0.4">
      <c r="A49">
        <v>48</v>
      </c>
      <c r="B49" s="9">
        <f t="shared" ca="1" si="1"/>
        <v>11932</v>
      </c>
      <c r="C49" s="9">
        <f t="shared" ca="1" si="2"/>
        <v>20592</v>
      </c>
      <c r="D49" s="9">
        <f t="shared" ca="1" si="3"/>
        <v>30944</v>
      </c>
      <c r="E49" s="9">
        <f t="shared" ca="1" si="4"/>
        <v>98577</v>
      </c>
      <c r="F49" s="9">
        <f t="shared" ca="1" si="5"/>
        <v>892051</v>
      </c>
    </row>
    <row r="50" spans="1:6" x14ac:dyDescent="0.4">
      <c r="A50">
        <v>49</v>
      </c>
      <c r="B50" s="9">
        <f t="shared" ca="1" si="1"/>
        <v>11869</v>
      </c>
      <c r="C50" s="9">
        <f t="shared" ca="1" si="2"/>
        <v>20884</v>
      </c>
      <c r="D50" s="9">
        <f t="shared" ca="1" si="3"/>
        <v>31802</v>
      </c>
      <c r="E50" s="9">
        <f t="shared" ca="1" si="4"/>
        <v>96638</v>
      </c>
      <c r="F50" s="9">
        <f t="shared" ca="1" si="5"/>
        <v>915822</v>
      </c>
    </row>
    <row r="51" spans="1:6" x14ac:dyDescent="0.4">
      <c r="A51">
        <v>50</v>
      </c>
      <c r="B51" s="9">
        <f t="shared" ca="1" si="1"/>
        <v>11800</v>
      </c>
      <c r="C51" s="9">
        <f t="shared" ca="1" si="2"/>
        <v>21055</v>
      </c>
      <c r="D51" s="9">
        <f t="shared" ca="1" si="3"/>
        <v>31732</v>
      </c>
      <c r="E51" s="9">
        <f t="shared" ca="1" si="4"/>
        <v>98242</v>
      </c>
      <c r="F51" s="9">
        <f t="shared" ca="1" si="5"/>
        <v>905047</v>
      </c>
    </row>
    <row r="52" spans="1:6" x14ac:dyDescent="0.4">
      <c r="A52">
        <v>51</v>
      </c>
      <c r="B52" s="9">
        <f t="shared" ca="1" si="1"/>
        <v>11888</v>
      </c>
      <c r="C52" s="9">
        <f t="shared" ca="1" si="2"/>
        <v>20521</v>
      </c>
      <c r="D52" s="9">
        <f t="shared" ca="1" si="3"/>
        <v>32480</v>
      </c>
      <c r="E52" s="9">
        <f t="shared" ca="1" si="4"/>
        <v>98075</v>
      </c>
      <c r="F52" s="9">
        <f t="shared" ca="1" si="5"/>
        <v>918354</v>
      </c>
    </row>
    <row r="53" spans="1:6" x14ac:dyDescent="0.4">
      <c r="A53">
        <v>52</v>
      </c>
      <c r="B53" s="9">
        <f t="shared" ca="1" si="1"/>
        <v>11587</v>
      </c>
      <c r="C53" s="9">
        <f t="shared" ca="1" si="2"/>
        <v>20892</v>
      </c>
      <c r="D53" s="9">
        <f t="shared" ca="1" si="3"/>
        <v>32371</v>
      </c>
      <c r="E53" s="9">
        <f t="shared" ca="1" si="4"/>
        <v>98800</v>
      </c>
      <c r="F53" s="9">
        <f t="shared" ca="1" si="5"/>
        <v>913882</v>
      </c>
    </row>
    <row r="54" spans="1:6" x14ac:dyDescent="0.4">
      <c r="A54">
        <v>53</v>
      </c>
      <c r="B54" s="9">
        <f t="shared" ca="1" si="1"/>
        <v>11877</v>
      </c>
      <c r="C54" s="9">
        <f t="shared" ca="1" si="2"/>
        <v>21055</v>
      </c>
      <c r="D54" s="9">
        <f t="shared" ca="1" si="3"/>
        <v>33418</v>
      </c>
      <c r="E54" s="9">
        <f t="shared" ca="1" si="4"/>
        <v>99830</v>
      </c>
      <c r="F54" s="9">
        <f t="shared" ca="1" si="5"/>
        <v>942491</v>
      </c>
    </row>
    <row r="55" spans="1:6" x14ac:dyDescent="0.4">
      <c r="A55">
        <v>54</v>
      </c>
      <c r="B55" s="9">
        <f t="shared" ca="1" si="1"/>
        <v>12189</v>
      </c>
      <c r="C55" s="9">
        <f t="shared" ca="1" si="2"/>
        <v>21277</v>
      </c>
      <c r="D55" s="9">
        <f t="shared" ca="1" si="3"/>
        <v>32613</v>
      </c>
      <c r="E55" s="9">
        <f t="shared" ca="1" si="4"/>
        <v>101596</v>
      </c>
      <c r="F55" s="9">
        <f t="shared" ca="1" si="5"/>
        <v>966903</v>
      </c>
    </row>
    <row r="56" spans="1:6" x14ac:dyDescent="0.4">
      <c r="A56">
        <v>55</v>
      </c>
      <c r="B56" s="9">
        <f t="shared" ca="1" si="1"/>
        <v>12016</v>
      </c>
      <c r="C56" s="9">
        <f t="shared" ca="1" si="2"/>
        <v>21123</v>
      </c>
      <c r="D56" s="9">
        <f t="shared" ca="1" si="3"/>
        <v>31941</v>
      </c>
      <c r="E56" s="9">
        <f t="shared" ca="1" si="4"/>
        <v>100518</v>
      </c>
      <c r="F56" s="9">
        <f t="shared" ca="1" si="5"/>
        <v>949178</v>
      </c>
    </row>
    <row r="57" spans="1:6" x14ac:dyDescent="0.4">
      <c r="A57">
        <v>56</v>
      </c>
      <c r="B57" s="9">
        <f t="shared" ca="1" si="1"/>
        <v>12388</v>
      </c>
      <c r="C57" s="9">
        <f t="shared" ca="1" si="2"/>
        <v>21530</v>
      </c>
      <c r="D57" s="9">
        <f t="shared" ca="1" si="3"/>
        <v>31529</v>
      </c>
      <c r="E57" s="9">
        <f t="shared" ca="1" si="4"/>
        <v>103827</v>
      </c>
      <c r="F57" s="9">
        <f t="shared" ca="1" si="5"/>
        <v>940848</v>
      </c>
    </row>
    <row r="58" spans="1:6" x14ac:dyDescent="0.4">
      <c r="A58">
        <v>57</v>
      </c>
      <c r="B58" s="9">
        <f t="shared" ca="1" si="1"/>
        <v>12257</v>
      </c>
      <c r="C58" s="9">
        <f t="shared" ca="1" si="2"/>
        <v>21182</v>
      </c>
      <c r="D58" s="9">
        <f t="shared" ca="1" si="3"/>
        <v>32113</v>
      </c>
      <c r="E58" s="9">
        <f t="shared" ca="1" si="4"/>
        <v>103112</v>
      </c>
      <c r="F58" s="9">
        <f t="shared" ca="1" si="5"/>
        <v>939085</v>
      </c>
    </row>
    <row r="59" spans="1:6" x14ac:dyDescent="0.4">
      <c r="A59">
        <v>58</v>
      </c>
      <c r="B59" s="9">
        <f t="shared" ca="1" si="1"/>
        <v>12463</v>
      </c>
      <c r="C59" s="9">
        <f t="shared" ca="1" si="2"/>
        <v>21219</v>
      </c>
      <c r="D59" s="9">
        <f t="shared" ca="1" si="3"/>
        <v>31964</v>
      </c>
      <c r="E59" s="9">
        <f t="shared" ca="1" si="4"/>
        <v>104129</v>
      </c>
      <c r="F59" s="9">
        <f t="shared" ca="1" si="5"/>
        <v>924437</v>
      </c>
    </row>
    <row r="60" spans="1:6" x14ac:dyDescent="0.4">
      <c r="A60">
        <v>59</v>
      </c>
      <c r="B60" s="9">
        <f t="shared" ca="1" si="1"/>
        <v>12609</v>
      </c>
      <c r="C60" s="9">
        <f t="shared" ca="1" si="2"/>
        <v>20620</v>
      </c>
      <c r="D60" s="9">
        <f t="shared" ca="1" si="3"/>
        <v>31985</v>
      </c>
      <c r="E60" s="9">
        <f t="shared" ca="1" si="4"/>
        <v>101999</v>
      </c>
      <c r="F60" s="9">
        <f t="shared" ca="1" si="5"/>
        <v>951741</v>
      </c>
    </row>
    <row r="61" spans="1:6" x14ac:dyDescent="0.4">
      <c r="A61">
        <v>60</v>
      </c>
      <c r="B61" s="9">
        <f t="shared" ca="1" si="1"/>
        <v>12691</v>
      </c>
      <c r="C61" s="9">
        <f t="shared" ca="1" si="2"/>
        <v>20161</v>
      </c>
      <c r="D61" s="9">
        <f t="shared" ca="1" si="3"/>
        <v>32103</v>
      </c>
      <c r="E61" s="9">
        <f t="shared" ca="1" si="4"/>
        <v>99854</v>
      </c>
      <c r="F61" s="9">
        <f t="shared" ca="1" si="5"/>
        <v>964243</v>
      </c>
    </row>
    <row r="62" spans="1:6" x14ac:dyDescent="0.4">
      <c r="A62">
        <v>61</v>
      </c>
      <c r="B62" s="9">
        <f t="shared" ca="1" si="1"/>
        <v>12440</v>
      </c>
      <c r="C62" s="9">
        <f t="shared" ca="1" si="2"/>
        <v>19762</v>
      </c>
      <c r="D62" s="9">
        <f t="shared" ca="1" si="3"/>
        <v>31362</v>
      </c>
      <c r="E62" s="9">
        <f t="shared" ca="1" si="4"/>
        <v>97672</v>
      </c>
      <c r="F62" s="9">
        <f t="shared" ca="1" si="5"/>
        <v>973844</v>
      </c>
    </row>
    <row r="63" spans="1:6" x14ac:dyDescent="0.4">
      <c r="A63">
        <v>62</v>
      </c>
      <c r="B63" s="9">
        <f t="shared" ca="1" si="1"/>
        <v>12204</v>
      </c>
      <c r="C63" s="9">
        <f t="shared" ca="1" si="2"/>
        <v>20006</v>
      </c>
      <c r="D63" s="9">
        <f t="shared" ca="1" si="3"/>
        <v>30880</v>
      </c>
      <c r="E63" s="9">
        <f t="shared" ca="1" si="4"/>
        <v>99663</v>
      </c>
      <c r="F63" s="9">
        <f t="shared" ca="1" si="5"/>
        <v>989073</v>
      </c>
    </row>
    <row r="64" spans="1:6" x14ac:dyDescent="0.4">
      <c r="A64">
        <v>63</v>
      </c>
      <c r="B64" s="9">
        <f t="shared" ca="1" si="1"/>
        <v>12072</v>
      </c>
      <c r="C64" s="9">
        <f t="shared" ca="1" si="2"/>
        <v>20202</v>
      </c>
      <c r="D64" s="9">
        <f t="shared" ca="1" si="3"/>
        <v>31251</v>
      </c>
      <c r="E64" s="9">
        <f t="shared" ca="1" si="4"/>
        <v>101338</v>
      </c>
      <c r="F64" s="9">
        <f t="shared" ca="1" si="5"/>
        <v>998054</v>
      </c>
    </row>
    <row r="65" spans="1:6" x14ac:dyDescent="0.4">
      <c r="A65">
        <v>64</v>
      </c>
      <c r="B65" s="9">
        <f t="shared" ca="1" si="1"/>
        <v>11971</v>
      </c>
      <c r="C65" s="9">
        <f t="shared" ca="1" si="2"/>
        <v>20744</v>
      </c>
      <c r="D65" s="9">
        <f t="shared" ca="1" si="3"/>
        <v>30561</v>
      </c>
      <c r="E65" s="9">
        <f t="shared" ca="1" si="4"/>
        <v>99350</v>
      </c>
      <c r="F65" s="9">
        <f t="shared" ca="1" si="5"/>
        <v>972082</v>
      </c>
    </row>
    <row r="66" spans="1:6" x14ac:dyDescent="0.4">
      <c r="A66">
        <v>65</v>
      </c>
      <c r="B66" s="9">
        <f t="shared" ca="1" si="1"/>
        <v>12056</v>
      </c>
      <c r="C66" s="9">
        <f t="shared" ca="1" si="2"/>
        <v>21311</v>
      </c>
      <c r="D66" s="9">
        <f t="shared" ca="1" si="3"/>
        <v>29884</v>
      </c>
      <c r="E66" s="9">
        <f t="shared" ca="1" si="4"/>
        <v>98179</v>
      </c>
      <c r="F66" s="9">
        <f t="shared" ca="1" si="5"/>
        <v>997581</v>
      </c>
    </row>
    <row r="67" spans="1:6" x14ac:dyDescent="0.4">
      <c r="A67">
        <v>66</v>
      </c>
      <c r="B67" s="9">
        <f t="shared" ca="1" si="1"/>
        <v>12327</v>
      </c>
      <c r="C67" s="9">
        <f t="shared" ca="1" si="2"/>
        <v>21126</v>
      </c>
      <c r="D67" s="9">
        <f t="shared" ca="1" si="3"/>
        <v>30082</v>
      </c>
      <c r="E67" s="9">
        <f t="shared" ca="1" si="4"/>
        <v>95640</v>
      </c>
      <c r="F67" s="9">
        <f t="shared" ca="1" si="5"/>
        <v>1002870</v>
      </c>
    </row>
    <row r="68" spans="1:6" x14ac:dyDescent="0.4">
      <c r="A68">
        <v>67</v>
      </c>
      <c r="B68" s="9">
        <f t="shared" ref="B68:B131" ca="1" si="6">RANDBETWEEN(B67*0.97, B67*1.033)</f>
        <v>12195</v>
      </c>
      <c r="C68" s="9">
        <f t="shared" ref="C68:C131" ca="1" si="7">RANDBETWEEN(C67*0.97, C67*1.033)</f>
        <v>21665</v>
      </c>
      <c r="D68" s="9">
        <f t="shared" ref="D68:D131" ca="1" si="8">RANDBETWEEN(D67*0.97, D67*1.033)</f>
        <v>30300</v>
      </c>
      <c r="E68" s="9">
        <f t="shared" ref="E68:E131" ca="1" si="9">RANDBETWEEN(E67*0.97, E67*1.033)</f>
        <v>96258</v>
      </c>
      <c r="F68" s="9">
        <f t="shared" ref="F68:F131" ca="1" si="10">RANDBETWEEN(F67*0.97, F67*1.033)</f>
        <v>985473</v>
      </c>
    </row>
    <row r="69" spans="1:6" x14ac:dyDescent="0.4">
      <c r="A69">
        <v>68</v>
      </c>
      <c r="B69" s="9">
        <f t="shared" ca="1" si="6"/>
        <v>12551</v>
      </c>
      <c r="C69" s="9">
        <f t="shared" ca="1" si="7"/>
        <v>21539</v>
      </c>
      <c r="D69" s="9">
        <f t="shared" ca="1" si="8"/>
        <v>29710</v>
      </c>
      <c r="E69" s="9">
        <f t="shared" ca="1" si="9"/>
        <v>93697</v>
      </c>
      <c r="F69" s="9">
        <f t="shared" ca="1" si="10"/>
        <v>1013354</v>
      </c>
    </row>
    <row r="70" spans="1:6" x14ac:dyDescent="0.4">
      <c r="A70">
        <v>69</v>
      </c>
      <c r="B70" s="9">
        <f t="shared" ca="1" si="6"/>
        <v>12569</v>
      </c>
      <c r="C70" s="9">
        <f t="shared" ca="1" si="7"/>
        <v>21368</v>
      </c>
      <c r="D70" s="9">
        <f t="shared" ca="1" si="8"/>
        <v>29366</v>
      </c>
      <c r="E70" s="9">
        <f t="shared" ca="1" si="9"/>
        <v>92385</v>
      </c>
      <c r="F70" s="9">
        <f t="shared" ca="1" si="10"/>
        <v>1039558</v>
      </c>
    </row>
    <row r="71" spans="1:6" x14ac:dyDescent="0.4">
      <c r="A71">
        <v>70</v>
      </c>
      <c r="B71" s="9">
        <f t="shared" ca="1" si="6"/>
        <v>12312</v>
      </c>
      <c r="C71" s="9">
        <f t="shared" ca="1" si="7"/>
        <v>21651</v>
      </c>
      <c r="D71" s="9">
        <f t="shared" ca="1" si="8"/>
        <v>29436</v>
      </c>
      <c r="E71" s="9">
        <f t="shared" ca="1" si="9"/>
        <v>91523</v>
      </c>
      <c r="F71" s="9">
        <f t="shared" ca="1" si="10"/>
        <v>1017774</v>
      </c>
    </row>
    <row r="72" spans="1:6" x14ac:dyDescent="0.4">
      <c r="A72">
        <v>71</v>
      </c>
      <c r="B72" s="9">
        <f t="shared" ca="1" si="6"/>
        <v>12561</v>
      </c>
      <c r="C72" s="9">
        <f t="shared" ca="1" si="7"/>
        <v>22280</v>
      </c>
      <c r="D72" s="9">
        <f t="shared" ca="1" si="8"/>
        <v>29979</v>
      </c>
      <c r="E72" s="9">
        <f t="shared" ca="1" si="9"/>
        <v>91961</v>
      </c>
      <c r="F72" s="9">
        <f t="shared" ca="1" si="10"/>
        <v>1020010</v>
      </c>
    </row>
    <row r="73" spans="1:6" x14ac:dyDescent="0.4">
      <c r="A73">
        <v>72</v>
      </c>
      <c r="B73" s="9">
        <f t="shared" ca="1" si="6"/>
        <v>12872</v>
      </c>
      <c r="C73" s="9">
        <f t="shared" ca="1" si="7"/>
        <v>22668</v>
      </c>
      <c r="D73" s="9">
        <f t="shared" ca="1" si="8"/>
        <v>30716</v>
      </c>
      <c r="E73" s="9">
        <f t="shared" ca="1" si="9"/>
        <v>91827</v>
      </c>
      <c r="F73" s="9">
        <f t="shared" ca="1" si="10"/>
        <v>1025932</v>
      </c>
    </row>
    <row r="74" spans="1:6" x14ac:dyDescent="0.4">
      <c r="A74">
        <v>73</v>
      </c>
      <c r="B74" s="9">
        <f t="shared" ca="1" si="6"/>
        <v>12797</v>
      </c>
      <c r="C74" s="9">
        <f t="shared" ca="1" si="7"/>
        <v>22754</v>
      </c>
      <c r="D74" s="9">
        <f t="shared" ca="1" si="8"/>
        <v>30322</v>
      </c>
      <c r="E74" s="9">
        <f t="shared" ca="1" si="9"/>
        <v>89481</v>
      </c>
      <c r="F74" s="9">
        <f t="shared" ca="1" si="10"/>
        <v>1017439</v>
      </c>
    </row>
    <row r="75" spans="1:6" x14ac:dyDescent="0.4">
      <c r="A75">
        <v>74</v>
      </c>
      <c r="B75" s="9">
        <f t="shared" ca="1" si="6"/>
        <v>12819</v>
      </c>
      <c r="C75" s="9">
        <f t="shared" ca="1" si="7"/>
        <v>22153</v>
      </c>
      <c r="D75" s="9">
        <f t="shared" ca="1" si="8"/>
        <v>31234</v>
      </c>
      <c r="E75" s="9">
        <f t="shared" ca="1" si="9"/>
        <v>89845</v>
      </c>
      <c r="F75" s="9">
        <f t="shared" ca="1" si="10"/>
        <v>1008047</v>
      </c>
    </row>
    <row r="76" spans="1:6" x14ac:dyDescent="0.4">
      <c r="A76">
        <v>75</v>
      </c>
      <c r="B76" s="9">
        <f t="shared" ca="1" si="6"/>
        <v>12598</v>
      </c>
      <c r="C76" s="9">
        <f t="shared" ca="1" si="7"/>
        <v>22474</v>
      </c>
      <c r="D76" s="9">
        <f t="shared" ca="1" si="8"/>
        <v>31124</v>
      </c>
      <c r="E76" s="9">
        <f t="shared" ca="1" si="9"/>
        <v>90492</v>
      </c>
      <c r="F76" s="9">
        <f t="shared" ca="1" si="10"/>
        <v>993111</v>
      </c>
    </row>
    <row r="77" spans="1:6" x14ac:dyDescent="0.4">
      <c r="A77">
        <v>76</v>
      </c>
      <c r="B77" s="9">
        <f t="shared" ca="1" si="6"/>
        <v>12868</v>
      </c>
      <c r="C77" s="9">
        <f t="shared" ca="1" si="7"/>
        <v>21843</v>
      </c>
      <c r="D77" s="9">
        <f t="shared" ca="1" si="8"/>
        <v>30567</v>
      </c>
      <c r="E77" s="9">
        <f t="shared" ca="1" si="9"/>
        <v>92367</v>
      </c>
      <c r="F77" s="9">
        <f t="shared" ca="1" si="10"/>
        <v>994826</v>
      </c>
    </row>
    <row r="78" spans="1:6" x14ac:dyDescent="0.4">
      <c r="A78">
        <v>77</v>
      </c>
      <c r="B78" s="9">
        <f t="shared" ca="1" si="6"/>
        <v>12627</v>
      </c>
      <c r="C78" s="9">
        <f t="shared" ca="1" si="7"/>
        <v>21652</v>
      </c>
      <c r="D78" s="9">
        <f t="shared" ca="1" si="8"/>
        <v>30523</v>
      </c>
      <c r="E78" s="9">
        <f t="shared" ca="1" si="9"/>
        <v>92780</v>
      </c>
      <c r="F78" s="9">
        <f t="shared" ca="1" si="10"/>
        <v>987670</v>
      </c>
    </row>
    <row r="79" spans="1:6" x14ac:dyDescent="0.4">
      <c r="A79">
        <v>78</v>
      </c>
      <c r="B79" s="9">
        <f t="shared" ca="1" si="6"/>
        <v>12812</v>
      </c>
      <c r="C79" s="9">
        <f t="shared" ca="1" si="7"/>
        <v>22058</v>
      </c>
      <c r="D79" s="9">
        <f t="shared" ca="1" si="8"/>
        <v>29643</v>
      </c>
      <c r="E79" s="9">
        <f t="shared" ca="1" si="9"/>
        <v>94696</v>
      </c>
      <c r="F79" s="9">
        <f t="shared" ca="1" si="10"/>
        <v>1000852</v>
      </c>
    </row>
    <row r="80" spans="1:6" x14ac:dyDescent="0.4">
      <c r="A80">
        <v>79</v>
      </c>
      <c r="B80" s="9">
        <f t="shared" ca="1" si="6"/>
        <v>13075</v>
      </c>
      <c r="C80" s="9">
        <f t="shared" ca="1" si="7"/>
        <v>21990</v>
      </c>
      <c r="D80" s="9">
        <f t="shared" ca="1" si="8"/>
        <v>29830</v>
      </c>
      <c r="E80" s="9">
        <f t="shared" ca="1" si="9"/>
        <v>96832</v>
      </c>
      <c r="F80" s="9">
        <f t="shared" ca="1" si="10"/>
        <v>990587</v>
      </c>
    </row>
    <row r="81" spans="1:6" x14ac:dyDescent="0.4">
      <c r="A81">
        <v>80</v>
      </c>
      <c r="B81" s="9">
        <f t="shared" ca="1" si="6"/>
        <v>13088</v>
      </c>
      <c r="C81" s="9">
        <f t="shared" ca="1" si="7"/>
        <v>21534</v>
      </c>
      <c r="D81" s="9">
        <f t="shared" ca="1" si="8"/>
        <v>29945</v>
      </c>
      <c r="E81" s="9">
        <f t="shared" ca="1" si="9"/>
        <v>96533</v>
      </c>
      <c r="F81" s="9">
        <f t="shared" ca="1" si="10"/>
        <v>984035</v>
      </c>
    </row>
    <row r="82" spans="1:6" x14ac:dyDescent="0.4">
      <c r="A82">
        <v>81</v>
      </c>
      <c r="B82" s="9">
        <f t="shared" ca="1" si="6"/>
        <v>13098</v>
      </c>
      <c r="C82" s="9">
        <f t="shared" ca="1" si="7"/>
        <v>22181</v>
      </c>
      <c r="D82" s="9">
        <f t="shared" ca="1" si="8"/>
        <v>30416</v>
      </c>
      <c r="E82" s="9">
        <f t="shared" ca="1" si="9"/>
        <v>94614</v>
      </c>
      <c r="F82" s="9">
        <f t="shared" ca="1" si="10"/>
        <v>989641</v>
      </c>
    </row>
    <row r="83" spans="1:6" x14ac:dyDescent="0.4">
      <c r="A83">
        <v>82</v>
      </c>
      <c r="B83" s="9">
        <f t="shared" ca="1" si="6"/>
        <v>13244</v>
      </c>
      <c r="C83" s="9">
        <f t="shared" ca="1" si="7"/>
        <v>22233</v>
      </c>
      <c r="D83" s="9">
        <f t="shared" ca="1" si="8"/>
        <v>29637</v>
      </c>
      <c r="E83" s="9">
        <f t="shared" ca="1" si="9"/>
        <v>95549</v>
      </c>
      <c r="F83" s="9">
        <f t="shared" ca="1" si="10"/>
        <v>986782</v>
      </c>
    </row>
    <row r="84" spans="1:6" x14ac:dyDescent="0.4">
      <c r="A84">
        <v>83</v>
      </c>
      <c r="B84" s="9">
        <f t="shared" ca="1" si="6"/>
        <v>12999</v>
      </c>
      <c r="C84" s="9">
        <f t="shared" ca="1" si="7"/>
        <v>22118</v>
      </c>
      <c r="D84" s="9">
        <f t="shared" ca="1" si="8"/>
        <v>29001</v>
      </c>
      <c r="E84" s="9">
        <f t="shared" ca="1" si="9"/>
        <v>95150</v>
      </c>
      <c r="F84" s="9">
        <f t="shared" ca="1" si="10"/>
        <v>965526</v>
      </c>
    </row>
    <row r="85" spans="1:6" x14ac:dyDescent="0.4">
      <c r="A85">
        <v>84</v>
      </c>
      <c r="B85" s="9">
        <f t="shared" ca="1" si="6"/>
        <v>12697</v>
      </c>
      <c r="C85" s="9">
        <f t="shared" ca="1" si="7"/>
        <v>22182</v>
      </c>
      <c r="D85" s="9">
        <f t="shared" ca="1" si="8"/>
        <v>29618</v>
      </c>
      <c r="E85" s="9">
        <f t="shared" ca="1" si="9"/>
        <v>92858</v>
      </c>
      <c r="F85" s="9">
        <f t="shared" ca="1" si="10"/>
        <v>966406</v>
      </c>
    </row>
    <row r="86" spans="1:6" x14ac:dyDescent="0.4">
      <c r="A86">
        <v>85</v>
      </c>
      <c r="B86" s="9">
        <f t="shared" ca="1" si="6"/>
        <v>12959</v>
      </c>
      <c r="C86" s="9">
        <f t="shared" ca="1" si="7"/>
        <v>22563</v>
      </c>
      <c r="D86" s="9">
        <f t="shared" ca="1" si="8"/>
        <v>29426</v>
      </c>
      <c r="E86" s="9">
        <f t="shared" ca="1" si="9"/>
        <v>94104</v>
      </c>
      <c r="F86" s="9">
        <f t="shared" ca="1" si="10"/>
        <v>968033</v>
      </c>
    </row>
    <row r="87" spans="1:6" x14ac:dyDescent="0.4">
      <c r="A87">
        <v>86</v>
      </c>
      <c r="B87" s="9">
        <f t="shared" ca="1" si="6"/>
        <v>12763</v>
      </c>
      <c r="C87" s="9">
        <f t="shared" ca="1" si="7"/>
        <v>23191</v>
      </c>
      <c r="D87" s="9">
        <f t="shared" ca="1" si="8"/>
        <v>29869</v>
      </c>
      <c r="E87" s="9">
        <f t="shared" ca="1" si="9"/>
        <v>96112</v>
      </c>
      <c r="F87" s="9">
        <f t="shared" ca="1" si="10"/>
        <v>958299</v>
      </c>
    </row>
    <row r="88" spans="1:6" x14ac:dyDescent="0.4">
      <c r="A88">
        <v>87</v>
      </c>
      <c r="B88" s="9">
        <f t="shared" ca="1" si="6"/>
        <v>12423</v>
      </c>
      <c r="C88" s="9">
        <f t="shared" ca="1" si="7"/>
        <v>23621</v>
      </c>
      <c r="D88" s="9">
        <f t="shared" ca="1" si="8"/>
        <v>29008</v>
      </c>
      <c r="E88" s="9">
        <f t="shared" ca="1" si="9"/>
        <v>95509</v>
      </c>
      <c r="F88" s="9">
        <f t="shared" ca="1" si="10"/>
        <v>982696</v>
      </c>
    </row>
    <row r="89" spans="1:6" x14ac:dyDescent="0.4">
      <c r="A89">
        <v>88</v>
      </c>
      <c r="B89" s="9">
        <f t="shared" ca="1" si="6"/>
        <v>12420</v>
      </c>
      <c r="C89" s="9">
        <f t="shared" ca="1" si="7"/>
        <v>23390</v>
      </c>
      <c r="D89" s="9">
        <f t="shared" ca="1" si="8"/>
        <v>28531</v>
      </c>
      <c r="E89" s="9">
        <f t="shared" ca="1" si="9"/>
        <v>95332</v>
      </c>
      <c r="F89" s="9">
        <f t="shared" ca="1" si="10"/>
        <v>1014136</v>
      </c>
    </row>
    <row r="90" spans="1:6" x14ac:dyDescent="0.4">
      <c r="A90">
        <v>89</v>
      </c>
      <c r="B90" s="9">
        <f t="shared" ca="1" si="6"/>
        <v>12569</v>
      </c>
      <c r="C90" s="9">
        <f t="shared" ca="1" si="7"/>
        <v>23288</v>
      </c>
      <c r="D90" s="9">
        <f t="shared" ca="1" si="8"/>
        <v>29058</v>
      </c>
      <c r="E90" s="9">
        <f t="shared" ca="1" si="9"/>
        <v>97446</v>
      </c>
      <c r="F90" s="9">
        <f t="shared" ca="1" si="10"/>
        <v>1008373</v>
      </c>
    </row>
    <row r="91" spans="1:6" x14ac:dyDescent="0.4">
      <c r="A91">
        <v>90</v>
      </c>
      <c r="B91" s="9">
        <f t="shared" ca="1" si="6"/>
        <v>12526</v>
      </c>
      <c r="C91" s="9">
        <f t="shared" ca="1" si="7"/>
        <v>23465</v>
      </c>
      <c r="D91" s="9">
        <f t="shared" ca="1" si="8"/>
        <v>28640</v>
      </c>
      <c r="E91" s="9">
        <f t="shared" ca="1" si="9"/>
        <v>97074</v>
      </c>
      <c r="F91" s="9">
        <f t="shared" ca="1" si="10"/>
        <v>1035163</v>
      </c>
    </row>
    <row r="92" spans="1:6" x14ac:dyDescent="0.4">
      <c r="A92">
        <v>91</v>
      </c>
      <c r="B92" s="9">
        <f t="shared" ca="1" si="6"/>
        <v>12274</v>
      </c>
      <c r="C92" s="9">
        <f t="shared" ca="1" si="7"/>
        <v>23404</v>
      </c>
      <c r="D92" s="9">
        <f t="shared" ca="1" si="8"/>
        <v>27870</v>
      </c>
      <c r="E92" s="9">
        <f t="shared" ca="1" si="9"/>
        <v>97263</v>
      </c>
      <c r="F92" s="9">
        <f t="shared" ca="1" si="10"/>
        <v>1021304</v>
      </c>
    </row>
    <row r="93" spans="1:6" x14ac:dyDescent="0.4">
      <c r="A93">
        <v>92</v>
      </c>
      <c r="B93" s="9">
        <f t="shared" ca="1" si="6"/>
        <v>12601</v>
      </c>
      <c r="C93" s="9">
        <f t="shared" ca="1" si="7"/>
        <v>23646</v>
      </c>
      <c r="D93" s="9">
        <f t="shared" ca="1" si="8"/>
        <v>27666</v>
      </c>
      <c r="E93" s="9">
        <f t="shared" ca="1" si="9"/>
        <v>95338</v>
      </c>
      <c r="F93" s="9">
        <f t="shared" ca="1" si="10"/>
        <v>1052314</v>
      </c>
    </row>
    <row r="94" spans="1:6" x14ac:dyDescent="0.4">
      <c r="A94">
        <v>93</v>
      </c>
      <c r="B94" s="9">
        <f t="shared" ca="1" si="6"/>
        <v>12939</v>
      </c>
      <c r="C94" s="9">
        <f t="shared" ca="1" si="7"/>
        <v>23045</v>
      </c>
      <c r="D94" s="9">
        <f t="shared" ca="1" si="8"/>
        <v>28490</v>
      </c>
      <c r="E94" s="9">
        <f t="shared" ca="1" si="9"/>
        <v>95142</v>
      </c>
      <c r="F94" s="9">
        <f t="shared" ca="1" si="10"/>
        <v>1050916</v>
      </c>
    </row>
    <row r="95" spans="1:6" x14ac:dyDescent="0.4">
      <c r="A95">
        <v>94</v>
      </c>
      <c r="B95" s="9">
        <f t="shared" ca="1" si="6"/>
        <v>12558</v>
      </c>
      <c r="C95" s="9">
        <f t="shared" ca="1" si="7"/>
        <v>23292</v>
      </c>
      <c r="D95" s="9">
        <f t="shared" ca="1" si="8"/>
        <v>29340</v>
      </c>
      <c r="E95" s="9">
        <f t="shared" ca="1" si="9"/>
        <v>97364</v>
      </c>
      <c r="F95" s="9">
        <f t="shared" ca="1" si="10"/>
        <v>1074483</v>
      </c>
    </row>
    <row r="96" spans="1:6" x14ac:dyDescent="0.4">
      <c r="A96">
        <v>95</v>
      </c>
      <c r="B96" s="9">
        <f t="shared" ca="1" si="6"/>
        <v>12186</v>
      </c>
      <c r="C96" s="9">
        <f t="shared" ca="1" si="7"/>
        <v>23745</v>
      </c>
      <c r="D96" s="9">
        <f t="shared" ca="1" si="8"/>
        <v>29954</v>
      </c>
      <c r="E96" s="9">
        <f t="shared" ca="1" si="9"/>
        <v>95082</v>
      </c>
      <c r="F96" s="9">
        <f t="shared" ca="1" si="10"/>
        <v>1097295</v>
      </c>
    </row>
    <row r="97" spans="1:6" x14ac:dyDescent="0.4">
      <c r="A97">
        <v>96</v>
      </c>
      <c r="B97" s="9">
        <f t="shared" ca="1" si="6"/>
        <v>11905</v>
      </c>
      <c r="C97" s="9">
        <f t="shared" ca="1" si="7"/>
        <v>24495</v>
      </c>
      <c r="D97" s="9">
        <f t="shared" ca="1" si="8"/>
        <v>30701</v>
      </c>
      <c r="E97" s="9">
        <f t="shared" ca="1" si="9"/>
        <v>95560</v>
      </c>
      <c r="F97" s="9">
        <f t="shared" ca="1" si="10"/>
        <v>1083620</v>
      </c>
    </row>
    <row r="98" spans="1:6" x14ac:dyDescent="0.4">
      <c r="A98">
        <v>97</v>
      </c>
      <c r="B98" s="9">
        <f t="shared" ca="1" si="6"/>
        <v>12061</v>
      </c>
      <c r="C98" s="9">
        <f t="shared" ca="1" si="7"/>
        <v>23878</v>
      </c>
      <c r="D98" s="9">
        <f t="shared" ca="1" si="8"/>
        <v>30646</v>
      </c>
      <c r="E98" s="9">
        <f t="shared" ca="1" si="9"/>
        <v>94569</v>
      </c>
      <c r="F98" s="9">
        <f t="shared" ca="1" si="10"/>
        <v>1070763</v>
      </c>
    </row>
    <row r="99" spans="1:6" x14ac:dyDescent="0.4">
      <c r="A99">
        <v>98</v>
      </c>
      <c r="B99" s="9">
        <f t="shared" ca="1" si="6"/>
        <v>12385</v>
      </c>
      <c r="C99" s="9">
        <f t="shared" ca="1" si="7"/>
        <v>24432</v>
      </c>
      <c r="D99" s="9">
        <f t="shared" ca="1" si="8"/>
        <v>31586</v>
      </c>
      <c r="E99" s="9">
        <f t="shared" ca="1" si="9"/>
        <v>92834</v>
      </c>
      <c r="F99" s="9">
        <f t="shared" ca="1" si="10"/>
        <v>1049174</v>
      </c>
    </row>
    <row r="100" spans="1:6" x14ac:dyDescent="0.4">
      <c r="A100">
        <v>99</v>
      </c>
      <c r="B100" s="9">
        <f t="shared" ca="1" si="6"/>
        <v>12116</v>
      </c>
      <c r="C100" s="9">
        <f t="shared" ca="1" si="7"/>
        <v>24840</v>
      </c>
      <c r="D100" s="9">
        <f t="shared" ca="1" si="8"/>
        <v>30824</v>
      </c>
      <c r="E100" s="9">
        <f t="shared" ca="1" si="9"/>
        <v>92505</v>
      </c>
      <c r="F100" s="9">
        <f t="shared" ca="1" si="10"/>
        <v>1050439</v>
      </c>
    </row>
    <row r="101" spans="1:6" x14ac:dyDescent="0.4">
      <c r="A101">
        <v>100</v>
      </c>
      <c r="B101" s="9">
        <f t="shared" ca="1" si="6"/>
        <v>12410</v>
      </c>
      <c r="C101" s="9">
        <f t="shared" ca="1" si="7"/>
        <v>25396</v>
      </c>
      <c r="D101" s="9">
        <f t="shared" ca="1" si="8"/>
        <v>30761</v>
      </c>
      <c r="E101" s="9">
        <f t="shared" ca="1" si="9"/>
        <v>94895</v>
      </c>
      <c r="F101" s="9">
        <f t="shared" ca="1" si="10"/>
        <v>1070345</v>
      </c>
    </row>
    <row r="102" spans="1:6" x14ac:dyDescent="0.4">
      <c r="A102">
        <v>101</v>
      </c>
      <c r="B102" s="9">
        <f t="shared" ca="1" si="6"/>
        <v>12699</v>
      </c>
      <c r="C102" s="9">
        <f t="shared" ca="1" si="7"/>
        <v>25739</v>
      </c>
      <c r="D102" s="9">
        <f t="shared" ca="1" si="8"/>
        <v>30457</v>
      </c>
      <c r="E102" s="9">
        <f t="shared" ca="1" si="9"/>
        <v>95432</v>
      </c>
      <c r="F102" s="9">
        <f t="shared" ca="1" si="10"/>
        <v>1086921</v>
      </c>
    </row>
    <row r="103" spans="1:6" x14ac:dyDescent="0.4">
      <c r="A103">
        <v>102</v>
      </c>
      <c r="B103" s="9">
        <f t="shared" ca="1" si="6"/>
        <v>12540</v>
      </c>
      <c r="C103" s="9">
        <f t="shared" ca="1" si="7"/>
        <v>26389</v>
      </c>
      <c r="D103" s="9">
        <f t="shared" ca="1" si="8"/>
        <v>30762</v>
      </c>
      <c r="E103" s="9">
        <f t="shared" ca="1" si="9"/>
        <v>97284</v>
      </c>
      <c r="F103" s="9">
        <f t="shared" ca="1" si="10"/>
        <v>1096261</v>
      </c>
    </row>
    <row r="104" spans="1:6" x14ac:dyDescent="0.4">
      <c r="A104">
        <v>103</v>
      </c>
      <c r="B104" s="9">
        <f t="shared" ca="1" si="6"/>
        <v>12876</v>
      </c>
      <c r="C104" s="9">
        <f t="shared" ca="1" si="7"/>
        <v>26123</v>
      </c>
      <c r="D104" s="9">
        <f t="shared" ca="1" si="8"/>
        <v>30467</v>
      </c>
      <c r="E104" s="9">
        <f t="shared" ca="1" si="9"/>
        <v>100016</v>
      </c>
      <c r="F104" s="9">
        <f t="shared" ca="1" si="10"/>
        <v>1109509</v>
      </c>
    </row>
    <row r="105" spans="1:6" x14ac:dyDescent="0.4">
      <c r="A105">
        <v>104</v>
      </c>
      <c r="B105" s="9">
        <f t="shared" ca="1" si="6"/>
        <v>12891</v>
      </c>
      <c r="C105" s="9">
        <f t="shared" ca="1" si="7"/>
        <v>26412</v>
      </c>
      <c r="D105" s="9">
        <f t="shared" ca="1" si="8"/>
        <v>30180</v>
      </c>
      <c r="E105" s="9">
        <f t="shared" ca="1" si="9"/>
        <v>99116</v>
      </c>
      <c r="F105" s="9">
        <f t="shared" ca="1" si="10"/>
        <v>1103844</v>
      </c>
    </row>
    <row r="106" spans="1:6" x14ac:dyDescent="0.4">
      <c r="A106">
        <v>105</v>
      </c>
      <c r="B106" s="9">
        <f t="shared" ca="1" si="6"/>
        <v>12564</v>
      </c>
      <c r="C106" s="9">
        <f t="shared" ca="1" si="7"/>
        <v>26764</v>
      </c>
      <c r="D106" s="9">
        <f t="shared" ca="1" si="8"/>
        <v>29286</v>
      </c>
      <c r="E106" s="9">
        <f t="shared" ca="1" si="9"/>
        <v>99585</v>
      </c>
      <c r="F106" s="9">
        <f t="shared" ca="1" si="10"/>
        <v>1131193</v>
      </c>
    </row>
    <row r="107" spans="1:6" x14ac:dyDescent="0.4">
      <c r="A107">
        <v>106</v>
      </c>
      <c r="B107" s="9">
        <f t="shared" ca="1" si="6"/>
        <v>12309</v>
      </c>
      <c r="C107" s="9">
        <f t="shared" ca="1" si="7"/>
        <v>26342</v>
      </c>
      <c r="D107" s="9">
        <f t="shared" ca="1" si="8"/>
        <v>29869</v>
      </c>
      <c r="E107" s="9">
        <f t="shared" ca="1" si="9"/>
        <v>96966</v>
      </c>
      <c r="F107" s="9">
        <f t="shared" ca="1" si="10"/>
        <v>1122157</v>
      </c>
    </row>
    <row r="108" spans="1:6" x14ac:dyDescent="0.4">
      <c r="A108">
        <v>107</v>
      </c>
      <c r="B108" s="9">
        <f t="shared" ca="1" si="6"/>
        <v>12275</v>
      </c>
      <c r="C108" s="9">
        <f t="shared" ca="1" si="7"/>
        <v>27159</v>
      </c>
      <c r="D108" s="9">
        <f t="shared" ca="1" si="8"/>
        <v>30127</v>
      </c>
      <c r="E108" s="9">
        <f t="shared" ca="1" si="9"/>
        <v>97225</v>
      </c>
      <c r="F108" s="9">
        <f t="shared" ca="1" si="10"/>
        <v>1124083</v>
      </c>
    </row>
    <row r="109" spans="1:6" x14ac:dyDescent="0.4">
      <c r="A109">
        <v>108</v>
      </c>
      <c r="B109" s="9">
        <f t="shared" ca="1" si="6"/>
        <v>12105</v>
      </c>
      <c r="C109" s="9">
        <f t="shared" ca="1" si="7"/>
        <v>27219</v>
      </c>
      <c r="D109" s="9">
        <f t="shared" ca="1" si="8"/>
        <v>30711</v>
      </c>
      <c r="E109" s="9">
        <f t="shared" ca="1" si="9"/>
        <v>95839</v>
      </c>
      <c r="F109" s="9">
        <f t="shared" ca="1" si="10"/>
        <v>1099003</v>
      </c>
    </row>
    <row r="110" spans="1:6" x14ac:dyDescent="0.4">
      <c r="A110">
        <v>109</v>
      </c>
      <c r="B110" s="9">
        <f t="shared" ca="1" si="6"/>
        <v>12210</v>
      </c>
      <c r="C110" s="9">
        <f t="shared" ca="1" si="7"/>
        <v>27717</v>
      </c>
      <c r="D110" s="9">
        <f t="shared" ca="1" si="8"/>
        <v>31456</v>
      </c>
      <c r="E110" s="9">
        <f t="shared" ca="1" si="9"/>
        <v>93094</v>
      </c>
      <c r="F110" s="9">
        <f t="shared" ca="1" si="10"/>
        <v>1108511</v>
      </c>
    </row>
    <row r="111" spans="1:6" x14ac:dyDescent="0.4">
      <c r="A111">
        <v>110</v>
      </c>
      <c r="B111" s="9">
        <f t="shared" ca="1" si="6"/>
        <v>12322</v>
      </c>
      <c r="C111" s="9">
        <f t="shared" ca="1" si="7"/>
        <v>27965</v>
      </c>
      <c r="D111" s="9">
        <f t="shared" ca="1" si="8"/>
        <v>31518</v>
      </c>
      <c r="E111" s="9">
        <f t="shared" ca="1" si="9"/>
        <v>94921</v>
      </c>
      <c r="F111" s="9">
        <f t="shared" ca="1" si="10"/>
        <v>1081826</v>
      </c>
    </row>
    <row r="112" spans="1:6" x14ac:dyDescent="0.4">
      <c r="A112">
        <v>111</v>
      </c>
      <c r="B112" s="9">
        <f t="shared" ca="1" si="6"/>
        <v>11971</v>
      </c>
      <c r="C112" s="9">
        <f t="shared" ca="1" si="7"/>
        <v>28822</v>
      </c>
      <c r="D112" s="9">
        <f t="shared" ca="1" si="8"/>
        <v>31470</v>
      </c>
      <c r="E112" s="9">
        <f t="shared" ca="1" si="9"/>
        <v>96467</v>
      </c>
      <c r="F112" s="9">
        <f t="shared" ca="1" si="10"/>
        <v>1076406</v>
      </c>
    </row>
    <row r="113" spans="1:6" x14ac:dyDescent="0.4">
      <c r="A113">
        <v>112</v>
      </c>
      <c r="B113" s="9">
        <f t="shared" ca="1" si="6"/>
        <v>11742</v>
      </c>
      <c r="C113" s="9">
        <f t="shared" ca="1" si="7"/>
        <v>29154</v>
      </c>
      <c r="D113" s="9">
        <f t="shared" ca="1" si="8"/>
        <v>31890</v>
      </c>
      <c r="E113" s="9">
        <f t="shared" ca="1" si="9"/>
        <v>94133</v>
      </c>
      <c r="F113" s="9">
        <f t="shared" ca="1" si="10"/>
        <v>1055418</v>
      </c>
    </row>
    <row r="114" spans="1:6" x14ac:dyDescent="0.4">
      <c r="A114">
        <v>113</v>
      </c>
      <c r="B114" s="9">
        <f t="shared" ca="1" si="6"/>
        <v>11855</v>
      </c>
      <c r="C114" s="9">
        <f t="shared" ca="1" si="7"/>
        <v>29660</v>
      </c>
      <c r="D114" s="9">
        <f t="shared" ca="1" si="8"/>
        <v>32905</v>
      </c>
      <c r="E114" s="9">
        <f t="shared" ca="1" si="9"/>
        <v>92025</v>
      </c>
      <c r="F114" s="9">
        <f t="shared" ca="1" si="10"/>
        <v>1074937</v>
      </c>
    </row>
    <row r="115" spans="1:6" x14ac:dyDescent="0.4">
      <c r="A115">
        <v>114</v>
      </c>
      <c r="B115" s="9">
        <f t="shared" ca="1" si="6"/>
        <v>11839</v>
      </c>
      <c r="C115" s="9">
        <f t="shared" ca="1" si="7"/>
        <v>29162</v>
      </c>
      <c r="D115" s="9">
        <f t="shared" ca="1" si="8"/>
        <v>33764</v>
      </c>
      <c r="E115" s="9">
        <f t="shared" ca="1" si="9"/>
        <v>91573</v>
      </c>
      <c r="F115" s="9">
        <f t="shared" ca="1" si="10"/>
        <v>1080132</v>
      </c>
    </row>
    <row r="116" spans="1:6" x14ac:dyDescent="0.4">
      <c r="A116">
        <v>115</v>
      </c>
      <c r="B116" s="9">
        <f t="shared" ca="1" si="6"/>
        <v>12222</v>
      </c>
      <c r="C116" s="9">
        <f t="shared" ca="1" si="7"/>
        <v>29355</v>
      </c>
      <c r="D116" s="9">
        <f t="shared" ca="1" si="8"/>
        <v>33993</v>
      </c>
      <c r="E116" s="9">
        <f t="shared" ca="1" si="9"/>
        <v>92839</v>
      </c>
      <c r="F116" s="9">
        <f t="shared" ca="1" si="10"/>
        <v>1104233</v>
      </c>
    </row>
    <row r="117" spans="1:6" x14ac:dyDescent="0.4">
      <c r="A117">
        <v>116</v>
      </c>
      <c r="B117" s="9">
        <f t="shared" ca="1" si="6"/>
        <v>12187</v>
      </c>
      <c r="C117" s="9">
        <f t="shared" ca="1" si="7"/>
        <v>30039</v>
      </c>
      <c r="D117" s="9">
        <f t="shared" ca="1" si="8"/>
        <v>33818</v>
      </c>
      <c r="E117" s="9">
        <f t="shared" ca="1" si="9"/>
        <v>91508</v>
      </c>
      <c r="F117" s="9">
        <f t="shared" ca="1" si="10"/>
        <v>1084317</v>
      </c>
    </row>
    <row r="118" spans="1:6" x14ac:dyDescent="0.4">
      <c r="A118">
        <v>117</v>
      </c>
      <c r="B118" s="9">
        <f t="shared" ca="1" si="6"/>
        <v>11962</v>
      </c>
      <c r="C118" s="9">
        <f t="shared" ca="1" si="7"/>
        <v>30090</v>
      </c>
      <c r="D118" s="9">
        <f t="shared" ca="1" si="8"/>
        <v>34163</v>
      </c>
      <c r="E118" s="9">
        <f t="shared" ca="1" si="9"/>
        <v>93007</v>
      </c>
      <c r="F118" s="9">
        <f t="shared" ca="1" si="10"/>
        <v>1083432</v>
      </c>
    </row>
    <row r="119" spans="1:6" x14ac:dyDescent="0.4">
      <c r="A119">
        <v>118</v>
      </c>
      <c r="B119" s="9">
        <f t="shared" ca="1" si="6"/>
        <v>11739</v>
      </c>
      <c r="C119" s="9">
        <f t="shared" ca="1" si="7"/>
        <v>30108</v>
      </c>
      <c r="D119" s="9">
        <f t="shared" ca="1" si="8"/>
        <v>34317</v>
      </c>
      <c r="E119" s="9">
        <f t="shared" ca="1" si="9"/>
        <v>95765</v>
      </c>
      <c r="F119" s="9">
        <f t="shared" ca="1" si="10"/>
        <v>1083401</v>
      </c>
    </row>
    <row r="120" spans="1:6" x14ac:dyDescent="0.4">
      <c r="A120">
        <v>119</v>
      </c>
      <c r="B120" s="9">
        <f t="shared" ca="1" si="6"/>
        <v>11618</v>
      </c>
      <c r="C120" s="9">
        <f t="shared" ca="1" si="7"/>
        <v>29220</v>
      </c>
      <c r="D120" s="9">
        <f t="shared" ca="1" si="8"/>
        <v>34610</v>
      </c>
      <c r="E120" s="9">
        <f t="shared" ca="1" si="9"/>
        <v>93972</v>
      </c>
      <c r="F120" s="9">
        <f t="shared" ca="1" si="10"/>
        <v>1094439</v>
      </c>
    </row>
    <row r="121" spans="1:6" x14ac:dyDescent="0.4">
      <c r="A121">
        <v>120</v>
      </c>
      <c r="B121" s="9">
        <f t="shared" ca="1" si="6"/>
        <v>11541</v>
      </c>
      <c r="C121" s="9">
        <f t="shared" ca="1" si="7"/>
        <v>29542</v>
      </c>
      <c r="D121" s="9">
        <f t="shared" ca="1" si="8"/>
        <v>35327</v>
      </c>
      <c r="E121" s="9">
        <f t="shared" ca="1" si="9"/>
        <v>93832</v>
      </c>
      <c r="F121" s="9">
        <f t="shared" ca="1" si="10"/>
        <v>1117817</v>
      </c>
    </row>
    <row r="122" spans="1:6" x14ac:dyDescent="0.4">
      <c r="A122">
        <v>121</v>
      </c>
      <c r="B122" s="9">
        <f t="shared" ca="1" si="6"/>
        <v>11490</v>
      </c>
      <c r="C122" s="9">
        <f t="shared" ca="1" si="7"/>
        <v>30007</v>
      </c>
      <c r="D122" s="9">
        <f t="shared" ca="1" si="8"/>
        <v>36047</v>
      </c>
      <c r="E122" s="9">
        <f t="shared" ca="1" si="9"/>
        <v>93648</v>
      </c>
      <c r="F122" s="9">
        <f t="shared" ca="1" si="10"/>
        <v>1117409</v>
      </c>
    </row>
    <row r="123" spans="1:6" x14ac:dyDescent="0.4">
      <c r="A123">
        <v>122</v>
      </c>
      <c r="B123" s="9">
        <f t="shared" ca="1" si="6"/>
        <v>11352</v>
      </c>
      <c r="C123" s="9">
        <f t="shared" ca="1" si="7"/>
        <v>30436</v>
      </c>
      <c r="D123" s="9">
        <f t="shared" ca="1" si="8"/>
        <v>35879</v>
      </c>
      <c r="E123" s="9">
        <f t="shared" ca="1" si="9"/>
        <v>92854</v>
      </c>
      <c r="F123" s="9">
        <f t="shared" ca="1" si="10"/>
        <v>1145436</v>
      </c>
    </row>
    <row r="124" spans="1:6" x14ac:dyDescent="0.4">
      <c r="A124">
        <v>123</v>
      </c>
      <c r="B124" s="9">
        <f t="shared" ca="1" si="6"/>
        <v>11322</v>
      </c>
      <c r="C124" s="9">
        <f t="shared" ca="1" si="7"/>
        <v>30425</v>
      </c>
      <c r="D124" s="9">
        <f t="shared" ca="1" si="8"/>
        <v>35049</v>
      </c>
      <c r="E124" s="9">
        <f t="shared" ca="1" si="9"/>
        <v>91207</v>
      </c>
      <c r="F124" s="9">
        <f t="shared" ca="1" si="10"/>
        <v>1123331</v>
      </c>
    </row>
    <row r="125" spans="1:6" x14ac:dyDescent="0.4">
      <c r="A125">
        <v>124</v>
      </c>
      <c r="B125" s="9">
        <f t="shared" ca="1" si="6"/>
        <v>11666</v>
      </c>
      <c r="C125" s="9">
        <f t="shared" ca="1" si="7"/>
        <v>31082</v>
      </c>
      <c r="D125" s="9">
        <f t="shared" ca="1" si="8"/>
        <v>34866</v>
      </c>
      <c r="E125" s="9">
        <f t="shared" ca="1" si="9"/>
        <v>89978</v>
      </c>
      <c r="F125" s="9">
        <f t="shared" ca="1" si="10"/>
        <v>1093141</v>
      </c>
    </row>
    <row r="126" spans="1:6" x14ac:dyDescent="0.4">
      <c r="A126">
        <v>125</v>
      </c>
      <c r="B126" s="9">
        <f t="shared" ca="1" si="6"/>
        <v>11591</v>
      </c>
      <c r="C126" s="9">
        <f t="shared" ca="1" si="7"/>
        <v>31286</v>
      </c>
      <c r="D126" s="9">
        <f t="shared" ca="1" si="8"/>
        <v>35919</v>
      </c>
      <c r="E126" s="9">
        <f t="shared" ca="1" si="9"/>
        <v>90355</v>
      </c>
      <c r="F126" s="9">
        <f t="shared" ca="1" si="10"/>
        <v>1078088</v>
      </c>
    </row>
    <row r="127" spans="1:6" x14ac:dyDescent="0.4">
      <c r="A127">
        <v>126</v>
      </c>
      <c r="B127" s="9">
        <f t="shared" ca="1" si="6"/>
        <v>11966</v>
      </c>
      <c r="C127" s="9">
        <f t="shared" ca="1" si="7"/>
        <v>31134</v>
      </c>
      <c r="D127" s="9">
        <f t="shared" ca="1" si="8"/>
        <v>35179</v>
      </c>
      <c r="E127" s="9">
        <f t="shared" ca="1" si="9"/>
        <v>90210</v>
      </c>
      <c r="F127" s="9">
        <f t="shared" ca="1" si="10"/>
        <v>1066397</v>
      </c>
    </row>
    <row r="128" spans="1:6" x14ac:dyDescent="0.4">
      <c r="A128">
        <v>127</v>
      </c>
      <c r="B128" s="9">
        <f t="shared" ca="1" si="6"/>
        <v>11726</v>
      </c>
      <c r="C128" s="9">
        <f t="shared" ca="1" si="7"/>
        <v>31451</v>
      </c>
      <c r="D128" s="9">
        <f t="shared" ca="1" si="8"/>
        <v>35175</v>
      </c>
      <c r="E128" s="9">
        <f t="shared" ca="1" si="9"/>
        <v>92585</v>
      </c>
      <c r="F128" s="9">
        <f t="shared" ca="1" si="10"/>
        <v>1093248</v>
      </c>
    </row>
    <row r="129" spans="1:6" x14ac:dyDescent="0.4">
      <c r="A129">
        <v>128</v>
      </c>
      <c r="B129" s="9">
        <f t="shared" ca="1" si="6"/>
        <v>11421</v>
      </c>
      <c r="C129" s="9">
        <f t="shared" ca="1" si="7"/>
        <v>30711</v>
      </c>
      <c r="D129" s="9">
        <f t="shared" ca="1" si="8"/>
        <v>36162</v>
      </c>
      <c r="E129" s="9">
        <f t="shared" ca="1" si="9"/>
        <v>94478</v>
      </c>
      <c r="F129" s="9">
        <f t="shared" ca="1" si="10"/>
        <v>1103322</v>
      </c>
    </row>
    <row r="130" spans="1:6" x14ac:dyDescent="0.4">
      <c r="A130">
        <v>129</v>
      </c>
      <c r="B130" s="9">
        <f t="shared" ca="1" si="6"/>
        <v>11252</v>
      </c>
      <c r="C130" s="9">
        <f t="shared" ca="1" si="7"/>
        <v>31724</v>
      </c>
      <c r="D130" s="9">
        <f t="shared" ca="1" si="8"/>
        <v>36699</v>
      </c>
      <c r="E130" s="9">
        <f t="shared" ca="1" si="9"/>
        <v>95741</v>
      </c>
      <c r="F130" s="9">
        <f t="shared" ca="1" si="10"/>
        <v>1137675</v>
      </c>
    </row>
    <row r="131" spans="1:6" x14ac:dyDescent="0.4">
      <c r="A131">
        <v>130</v>
      </c>
      <c r="B131" s="9">
        <f t="shared" ca="1" si="6"/>
        <v>11429</v>
      </c>
      <c r="C131" s="9">
        <f t="shared" ca="1" si="7"/>
        <v>31926</v>
      </c>
      <c r="D131" s="9">
        <f t="shared" ca="1" si="8"/>
        <v>37047</v>
      </c>
      <c r="E131" s="9">
        <f t="shared" ca="1" si="9"/>
        <v>97902</v>
      </c>
      <c r="F131" s="9">
        <f t="shared" ca="1" si="10"/>
        <v>1163410</v>
      </c>
    </row>
    <row r="132" spans="1:6" x14ac:dyDescent="0.4">
      <c r="A132">
        <v>131</v>
      </c>
      <c r="B132" s="9">
        <f t="shared" ref="B132:B195" ca="1" si="11">RANDBETWEEN(B131*0.97, B131*1.033)</f>
        <v>11455</v>
      </c>
      <c r="C132" s="9">
        <f t="shared" ref="C132:C195" ca="1" si="12">RANDBETWEEN(C131*0.97, C131*1.033)</f>
        <v>32073</v>
      </c>
      <c r="D132" s="9">
        <f t="shared" ref="D132:D195" ca="1" si="13">RANDBETWEEN(D131*0.97, D131*1.033)</f>
        <v>37813</v>
      </c>
      <c r="E132" s="9">
        <f t="shared" ref="E132:E195" ca="1" si="14">RANDBETWEEN(E131*0.97, E131*1.033)</f>
        <v>100275</v>
      </c>
      <c r="F132" s="9">
        <f t="shared" ref="F132:F195" ca="1" si="15">RANDBETWEEN(F131*0.97, F131*1.033)</f>
        <v>1141318</v>
      </c>
    </row>
    <row r="133" spans="1:6" x14ac:dyDescent="0.4">
      <c r="A133">
        <v>132</v>
      </c>
      <c r="B133" s="9">
        <f t="shared" ca="1" si="11"/>
        <v>11402</v>
      </c>
      <c r="C133" s="9">
        <f t="shared" ca="1" si="12"/>
        <v>32085</v>
      </c>
      <c r="D133" s="9">
        <f t="shared" ca="1" si="13"/>
        <v>38125</v>
      </c>
      <c r="E133" s="9">
        <f t="shared" ca="1" si="14"/>
        <v>98518</v>
      </c>
      <c r="F133" s="9">
        <f t="shared" ca="1" si="15"/>
        <v>1126131</v>
      </c>
    </row>
    <row r="134" spans="1:6" x14ac:dyDescent="0.4">
      <c r="A134">
        <v>133</v>
      </c>
      <c r="B134" s="9">
        <f t="shared" ca="1" si="11"/>
        <v>11277</v>
      </c>
      <c r="C134" s="9">
        <f t="shared" ca="1" si="12"/>
        <v>32795</v>
      </c>
      <c r="D134" s="9">
        <f t="shared" ca="1" si="13"/>
        <v>38041</v>
      </c>
      <c r="E134" s="9">
        <f t="shared" ca="1" si="14"/>
        <v>98813</v>
      </c>
      <c r="F134" s="9">
        <f t="shared" ca="1" si="15"/>
        <v>1107554</v>
      </c>
    </row>
    <row r="135" spans="1:6" x14ac:dyDescent="0.4">
      <c r="A135">
        <v>134</v>
      </c>
      <c r="B135" s="9">
        <f t="shared" ca="1" si="11"/>
        <v>11344</v>
      </c>
      <c r="C135" s="9">
        <f t="shared" ca="1" si="12"/>
        <v>33445</v>
      </c>
      <c r="D135" s="9">
        <f t="shared" ca="1" si="13"/>
        <v>39029</v>
      </c>
      <c r="E135" s="9">
        <f t="shared" ca="1" si="14"/>
        <v>97247</v>
      </c>
      <c r="F135" s="9">
        <f t="shared" ca="1" si="15"/>
        <v>1103953</v>
      </c>
    </row>
    <row r="136" spans="1:6" x14ac:dyDescent="0.4">
      <c r="A136">
        <v>135</v>
      </c>
      <c r="B136" s="9">
        <f t="shared" ca="1" si="11"/>
        <v>11168</v>
      </c>
      <c r="C136" s="9">
        <f t="shared" ca="1" si="12"/>
        <v>32490</v>
      </c>
      <c r="D136" s="9">
        <f t="shared" ca="1" si="13"/>
        <v>38650</v>
      </c>
      <c r="E136" s="9">
        <f t="shared" ca="1" si="14"/>
        <v>94417</v>
      </c>
      <c r="F136" s="9">
        <f t="shared" ca="1" si="15"/>
        <v>1120484</v>
      </c>
    </row>
    <row r="137" spans="1:6" x14ac:dyDescent="0.4">
      <c r="A137">
        <v>136</v>
      </c>
      <c r="B137" s="9">
        <f t="shared" ca="1" si="11"/>
        <v>10852</v>
      </c>
      <c r="C137" s="9">
        <f t="shared" ca="1" si="12"/>
        <v>32207</v>
      </c>
      <c r="D137" s="9">
        <f t="shared" ca="1" si="13"/>
        <v>38121</v>
      </c>
      <c r="E137" s="9">
        <f t="shared" ca="1" si="14"/>
        <v>91613</v>
      </c>
      <c r="F137" s="9">
        <f t="shared" ca="1" si="15"/>
        <v>1138312</v>
      </c>
    </row>
    <row r="138" spans="1:6" x14ac:dyDescent="0.4">
      <c r="A138">
        <v>137</v>
      </c>
      <c r="B138" s="9">
        <f t="shared" ca="1" si="11"/>
        <v>10749</v>
      </c>
      <c r="C138" s="9">
        <f t="shared" ca="1" si="12"/>
        <v>31294</v>
      </c>
      <c r="D138" s="9">
        <f t="shared" ca="1" si="13"/>
        <v>37404</v>
      </c>
      <c r="E138" s="9">
        <f t="shared" ca="1" si="14"/>
        <v>92052</v>
      </c>
      <c r="F138" s="9">
        <f t="shared" ca="1" si="15"/>
        <v>1143773</v>
      </c>
    </row>
    <row r="139" spans="1:6" x14ac:dyDescent="0.4">
      <c r="A139">
        <v>138</v>
      </c>
      <c r="B139" s="9">
        <f t="shared" ca="1" si="11"/>
        <v>11098</v>
      </c>
      <c r="C139" s="9">
        <f t="shared" ca="1" si="12"/>
        <v>31132</v>
      </c>
      <c r="D139" s="9">
        <f t="shared" ca="1" si="13"/>
        <v>37875</v>
      </c>
      <c r="E139" s="9">
        <f t="shared" ca="1" si="14"/>
        <v>91612</v>
      </c>
      <c r="F139" s="9">
        <f t="shared" ca="1" si="15"/>
        <v>1174544</v>
      </c>
    </row>
    <row r="140" spans="1:6" x14ac:dyDescent="0.4">
      <c r="A140">
        <v>139</v>
      </c>
      <c r="B140" s="9">
        <f t="shared" ca="1" si="11"/>
        <v>11188</v>
      </c>
      <c r="C140" s="9">
        <f t="shared" ca="1" si="12"/>
        <v>30493</v>
      </c>
      <c r="D140" s="9">
        <f t="shared" ca="1" si="13"/>
        <v>36900</v>
      </c>
      <c r="E140" s="9">
        <f t="shared" ca="1" si="14"/>
        <v>93781</v>
      </c>
      <c r="F140" s="9">
        <f t="shared" ca="1" si="15"/>
        <v>1203386</v>
      </c>
    </row>
    <row r="141" spans="1:6" x14ac:dyDescent="0.4">
      <c r="A141">
        <v>140</v>
      </c>
      <c r="B141" s="9">
        <f t="shared" ca="1" si="11"/>
        <v>11243</v>
      </c>
      <c r="C141" s="9">
        <f t="shared" ca="1" si="12"/>
        <v>30461</v>
      </c>
      <c r="D141" s="9">
        <f t="shared" ca="1" si="13"/>
        <v>36537</v>
      </c>
      <c r="E141" s="9">
        <f t="shared" ca="1" si="14"/>
        <v>91120</v>
      </c>
      <c r="F141" s="9">
        <f t="shared" ca="1" si="15"/>
        <v>1175823</v>
      </c>
    </row>
    <row r="142" spans="1:6" x14ac:dyDescent="0.4">
      <c r="A142">
        <v>141</v>
      </c>
      <c r="B142" s="9">
        <f t="shared" ca="1" si="11"/>
        <v>10990</v>
      </c>
      <c r="C142" s="9">
        <f t="shared" ca="1" si="12"/>
        <v>30197</v>
      </c>
      <c r="D142" s="9">
        <f t="shared" ca="1" si="13"/>
        <v>35596</v>
      </c>
      <c r="E142" s="9">
        <f t="shared" ca="1" si="14"/>
        <v>90072</v>
      </c>
      <c r="F142" s="9">
        <f t="shared" ca="1" si="15"/>
        <v>1163784</v>
      </c>
    </row>
    <row r="143" spans="1:6" x14ac:dyDescent="0.4">
      <c r="A143">
        <v>142</v>
      </c>
      <c r="B143" s="9">
        <f t="shared" ca="1" si="11"/>
        <v>11112</v>
      </c>
      <c r="C143" s="9">
        <f t="shared" ca="1" si="12"/>
        <v>30016</v>
      </c>
      <c r="D143" s="9">
        <f t="shared" ca="1" si="13"/>
        <v>35066</v>
      </c>
      <c r="E143" s="9">
        <f t="shared" ca="1" si="14"/>
        <v>88173</v>
      </c>
      <c r="F143" s="9">
        <f t="shared" ca="1" si="15"/>
        <v>1165764</v>
      </c>
    </row>
    <row r="144" spans="1:6" x14ac:dyDescent="0.4">
      <c r="A144">
        <v>143</v>
      </c>
      <c r="B144" s="9">
        <f t="shared" ca="1" si="11"/>
        <v>11061</v>
      </c>
      <c r="C144" s="9">
        <f t="shared" ca="1" si="12"/>
        <v>30626</v>
      </c>
      <c r="D144" s="9">
        <f t="shared" ca="1" si="13"/>
        <v>34824</v>
      </c>
      <c r="E144" s="9">
        <f t="shared" ca="1" si="14"/>
        <v>85726</v>
      </c>
      <c r="F144" s="9">
        <f t="shared" ca="1" si="15"/>
        <v>1202938</v>
      </c>
    </row>
    <row r="145" spans="1:6" x14ac:dyDescent="0.4">
      <c r="A145">
        <v>144</v>
      </c>
      <c r="B145" s="9">
        <f t="shared" ca="1" si="11"/>
        <v>10824</v>
      </c>
      <c r="C145" s="9">
        <f t="shared" ca="1" si="12"/>
        <v>30801</v>
      </c>
      <c r="D145" s="9">
        <f t="shared" ca="1" si="13"/>
        <v>34198</v>
      </c>
      <c r="E145" s="9">
        <f t="shared" ca="1" si="14"/>
        <v>88456</v>
      </c>
      <c r="F145" s="9">
        <f t="shared" ca="1" si="15"/>
        <v>1182630</v>
      </c>
    </row>
    <row r="146" spans="1:6" x14ac:dyDescent="0.4">
      <c r="A146">
        <v>145</v>
      </c>
      <c r="B146" s="9">
        <f t="shared" ca="1" si="11"/>
        <v>10664</v>
      </c>
      <c r="C146" s="9">
        <f t="shared" ca="1" si="12"/>
        <v>30344</v>
      </c>
      <c r="D146" s="9">
        <f t="shared" ca="1" si="13"/>
        <v>34573</v>
      </c>
      <c r="E146" s="9">
        <f t="shared" ca="1" si="14"/>
        <v>90165</v>
      </c>
      <c r="F146" s="9">
        <f t="shared" ca="1" si="15"/>
        <v>1159445</v>
      </c>
    </row>
    <row r="147" spans="1:6" x14ac:dyDescent="0.4">
      <c r="A147">
        <v>146</v>
      </c>
      <c r="B147" s="9">
        <f t="shared" ca="1" si="11"/>
        <v>11004</v>
      </c>
      <c r="C147" s="9">
        <f t="shared" ca="1" si="12"/>
        <v>31029</v>
      </c>
      <c r="D147" s="9">
        <f t="shared" ca="1" si="13"/>
        <v>34945</v>
      </c>
      <c r="E147" s="9">
        <f t="shared" ca="1" si="14"/>
        <v>90449</v>
      </c>
      <c r="F147" s="9">
        <f t="shared" ca="1" si="15"/>
        <v>1165130</v>
      </c>
    </row>
    <row r="148" spans="1:6" x14ac:dyDescent="0.4">
      <c r="A148">
        <v>147</v>
      </c>
      <c r="B148" s="9">
        <f t="shared" ca="1" si="11"/>
        <v>10736</v>
      </c>
      <c r="C148" s="9">
        <f t="shared" ca="1" si="12"/>
        <v>30794</v>
      </c>
      <c r="D148" s="9">
        <f t="shared" ca="1" si="13"/>
        <v>36074</v>
      </c>
      <c r="E148" s="9">
        <f t="shared" ca="1" si="14"/>
        <v>90268</v>
      </c>
      <c r="F148" s="9">
        <f t="shared" ca="1" si="15"/>
        <v>1188439</v>
      </c>
    </row>
    <row r="149" spans="1:6" x14ac:dyDescent="0.4">
      <c r="A149">
        <v>148</v>
      </c>
      <c r="B149" s="9">
        <f t="shared" ca="1" si="11"/>
        <v>10613</v>
      </c>
      <c r="C149" s="9">
        <f t="shared" ca="1" si="12"/>
        <v>30830</v>
      </c>
      <c r="D149" s="9">
        <f t="shared" ca="1" si="13"/>
        <v>36844</v>
      </c>
      <c r="E149" s="9">
        <f t="shared" ca="1" si="14"/>
        <v>91678</v>
      </c>
      <c r="F149" s="9">
        <f t="shared" ca="1" si="15"/>
        <v>1182817</v>
      </c>
    </row>
    <row r="150" spans="1:6" x14ac:dyDescent="0.4">
      <c r="A150">
        <v>149</v>
      </c>
      <c r="B150" s="9">
        <f t="shared" ca="1" si="11"/>
        <v>10362</v>
      </c>
      <c r="C150" s="9">
        <f t="shared" ca="1" si="12"/>
        <v>31835</v>
      </c>
      <c r="D150" s="9">
        <f t="shared" ca="1" si="13"/>
        <v>37779</v>
      </c>
      <c r="E150" s="9">
        <f t="shared" ca="1" si="14"/>
        <v>91511</v>
      </c>
      <c r="F150" s="9">
        <f t="shared" ca="1" si="15"/>
        <v>1163827</v>
      </c>
    </row>
    <row r="151" spans="1:6" x14ac:dyDescent="0.4">
      <c r="A151">
        <v>150</v>
      </c>
      <c r="B151" s="9">
        <f t="shared" ca="1" si="11"/>
        <v>10638</v>
      </c>
      <c r="C151" s="9">
        <f t="shared" ca="1" si="12"/>
        <v>31737</v>
      </c>
      <c r="D151" s="9">
        <f t="shared" ca="1" si="13"/>
        <v>37961</v>
      </c>
      <c r="E151" s="9">
        <f t="shared" ca="1" si="14"/>
        <v>92057</v>
      </c>
      <c r="F151" s="9">
        <f t="shared" ca="1" si="15"/>
        <v>1182835</v>
      </c>
    </row>
    <row r="152" spans="1:6" x14ac:dyDescent="0.4">
      <c r="A152">
        <v>151</v>
      </c>
      <c r="B152" s="9">
        <f t="shared" ca="1" si="11"/>
        <v>10351</v>
      </c>
      <c r="C152" s="9">
        <f t="shared" ca="1" si="12"/>
        <v>31535</v>
      </c>
      <c r="D152" s="9">
        <f t="shared" ca="1" si="13"/>
        <v>39157</v>
      </c>
      <c r="E152" s="9">
        <f t="shared" ca="1" si="14"/>
        <v>92373</v>
      </c>
      <c r="F152" s="9">
        <f t="shared" ca="1" si="15"/>
        <v>1197118</v>
      </c>
    </row>
    <row r="153" spans="1:6" x14ac:dyDescent="0.4">
      <c r="A153">
        <v>152</v>
      </c>
      <c r="B153" s="9">
        <f t="shared" ca="1" si="11"/>
        <v>10208</v>
      </c>
      <c r="C153" s="9">
        <f t="shared" ca="1" si="12"/>
        <v>31716</v>
      </c>
      <c r="D153" s="9">
        <f t="shared" ca="1" si="13"/>
        <v>39496</v>
      </c>
      <c r="E153" s="9">
        <f t="shared" ca="1" si="14"/>
        <v>90869</v>
      </c>
      <c r="F153" s="9">
        <f t="shared" ca="1" si="15"/>
        <v>1215425</v>
      </c>
    </row>
    <row r="154" spans="1:6" x14ac:dyDescent="0.4">
      <c r="A154">
        <v>153</v>
      </c>
      <c r="B154" s="9">
        <f t="shared" ca="1" si="11"/>
        <v>9911</v>
      </c>
      <c r="C154" s="9">
        <f t="shared" ca="1" si="12"/>
        <v>31867</v>
      </c>
      <c r="D154" s="9">
        <f t="shared" ca="1" si="13"/>
        <v>38346</v>
      </c>
      <c r="E154" s="9">
        <f t="shared" ca="1" si="14"/>
        <v>92434</v>
      </c>
      <c r="F154" s="9">
        <f t="shared" ca="1" si="15"/>
        <v>1182302</v>
      </c>
    </row>
    <row r="155" spans="1:6" x14ac:dyDescent="0.4">
      <c r="A155">
        <v>154</v>
      </c>
      <c r="B155" s="9">
        <f t="shared" ca="1" si="11"/>
        <v>9977</v>
      </c>
      <c r="C155" s="9">
        <f t="shared" ca="1" si="12"/>
        <v>32129</v>
      </c>
      <c r="D155" s="9">
        <f t="shared" ca="1" si="13"/>
        <v>39124</v>
      </c>
      <c r="E155" s="9">
        <f t="shared" ca="1" si="14"/>
        <v>91570</v>
      </c>
      <c r="F155" s="9">
        <f t="shared" ca="1" si="15"/>
        <v>1202046</v>
      </c>
    </row>
    <row r="156" spans="1:6" x14ac:dyDescent="0.4">
      <c r="A156">
        <v>155</v>
      </c>
      <c r="B156" s="9">
        <f t="shared" ca="1" si="11"/>
        <v>10059</v>
      </c>
      <c r="C156" s="9">
        <f t="shared" ca="1" si="12"/>
        <v>31588</v>
      </c>
      <c r="D156" s="9">
        <f t="shared" ca="1" si="13"/>
        <v>38282</v>
      </c>
      <c r="E156" s="9">
        <f t="shared" ca="1" si="14"/>
        <v>93858</v>
      </c>
      <c r="F156" s="9">
        <f t="shared" ca="1" si="15"/>
        <v>1223027</v>
      </c>
    </row>
    <row r="157" spans="1:6" x14ac:dyDescent="0.4">
      <c r="A157">
        <v>156</v>
      </c>
      <c r="B157" s="9">
        <f t="shared" ca="1" si="11"/>
        <v>9915</v>
      </c>
      <c r="C157" s="9">
        <f t="shared" ca="1" si="12"/>
        <v>30900</v>
      </c>
      <c r="D157" s="9">
        <f t="shared" ca="1" si="13"/>
        <v>37519</v>
      </c>
      <c r="E157" s="9">
        <f t="shared" ca="1" si="14"/>
        <v>91942</v>
      </c>
      <c r="F157" s="9">
        <f t="shared" ca="1" si="15"/>
        <v>1259547</v>
      </c>
    </row>
    <row r="158" spans="1:6" x14ac:dyDescent="0.4">
      <c r="A158">
        <v>157</v>
      </c>
      <c r="B158" s="9">
        <f t="shared" ca="1" si="11"/>
        <v>10210</v>
      </c>
      <c r="C158" s="9">
        <f t="shared" ca="1" si="12"/>
        <v>31781</v>
      </c>
      <c r="D158" s="9">
        <f t="shared" ca="1" si="13"/>
        <v>38603</v>
      </c>
      <c r="E158" s="9">
        <f t="shared" ca="1" si="14"/>
        <v>89820</v>
      </c>
      <c r="F158" s="9">
        <f t="shared" ca="1" si="15"/>
        <v>1258465</v>
      </c>
    </row>
    <row r="159" spans="1:6" x14ac:dyDescent="0.4">
      <c r="A159">
        <v>158</v>
      </c>
      <c r="B159" s="9">
        <f t="shared" ca="1" si="11"/>
        <v>10293</v>
      </c>
      <c r="C159" s="9">
        <f t="shared" ca="1" si="12"/>
        <v>32362</v>
      </c>
      <c r="D159" s="9">
        <f t="shared" ca="1" si="13"/>
        <v>39698</v>
      </c>
      <c r="E159" s="9">
        <f t="shared" ca="1" si="14"/>
        <v>91445</v>
      </c>
      <c r="F159" s="9">
        <f t="shared" ca="1" si="15"/>
        <v>1276847</v>
      </c>
    </row>
    <row r="160" spans="1:6" x14ac:dyDescent="0.4">
      <c r="A160">
        <v>159</v>
      </c>
      <c r="B160" s="9">
        <f t="shared" ca="1" si="11"/>
        <v>10097</v>
      </c>
      <c r="C160" s="9">
        <f t="shared" ca="1" si="12"/>
        <v>33051</v>
      </c>
      <c r="D160" s="9">
        <f t="shared" ca="1" si="13"/>
        <v>40432</v>
      </c>
      <c r="E160" s="9">
        <f t="shared" ca="1" si="14"/>
        <v>91619</v>
      </c>
      <c r="F160" s="9">
        <f t="shared" ca="1" si="15"/>
        <v>1289451</v>
      </c>
    </row>
    <row r="161" spans="1:6" x14ac:dyDescent="0.4">
      <c r="A161">
        <v>160</v>
      </c>
      <c r="B161" s="9">
        <f t="shared" ca="1" si="11"/>
        <v>10361</v>
      </c>
      <c r="C161" s="9">
        <f t="shared" ca="1" si="12"/>
        <v>32428</v>
      </c>
      <c r="D161" s="9">
        <f t="shared" ca="1" si="13"/>
        <v>40960</v>
      </c>
      <c r="E161" s="9">
        <f t="shared" ca="1" si="14"/>
        <v>94091</v>
      </c>
      <c r="F161" s="9">
        <f t="shared" ca="1" si="15"/>
        <v>1298847</v>
      </c>
    </row>
    <row r="162" spans="1:6" x14ac:dyDescent="0.4">
      <c r="A162">
        <v>161</v>
      </c>
      <c r="B162" s="9">
        <f t="shared" ca="1" si="11"/>
        <v>10558</v>
      </c>
      <c r="C162" s="9">
        <f t="shared" ca="1" si="12"/>
        <v>33011</v>
      </c>
      <c r="D162" s="9">
        <f t="shared" ca="1" si="13"/>
        <v>40366</v>
      </c>
      <c r="E162" s="9">
        <f t="shared" ca="1" si="14"/>
        <v>94606</v>
      </c>
      <c r="F162" s="9">
        <f t="shared" ca="1" si="15"/>
        <v>1274036</v>
      </c>
    </row>
    <row r="163" spans="1:6" x14ac:dyDescent="0.4">
      <c r="A163">
        <v>162</v>
      </c>
      <c r="B163" s="9">
        <f t="shared" ca="1" si="11"/>
        <v>10262</v>
      </c>
      <c r="C163" s="9">
        <f t="shared" ca="1" si="12"/>
        <v>32833</v>
      </c>
      <c r="D163" s="9">
        <f t="shared" ca="1" si="13"/>
        <v>40407</v>
      </c>
      <c r="E163" s="9">
        <f t="shared" ca="1" si="14"/>
        <v>97110</v>
      </c>
      <c r="F163" s="9">
        <f t="shared" ca="1" si="15"/>
        <v>1279721</v>
      </c>
    </row>
    <row r="164" spans="1:6" x14ac:dyDescent="0.4">
      <c r="A164">
        <v>163</v>
      </c>
      <c r="B164" s="9">
        <f t="shared" ca="1" si="11"/>
        <v>10052</v>
      </c>
      <c r="C164" s="9">
        <f t="shared" ca="1" si="12"/>
        <v>33174</v>
      </c>
      <c r="D164" s="9">
        <f t="shared" ca="1" si="13"/>
        <v>39375</v>
      </c>
      <c r="E164" s="9">
        <f t="shared" ca="1" si="14"/>
        <v>95174</v>
      </c>
      <c r="F164" s="9">
        <f t="shared" ca="1" si="15"/>
        <v>1281941</v>
      </c>
    </row>
    <row r="165" spans="1:6" x14ac:dyDescent="0.4">
      <c r="A165">
        <v>164</v>
      </c>
      <c r="B165" s="9">
        <f t="shared" ca="1" si="11"/>
        <v>10315</v>
      </c>
      <c r="C165" s="9">
        <f t="shared" ca="1" si="12"/>
        <v>33864</v>
      </c>
      <c r="D165" s="9">
        <f t="shared" ca="1" si="13"/>
        <v>38484</v>
      </c>
      <c r="E165" s="9">
        <f t="shared" ca="1" si="14"/>
        <v>97409</v>
      </c>
      <c r="F165" s="9">
        <f t="shared" ca="1" si="15"/>
        <v>1323588</v>
      </c>
    </row>
    <row r="166" spans="1:6" x14ac:dyDescent="0.4">
      <c r="A166">
        <v>165</v>
      </c>
      <c r="B166" s="9">
        <f t="shared" ca="1" si="11"/>
        <v>10421</v>
      </c>
      <c r="C166" s="9">
        <f t="shared" ca="1" si="12"/>
        <v>34387</v>
      </c>
      <c r="D166" s="9">
        <f t="shared" ca="1" si="13"/>
        <v>39713</v>
      </c>
      <c r="E166" s="9">
        <f t="shared" ca="1" si="14"/>
        <v>98408</v>
      </c>
      <c r="F166" s="9">
        <f t="shared" ca="1" si="15"/>
        <v>1337106</v>
      </c>
    </row>
    <row r="167" spans="1:6" x14ac:dyDescent="0.4">
      <c r="A167">
        <v>166</v>
      </c>
      <c r="B167" s="9">
        <f t="shared" ca="1" si="11"/>
        <v>10718</v>
      </c>
      <c r="C167" s="9">
        <f t="shared" ca="1" si="12"/>
        <v>34605</v>
      </c>
      <c r="D167" s="9">
        <f t="shared" ca="1" si="13"/>
        <v>41020</v>
      </c>
      <c r="E167" s="9">
        <f t="shared" ca="1" si="14"/>
        <v>99900</v>
      </c>
      <c r="F167" s="9">
        <f t="shared" ca="1" si="15"/>
        <v>1349423</v>
      </c>
    </row>
    <row r="168" spans="1:6" x14ac:dyDescent="0.4">
      <c r="A168">
        <v>167</v>
      </c>
      <c r="B168" s="9">
        <f t="shared" ca="1" si="11"/>
        <v>10550</v>
      </c>
      <c r="C168" s="9">
        <f t="shared" ca="1" si="12"/>
        <v>35138</v>
      </c>
      <c r="D168" s="9">
        <f t="shared" ca="1" si="13"/>
        <v>40339</v>
      </c>
      <c r="E168" s="9">
        <f t="shared" ca="1" si="14"/>
        <v>100050</v>
      </c>
      <c r="F168" s="9">
        <f t="shared" ca="1" si="15"/>
        <v>1329423</v>
      </c>
    </row>
    <row r="169" spans="1:6" x14ac:dyDescent="0.4">
      <c r="A169">
        <v>168</v>
      </c>
      <c r="B169" s="9">
        <f t="shared" ca="1" si="11"/>
        <v>10250</v>
      </c>
      <c r="C169" s="9">
        <f t="shared" ca="1" si="12"/>
        <v>34704</v>
      </c>
      <c r="D169" s="9">
        <f t="shared" ca="1" si="13"/>
        <v>39901</v>
      </c>
      <c r="E169" s="9">
        <f t="shared" ca="1" si="14"/>
        <v>102376</v>
      </c>
      <c r="F169" s="9">
        <f t="shared" ca="1" si="15"/>
        <v>1342282</v>
      </c>
    </row>
    <row r="170" spans="1:6" x14ac:dyDescent="0.4">
      <c r="A170">
        <v>169</v>
      </c>
      <c r="B170" s="9">
        <f t="shared" ca="1" si="11"/>
        <v>10448</v>
      </c>
      <c r="C170" s="9">
        <f t="shared" ca="1" si="12"/>
        <v>34835</v>
      </c>
      <c r="D170" s="9">
        <f t="shared" ca="1" si="13"/>
        <v>39897</v>
      </c>
      <c r="E170" s="9">
        <f t="shared" ca="1" si="14"/>
        <v>99876</v>
      </c>
      <c r="F170" s="9">
        <f t="shared" ca="1" si="15"/>
        <v>1360609</v>
      </c>
    </row>
    <row r="171" spans="1:6" x14ac:dyDescent="0.4">
      <c r="A171">
        <v>170</v>
      </c>
      <c r="B171" s="9">
        <f t="shared" ca="1" si="11"/>
        <v>10624</v>
      </c>
      <c r="C171" s="9">
        <f t="shared" ca="1" si="12"/>
        <v>34595</v>
      </c>
      <c r="D171" s="9">
        <f t="shared" ca="1" si="13"/>
        <v>38971</v>
      </c>
      <c r="E171" s="9">
        <f t="shared" ca="1" si="14"/>
        <v>98707</v>
      </c>
      <c r="F171" s="9">
        <f t="shared" ca="1" si="15"/>
        <v>1346779</v>
      </c>
    </row>
    <row r="172" spans="1:6" x14ac:dyDescent="0.4">
      <c r="A172">
        <v>171</v>
      </c>
      <c r="B172" s="9">
        <f t="shared" ca="1" si="11"/>
        <v>10611</v>
      </c>
      <c r="C172" s="9">
        <f t="shared" ca="1" si="12"/>
        <v>34568</v>
      </c>
      <c r="D172" s="9">
        <f t="shared" ca="1" si="13"/>
        <v>39611</v>
      </c>
      <c r="E172" s="9">
        <f t="shared" ca="1" si="14"/>
        <v>97928</v>
      </c>
      <c r="F172" s="9">
        <f t="shared" ca="1" si="15"/>
        <v>1373053</v>
      </c>
    </row>
    <row r="173" spans="1:6" x14ac:dyDescent="0.4">
      <c r="A173">
        <v>172</v>
      </c>
      <c r="B173" s="9">
        <f t="shared" ca="1" si="11"/>
        <v>10743</v>
      </c>
      <c r="C173" s="9">
        <f t="shared" ca="1" si="12"/>
        <v>34018</v>
      </c>
      <c r="D173" s="9">
        <f t="shared" ca="1" si="13"/>
        <v>39708</v>
      </c>
      <c r="E173" s="9">
        <f t="shared" ca="1" si="14"/>
        <v>98438</v>
      </c>
      <c r="F173" s="9">
        <f t="shared" ca="1" si="15"/>
        <v>1385599</v>
      </c>
    </row>
    <row r="174" spans="1:6" x14ac:dyDescent="0.4">
      <c r="A174">
        <v>173</v>
      </c>
      <c r="B174" s="9">
        <f t="shared" ca="1" si="11"/>
        <v>11055</v>
      </c>
      <c r="C174" s="9">
        <f t="shared" ca="1" si="12"/>
        <v>33977</v>
      </c>
      <c r="D174" s="9">
        <f t="shared" ca="1" si="13"/>
        <v>40428</v>
      </c>
      <c r="E174" s="9">
        <f t="shared" ca="1" si="14"/>
        <v>98268</v>
      </c>
      <c r="F174" s="9">
        <f t="shared" ca="1" si="15"/>
        <v>1401817</v>
      </c>
    </row>
    <row r="175" spans="1:6" x14ac:dyDescent="0.4">
      <c r="A175">
        <v>174</v>
      </c>
      <c r="B175" s="9">
        <f t="shared" ca="1" si="11"/>
        <v>10783</v>
      </c>
      <c r="C175" s="9">
        <f t="shared" ca="1" si="12"/>
        <v>33339</v>
      </c>
      <c r="D175" s="9">
        <f t="shared" ca="1" si="13"/>
        <v>40462</v>
      </c>
      <c r="E175" s="9">
        <f t="shared" ca="1" si="14"/>
        <v>99293</v>
      </c>
      <c r="F175" s="9">
        <f t="shared" ca="1" si="15"/>
        <v>1390576</v>
      </c>
    </row>
    <row r="176" spans="1:6" x14ac:dyDescent="0.4">
      <c r="A176">
        <v>175</v>
      </c>
      <c r="B176" s="9">
        <f t="shared" ca="1" si="11"/>
        <v>10539</v>
      </c>
      <c r="C176" s="9">
        <f t="shared" ca="1" si="12"/>
        <v>33894</v>
      </c>
      <c r="D176" s="9">
        <f t="shared" ca="1" si="13"/>
        <v>41651</v>
      </c>
      <c r="E176" s="9">
        <f t="shared" ca="1" si="14"/>
        <v>99212</v>
      </c>
      <c r="F176" s="9">
        <f t="shared" ca="1" si="15"/>
        <v>1426137</v>
      </c>
    </row>
    <row r="177" spans="1:6" x14ac:dyDescent="0.4">
      <c r="A177">
        <v>176</v>
      </c>
      <c r="B177" s="9">
        <f t="shared" ca="1" si="11"/>
        <v>10533</v>
      </c>
      <c r="C177" s="9">
        <f t="shared" ca="1" si="12"/>
        <v>34695</v>
      </c>
      <c r="D177" s="9">
        <f t="shared" ca="1" si="13"/>
        <v>40704</v>
      </c>
      <c r="E177" s="9">
        <f t="shared" ca="1" si="14"/>
        <v>97751</v>
      </c>
      <c r="F177" s="9">
        <f t="shared" ca="1" si="15"/>
        <v>1398762</v>
      </c>
    </row>
    <row r="178" spans="1:6" x14ac:dyDescent="0.4">
      <c r="A178">
        <v>177</v>
      </c>
      <c r="B178" s="9">
        <f t="shared" ca="1" si="11"/>
        <v>10641</v>
      </c>
      <c r="C178" s="9">
        <f t="shared" ca="1" si="12"/>
        <v>33714</v>
      </c>
      <c r="D178" s="9">
        <f t="shared" ca="1" si="13"/>
        <v>40990</v>
      </c>
      <c r="E178" s="9">
        <f t="shared" ca="1" si="14"/>
        <v>97391</v>
      </c>
      <c r="F178" s="9">
        <f t="shared" ca="1" si="15"/>
        <v>1424192</v>
      </c>
    </row>
    <row r="179" spans="1:6" x14ac:dyDescent="0.4">
      <c r="A179">
        <v>178</v>
      </c>
      <c r="B179" s="9">
        <f t="shared" ca="1" si="11"/>
        <v>10936</v>
      </c>
      <c r="C179" s="9">
        <f t="shared" ca="1" si="12"/>
        <v>33970</v>
      </c>
      <c r="D179" s="9">
        <f t="shared" ca="1" si="13"/>
        <v>40908</v>
      </c>
      <c r="E179" s="9">
        <f t="shared" ca="1" si="14"/>
        <v>98199</v>
      </c>
      <c r="F179" s="9">
        <f t="shared" ca="1" si="15"/>
        <v>1424649</v>
      </c>
    </row>
    <row r="180" spans="1:6" x14ac:dyDescent="0.4">
      <c r="A180">
        <v>179</v>
      </c>
      <c r="B180" s="9">
        <f t="shared" ca="1" si="11"/>
        <v>11137</v>
      </c>
      <c r="C180" s="9">
        <f t="shared" ca="1" si="12"/>
        <v>33985</v>
      </c>
      <c r="D180" s="9">
        <f t="shared" ca="1" si="13"/>
        <v>41944</v>
      </c>
      <c r="E180" s="9">
        <f t="shared" ca="1" si="14"/>
        <v>96065</v>
      </c>
      <c r="F180" s="9">
        <f t="shared" ca="1" si="15"/>
        <v>1423478</v>
      </c>
    </row>
    <row r="181" spans="1:6" x14ac:dyDescent="0.4">
      <c r="A181">
        <v>180</v>
      </c>
      <c r="B181" s="9">
        <f t="shared" ca="1" si="11"/>
        <v>11250</v>
      </c>
      <c r="C181" s="9">
        <f t="shared" ca="1" si="12"/>
        <v>33767</v>
      </c>
      <c r="D181" s="9">
        <f t="shared" ca="1" si="13"/>
        <v>41074</v>
      </c>
      <c r="E181" s="9">
        <f t="shared" ca="1" si="14"/>
        <v>93502</v>
      </c>
      <c r="F181" s="9">
        <f t="shared" ca="1" si="15"/>
        <v>1470403</v>
      </c>
    </row>
    <row r="182" spans="1:6" x14ac:dyDescent="0.4">
      <c r="A182">
        <v>181</v>
      </c>
      <c r="B182" s="9">
        <f t="shared" ca="1" si="11"/>
        <v>11208</v>
      </c>
      <c r="C182" s="9">
        <f t="shared" ca="1" si="12"/>
        <v>33089</v>
      </c>
      <c r="D182" s="9">
        <f t="shared" ca="1" si="13"/>
        <v>40270</v>
      </c>
      <c r="E182" s="9">
        <f t="shared" ca="1" si="14"/>
        <v>92503</v>
      </c>
      <c r="F182" s="9">
        <f t="shared" ca="1" si="15"/>
        <v>1428799</v>
      </c>
    </row>
    <row r="183" spans="1:6" x14ac:dyDescent="0.4">
      <c r="A183">
        <v>182</v>
      </c>
      <c r="B183" s="9">
        <f t="shared" ca="1" si="11"/>
        <v>11054</v>
      </c>
      <c r="C183" s="9">
        <f t="shared" ca="1" si="12"/>
        <v>34027</v>
      </c>
      <c r="D183" s="9">
        <f t="shared" ca="1" si="13"/>
        <v>40959</v>
      </c>
      <c r="E183" s="9">
        <f t="shared" ca="1" si="14"/>
        <v>89840</v>
      </c>
      <c r="F183" s="9">
        <f t="shared" ca="1" si="15"/>
        <v>1428907</v>
      </c>
    </row>
    <row r="184" spans="1:6" x14ac:dyDescent="0.4">
      <c r="A184">
        <v>183</v>
      </c>
      <c r="B184" s="9">
        <f t="shared" ca="1" si="11"/>
        <v>10845</v>
      </c>
      <c r="C184" s="9">
        <f t="shared" ca="1" si="12"/>
        <v>33693</v>
      </c>
      <c r="D184" s="9">
        <f t="shared" ca="1" si="13"/>
        <v>40994</v>
      </c>
      <c r="E184" s="9">
        <f t="shared" ca="1" si="14"/>
        <v>87758</v>
      </c>
      <c r="F184" s="9">
        <f t="shared" ca="1" si="15"/>
        <v>1473829</v>
      </c>
    </row>
    <row r="185" spans="1:6" x14ac:dyDescent="0.4">
      <c r="A185">
        <v>184</v>
      </c>
      <c r="B185" s="9">
        <f t="shared" ca="1" si="11"/>
        <v>10544</v>
      </c>
      <c r="C185" s="9">
        <f t="shared" ca="1" si="12"/>
        <v>33406</v>
      </c>
      <c r="D185" s="9">
        <f t="shared" ca="1" si="13"/>
        <v>39820</v>
      </c>
      <c r="E185" s="9">
        <f t="shared" ca="1" si="14"/>
        <v>90048</v>
      </c>
      <c r="F185" s="9">
        <f t="shared" ca="1" si="15"/>
        <v>1473780</v>
      </c>
    </row>
    <row r="186" spans="1:6" x14ac:dyDescent="0.4">
      <c r="A186">
        <v>185</v>
      </c>
      <c r="B186" s="9">
        <f t="shared" ca="1" si="11"/>
        <v>10406</v>
      </c>
      <c r="C186" s="9">
        <f t="shared" ca="1" si="12"/>
        <v>33386</v>
      </c>
      <c r="D186" s="9">
        <f t="shared" ca="1" si="13"/>
        <v>40796</v>
      </c>
      <c r="E186" s="9">
        <f t="shared" ca="1" si="14"/>
        <v>91058</v>
      </c>
      <c r="F186" s="9">
        <f t="shared" ca="1" si="15"/>
        <v>1480212</v>
      </c>
    </row>
    <row r="187" spans="1:6" x14ac:dyDescent="0.4">
      <c r="A187">
        <v>186</v>
      </c>
      <c r="B187" s="9">
        <f t="shared" ca="1" si="11"/>
        <v>10280</v>
      </c>
      <c r="C187" s="9">
        <f t="shared" ca="1" si="12"/>
        <v>32595</v>
      </c>
      <c r="D187" s="9">
        <f t="shared" ca="1" si="13"/>
        <v>40771</v>
      </c>
      <c r="E187" s="9">
        <f t="shared" ca="1" si="14"/>
        <v>89892</v>
      </c>
      <c r="F187" s="9">
        <f t="shared" ca="1" si="15"/>
        <v>1492763</v>
      </c>
    </row>
    <row r="188" spans="1:6" x14ac:dyDescent="0.4">
      <c r="A188">
        <v>187</v>
      </c>
      <c r="B188" s="9">
        <f t="shared" ca="1" si="11"/>
        <v>10439</v>
      </c>
      <c r="C188" s="9">
        <f t="shared" ca="1" si="12"/>
        <v>32108</v>
      </c>
      <c r="D188" s="9">
        <f t="shared" ca="1" si="13"/>
        <v>41739</v>
      </c>
      <c r="E188" s="9">
        <f t="shared" ca="1" si="14"/>
        <v>90827</v>
      </c>
      <c r="F188" s="9">
        <f t="shared" ca="1" si="15"/>
        <v>1521509</v>
      </c>
    </row>
    <row r="189" spans="1:6" x14ac:dyDescent="0.4">
      <c r="A189">
        <v>188</v>
      </c>
      <c r="B189" s="9">
        <f t="shared" ca="1" si="11"/>
        <v>10716</v>
      </c>
      <c r="C189" s="9">
        <f t="shared" ca="1" si="12"/>
        <v>31973</v>
      </c>
      <c r="D189" s="9">
        <f t="shared" ca="1" si="13"/>
        <v>42935</v>
      </c>
      <c r="E189" s="9">
        <f t="shared" ca="1" si="14"/>
        <v>89031</v>
      </c>
      <c r="F189" s="9">
        <f t="shared" ca="1" si="15"/>
        <v>1505001</v>
      </c>
    </row>
    <row r="190" spans="1:6" x14ac:dyDescent="0.4">
      <c r="A190">
        <v>189</v>
      </c>
      <c r="B190" s="9">
        <f t="shared" ca="1" si="11"/>
        <v>10680</v>
      </c>
      <c r="C190" s="9">
        <f t="shared" ca="1" si="12"/>
        <v>32956</v>
      </c>
      <c r="D190" s="9">
        <f t="shared" ca="1" si="13"/>
        <v>44130</v>
      </c>
      <c r="E190" s="9">
        <f t="shared" ca="1" si="14"/>
        <v>90289</v>
      </c>
      <c r="F190" s="9">
        <f t="shared" ca="1" si="15"/>
        <v>1460530</v>
      </c>
    </row>
    <row r="191" spans="1:6" x14ac:dyDescent="0.4">
      <c r="A191">
        <v>190</v>
      </c>
      <c r="B191" s="9">
        <f t="shared" ca="1" si="11"/>
        <v>10707</v>
      </c>
      <c r="C191" s="9">
        <f t="shared" ca="1" si="12"/>
        <v>32834</v>
      </c>
      <c r="D191" s="9">
        <f t="shared" ca="1" si="13"/>
        <v>43751</v>
      </c>
      <c r="E191" s="9">
        <f t="shared" ca="1" si="14"/>
        <v>89923</v>
      </c>
      <c r="F191" s="9">
        <f t="shared" ca="1" si="15"/>
        <v>1423080</v>
      </c>
    </row>
    <row r="192" spans="1:6" x14ac:dyDescent="0.4">
      <c r="A192">
        <v>191</v>
      </c>
      <c r="B192" s="9">
        <f t="shared" ca="1" si="11"/>
        <v>10622</v>
      </c>
      <c r="C192" s="9">
        <f t="shared" ca="1" si="12"/>
        <v>33298</v>
      </c>
      <c r="D192" s="9">
        <f t="shared" ca="1" si="13"/>
        <v>45037</v>
      </c>
      <c r="E192" s="9">
        <f t="shared" ca="1" si="14"/>
        <v>92459</v>
      </c>
      <c r="F192" s="9">
        <f t="shared" ca="1" si="15"/>
        <v>1414781</v>
      </c>
    </row>
    <row r="193" spans="1:6" x14ac:dyDescent="0.4">
      <c r="A193">
        <v>192</v>
      </c>
      <c r="B193" s="9">
        <f t="shared" ca="1" si="11"/>
        <v>10477</v>
      </c>
      <c r="C193" s="9">
        <f t="shared" ca="1" si="12"/>
        <v>32841</v>
      </c>
      <c r="D193" s="9">
        <f t="shared" ca="1" si="13"/>
        <v>44876</v>
      </c>
      <c r="E193" s="9">
        <f t="shared" ca="1" si="14"/>
        <v>93903</v>
      </c>
      <c r="F193" s="9">
        <f t="shared" ca="1" si="15"/>
        <v>1403601</v>
      </c>
    </row>
    <row r="194" spans="1:6" x14ac:dyDescent="0.4">
      <c r="A194">
        <v>193</v>
      </c>
      <c r="B194" s="9">
        <f t="shared" ca="1" si="11"/>
        <v>10299</v>
      </c>
      <c r="C194" s="9">
        <f t="shared" ca="1" si="12"/>
        <v>33862</v>
      </c>
      <c r="D194" s="9">
        <f t="shared" ca="1" si="13"/>
        <v>45250</v>
      </c>
      <c r="E194" s="9">
        <f t="shared" ca="1" si="14"/>
        <v>93942</v>
      </c>
      <c r="F194" s="9">
        <f t="shared" ca="1" si="15"/>
        <v>1444946</v>
      </c>
    </row>
    <row r="195" spans="1:6" x14ac:dyDescent="0.4">
      <c r="A195">
        <v>194</v>
      </c>
      <c r="B195" s="9">
        <f t="shared" ca="1" si="11"/>
        <v>10471</v>
      </c>
      <c r="C195" s="9">
        <f t="shared" ca="1" si="12"/>
        <v>34219</v>
      </c>
      <c r="D195" s="9">
        <f t="shared" ca="1" si="13"/>
        <v>46504</v>
      </c>
      <c r="E195" s="9">
        <f t="shared" ca="1" si="14"/>
        <v>96862</v>
      </c>
      <c r="F195" s="9">
        <f t="shared" ca="1" si="15"/>
        <v>1407899</v>
      </c>
    </row>
    <row r="196" spans="1:6" x14ac:dyDescent="0.4">
      <c r="A196">
        <v>195</v>
      </c>
      <c r="B196" s="9">
        <f t="shared" ref="B196:B253" ca="1" si="16">RANDBETWEEN(B195*0.97, B195*1.033)</f>
        <v>10578</v>
      </c>
      <c r="C196" s="9">
        <f t="shared" ref="C196:C253" ca="1" si="17">RANDBETWEEN(C195*0.97, C195*1.033)</f>
        <v>34593</v>
      </c>
      <c r="D196" s="9">
        <f t="shared" ref="D196:D253" ca="1" si="18">RANDBETWEEN(D195*0.97, D195*1.033)</f>
        <v>46526</v>
      </c>
      <c r="E196" s="9">
        <f t="shared" ref="E196:E253" ca="1" si="19">RANDBETWEEN(E195*0.97, E195*1.033)</f>
        <v>98745</v>
      </c>
      <c r="F196" s="9">
        <f t="shared" ref="F196:F253" ca="1" si="20">RANDBETWEEN(F195*0.97, F195*1.033)</f>
        <v>1428508</v>
      </c>
    </row>
    <row r="197" spans="1:6" x14ac:dyDescent="0.4">
      <c r="A197">
        <v>196</v>
      </c>
      <c r="B197" s="9">
        <f t="shared" ca="1" si="16"/>
        <v>10723</v>
      </c>
      <c r="C197" s="9">
        <f t="shared" ca="1" si="17"/>
        <v>34216</v>
      </c>
      <c r="D197" s="9">
        <f t="shared" ca="1" si="18"/>
        <v>45518</v>
      </c>
      <c r="E197" s="9">
        <f t="shared" ca="1" si="19"/>
        <v>96656</v>
      </c>
      <c r="F197" s="9">
        <f t="shared" ca="1" si="20"/>
        <v>1450045</v>
      </c>
    </row>
    <row r="198" spans="1:6" x14ac:dyDescent="0.4">
      <c r="A198">
        <v>197</v>
      </c>
      <c r="B198" s="9">
        <f t="shared" ca="1" si="16"/>
        <v>11065</v>
      </c>
      <c r="C198" s="9">
        <f t="shared" ca="1" si="17"/>
        <v>34782</v>
      </c>
      <c r="D198" s="9">
        <f t="shared" ca="1" si="18"/>
        <v>44852</v>
      </c>
      <c r="E198" s="9">
        <f t="shared" ca="1" si="19"/>
        <v>93871</v>
      </c>
      <c r="F198" s="9">
        <f t="shared" ca="1" si="20"/>
        <v>1444073</v>
      </c>
    </row>
    <row r="199" spans="1:6" x14ac:dyDescent="0.4">
      <c r="A199">
        <v>198</v>
      </c>
      <c r="B199" s="9">
        <f t="shared" ca="1" si="16"/>
        <v>11326</v>
      </c>
      <c r="C199" s="9">
        <f t="shared" ca="1" si="17"/>
        <v>35502</v>
      </c>
      <c r="D199" s="9">
        <f t="shared" ca="1" si="18"/>
        <v>43837</v>
      </c>
      <c r="E199" s="9">
        <f t="shared" ca="1" si="19"/>
        <v>94555</v>
      </c>
      <c r="F199" s="9">
        <f t="shared" ca="1" si="20"/>
        <v>1410301</v>
      </c>
    </row>
    <row r="200" spans="1:6" x14ac:dyDescent="0.4">
      <c r="A200">
        <v>199</v>
      </c>
      <c r="B200" s="9">
        <f t="shared" ca="1" si="16"/>
        <v>11525</v>
      </c>
      <c r="C200" s="9">
        <f t="shared" ca="1" si="17"/>
        <v>34618</v>
      </c>
      <c r="D200" s="9">
        <f t="shared" ca="1" si="18"/>
        <v>44796</v>
      </c>
      <c r="E200" s="9">
        <f t="shared" ca="1" si="19"/>
        <v>94812</v>
      </c>
      <c r="F200" s="9">
        <f t="shared" ca="1" si="20"/>
        <v>1455507</v>
      </c>
    </row>
    <row r="201" spans="1:6" x14ac:dyDescent="0.4">
      <c r="A201">
        <v>200</v>
      </c>
      <c r="B201" s="9">
        <f t="shared" ca="1" si="16"/>
        <v>11380</v>
      </c>
      <c r="C201" s="9">
        <f t="shared" ca="1" si="17"/>
        <v>35577</v>
      </c>
      <c r="D201" s="9">
        <f t="shared" ca="1" si="18"/>
        <v>44952</v>
      </c>
      <c r="E201" s="9">
        <f t="shared" ca="1" si="19"/>
        <v>93211</v>
      </c>
      <c r="F201" s="9">
        <f t="shared" ca="1" si="20"/>
        <v>1458182</v>
      </c>
    </row>
    <row r="202" spans="1:6" x14ac:dyDescent="0.4">
      <c r="A202">
        <v>201</v>
      </c>
      <c r="B202" s="9">
        <f t="shared" ca="1" si="16"/>
        <v>11516</v>
      </c>
      <c r="C202" s="9">
        <f t="shared" ca="1" si="17"/>
        <v>36565</v>
      </c>
      <c r="D202" s="9">
        <f t="shared" ca="1" si="18"/>
        <v>45478</v>
      </c>
      <c r="E202" s="9">
        <f t="shared" ca="1" si="19"/>
        <v>95556</v>
      </c>
      <c r="F202" s="9">
        <f t="shared" ca="1" si="20"/>
        <v>1484234</v>
      </c>
    </row>
    <row r="203" spans="1:6" x14ac:dyDescent="0.4">
      <c r="A203">
        <v>202</v>
      </c>
      <c r="B203" s="9">
        <f t="shared" ca="1" si="16"/>
        <v>11280</v>
      </c>
      <c r="C203" s="9">
        <f t="shared" ca="1" si="17"/>
        <v>35586</v>
      </c>
      <c r="D203" s="9">
        <f t="shared" ca="1" si="18"/>
        <v>44810</v>
      </c>
      <c r="E203" s="9">
        <f t="shared" ca="1" si="19"/>
        <v>95322</v>
      </c>
      <c r="F203" s="9">
        <f t="shared" ca="1" si="20"/>
        <v>1499447</v>
      </c>
    </row>
    <row r="204" spans="1:6" x14ac:dyDescent="0.4">
      <c r="A204">
        <v>203</v>
      </c>
      <c r="B204" s="9">
        <f t="shared" ca="1" si="16"/>
        <v>11338</v>
      </c>
      <c r="C204" s="9">
        <f t="shared" ca="1" si="17"/>
        <v>35269</v>
      </c>
      <c r="D204" s="9">
        <f t="shared" ca="1" si="18"/>
        <v>43522</v>
      </c>
      <c r="E204" s="9">
        <f t="shared" ca="1" si="19"/>
        <v>95149</v>
      </c>
      <c r="F204" s="9">
        <f t="shared" ca="1" si="20"/>
        <v>1462897</v>
      </c>
    </row>
    <row r="205" spans="1:6" x14ac:dyDescent="0.4">
      <c r="A205">
        <v>204</v>
      </c>
      <c r="B205" s="9">
        <f t="shared" ca="1" si="16"/>
        <v>11143</v>
      </c>
      <c r="C205" s="9">
        <f t="shared" ca="1" si="17"/>
        <v>35329</v>
      </c>
      <c r="D205" s="9">
        <f t="shared" ca="1" si="18"/>
        <v>44010</v>
      </c>
      <c r="E205" s="9">
        <f t="shared" ca="1" si="19"/>
        <v>97456</v>
      </c>
      <c r="F205" s="9">
        <f t="shared" ca="1" si="20"/>
        <v>1500481</v>
      </c>
    </row>
    <row r="206" spans="1:6" x14ac:dyDescent="0.4">
      <c r="A206">
        <v>205</v>
      </c>
      <c r="B206" s="9">
        <f t="shared" ca="1" si="16"/>
        <v>11301</v>
      </c>
      <c r="C206" s="9">
        <f t="shared" ca="1" si="17"/>
        <v>35687</v>
      </c>
      <c r="D206" s="9">
        <f t="shared" ca="1" si="18"/>
        <v>43821</v>
      </c>
      <c r="E206" s="9">
        <f t="shared" ca="1" si="19"/>
        <v>95608</v>
      </c>
      <c r="F206" s="9">
        <f t="shared" ca="1" si="20"/>
        <v>1539883</v>
      </c>
    </row>
    <row r="207" spans="1:6" x14ac:dyDescent="0.4">
      <c r="A207">
        <v>206</v>
      </c>
      <c r="B207" s="9">
        <f t="shared" ca="1" si="16"/>
        <v>11481</v>
      </c>
      <c r="C207" s="9">
        <f t="shared" ca="1" si="17"/>
        <v>35548</v>
      </c>
      <c r="D207" s="9">
        <f t="shared" ca="1" si="18"/>
        <v>44277</v>
      </c>
      <c r="E207" s="9">
        <f t="shared" ca="1" si="19"/>
        <v>92896</v>
      </c>
      <c r="F207" s="9">
        <f t="shared" ca="1" si="20"/>
        <v>1514308</v>
      </c>
    </row>
    <row r="208" spans="1:6" x14ac:dyDescent="0.4">
      <c r="A208">
        <v>207</v>
      </c>
      <c r="B208" s="9">
        <f t="shared" ca="1" si="16"/>
        <v>11138</v>
      </c>
      <c r="C208" s="9">
        <f t="shared" ca="1" si="17"/>
        <v>36479</v>
      </c>
      <c r="D208" s="9">
        <f t="shared" ca="1" si="18"/>
        <v>42975</v>
      </c>
      <c r="E208" s="9">
        <f t="shared" ca="1" si="19"/>
        <v>93007</v>
      </c>
      <c r="F208" s="9">
        <f t="shared" ca="1" si="20"/>
        <v>1511553</v>
      </c>
    </row>
    <row r="209" spans="1:6" x14ac:dyDescent="0.4">
      <c r="A209">
        <v>208</v>
      </c>
      <c r="B209" s="9">
        <f t="shared" ca="1" si="16"/>
        <v>11026</v>
      </c>
      <c r="C209" s="9">
        <f t="shared" ca="1" si="17"/>
        <v>35943</v>
      </c>
      <c r="D209" s="9">
        <f t="shared" ca="1" si="18"/>
        <v>41944</v>
      </c>
      <c r="E209" s="9">
        <f t="shared" ca="1" si="19"/>
        <v>92773</v>
      </c>
      <c r="F209" s="9">
        <f t="shared" ca="1" si="20"/>
        <v>1510547</v>
      </c>
    </row>
    <row r="210" spans="1:6" x14ac:dyDescent="0.4">
      <c r="A210">
        <v>209</v>
      </c>
      <c r="B210" s="9">
        <f t="shared" ca="1" si="16"/>
        <v>11275</v>
      </c>
      <c r="C210" s="9">
        <f t="shared" ca="1" si="17"/>
        <v>37069</v>
      </c>
      <c r="D210" s="9">
        <f t="shared" ca="1" si="18"/>
        <v>41265</v>
      </c>
      <c r="E210" s="9">
        <f t="shared" ca="1" si="19"/>
        <v>94212</v>
      </c>
      <c r="F210" s="9">
        <f t="shared" ca="1" si="20"/>
        <v>1497688</v>
      </c>
    </row>
    <row r="211" spans="1:6" x14ac:dyDescent="0.4">
      <c r="A211">
        <v>210</v>
      </c>
      <c r="B211" s="9">
        <f t="shared" ca="1" si="16"/>
        <v>11616</v>
      </c>
      <c r="C211" s="9">
        <f t="shared" ca="1" si="17"/>
        <v>37923</v>
      </c>
      <c r="D211" s="9">
        <f t="shared" ca="1" si="18"/>
        <v>41763</v>
      </c>
      <c r="E211" s="9">
        <f t="shared" ca="1" si="19"/>
        <v>93475</v>
      </c>
      <c r="F211" s="9">
        <f t="shared" ca="1" si="20"/>
        <v>1524841</v>
      </c>
    </row>
    <row r="212" spans="1:6" x14ac:dyDescent="0.4">
      <c r="A212">
        <v>211</v>
      </c>
      <c r="B212" s="9">
        <f t="shared" ca="1" si="16"/>
        <v>11637</v>
      </c>
      <c r="C212" s="9">
        <f t="shared" ca="1" si="17"/>
        <v>36846</v>
      </c>
      <c r="D212" s="9">
        <f t="shared" ca="1" si="18"/>
        <v>42743</v>
      </c>
      <c r="E212" s="9">
        <f t="shared" ca="1" si="19"/>
        <v>91891</v>
      </c>
      <c r="F212" s="9">
        <f t="shared" ca="1" si="20"/>
        <v>1530246</v>
      </c>
    </row>
    <row r="213" spans="1:6" x14ac:dyDescent="0.4">
      <c r="A213">
        <v>212</v>
      </c>
      <c r="B213" s="9">
        <f t="shared" ca="1" si="16"/>
        <v>11882</v>
      </c>
      <c r="C213" s="9">
        <f t="shared" ca="1" si="17"/>
        <v>37682</v>
      </c>
      <c r="D213" s="9">
        <f t="shared" ca="1" si="18"/>
        <v>42321</v>
      </c>
      <c r="E213" s="9">
        <f t="shared" ca="1" si="19"/>
        <v>94762</v>
      </c>
      <c r="F213" s="9">
        <f t="shared" ca="1" si="20"/>
        <v>1504744</v>
      </c>
    </row>
    <row r="214" spans="1:6" x14ac:dyDescent="0.4">
      <c r="A214">
        <v>213</v>
      </c>
      <c r="B214" s="9">
        <f t="shared" ca="1" si="16"/>
        <v>12187</v>
      </c>
      <c r="C214" s="9">
        <f t="shared" ca="1" si="17"/>
        <v>37739</v>
      </c>
      <c r="D214" s="9">
        <f t="shared" ca="1" si="18"/>
        <v>42569</v>
      </c>
      <c r="E214" s="9">
        <f t="shared" ca="1" si="19"/>
        <v>92982</v>
      </c>
      <c r="F214" s="9">
        <f t="shared" ca="1" si="20"/>
        <v>1472620</v>
      </c>
    </row>
    <row r="215" spans="1:6" x14ac:dyDescent="0.4">
      <c r="A215">
        <v>214</v>
      </c>
      <c r="B215" s="9">
        <f t="shared" ca="1" si="16"/>
        <v>12525</v>
      </c>
      <c r="C215" s="9">
        <f t="shared" ca="1" si="17"/>
        <v>37620</v>
      </c>
      <c r="D215" s="9">
        <f t="shared" ca="1" si="18"/>
        <v>41376</v>
      </c>
      <c r="E215" s="9">
        <f t="shared" ca="1" si="19"/>
        <v>94991</v>
      </c>
      <c r="F215" s="9">
        <f t="shared" ca="1" si="20"/>
        <v>1472049</v>
      </c>
    </row>
    <row r="216" spans="1:6" x14ac:dyDescent="0.4">
      <c r="A216">
        <v>215</v>
      </c>
      <c r="B216" s="9">
        <f t="shared" ca="1" si="16"/>
        <v>12446</v>
      </c>
      <c r="C216" s="9">
        <f t="shared" ca="1" si="17"/>
        <v>38248</v>
      </c>
      <c r="D216" s="9">
        <f t="shared" ca="1" si="18"/>
        <v>40465</v>
      </c>
      <c r="E216" s="9">
        <f t="shared" ca="1" si="19"/>
        <v>93342</v>
      </c>
      <c r="F216" s="9">
        <f t="shared" ca="1" si="20"/>
        <v>1442494</v>
      </c>
    </row>
    <row r="217" spans="1:6" x14ac:dyDescent="0.4">
      <c r="A217">
        <v>216</v>
      </c>
      <c r="B217" s="9">
        <f t="shared" ca="1" si="16"/>
        <v>12599</v>
      </c>
      <c r="C217" s="9">
        <f t="shared" ca="1" si="17"/>
        <v>38877</v>
      </c>
      <c r="D217" s="9">
        <f t="shared" ca="1" si="18"/>
        <v>40760</v>
      </c>
      <c r="E217" s="9">
        <f t="shared" ca="1" si="19"/>
        <v>92990</v>
      </c>
      <c r="F217" s="9">
        <f t="shared" ca="1" si="20"/>
        <v>1404706</v>
      </c>
    </row>
    <row r="218" spans="1:6" x14ac:dyDescent="0.4">
      <c r="A218">
        <v>217</v>
      </c>
      <c r="B218" s="9">
        <f t="shared" ca="1" si="16"/>
        <v>12519</v>
      </c>
      <c r="C218" s="9">
        <f t="shared" ca="1" si="17"/>
        <v>38974</v>
      </c>
      <c r="D218" s="9">
        <f t="shared" ca="1" si="18"/>
        <v>40433</v>
      </c>
      <c r="E218" s="9">
        <f t="shared" ca="1" si="19"/>
        <v>91687</v>
      </c>
      <c r="F218" s="9">
        <f t="shared" ca="1" si="20"/>
        <v>1377338</v>
      </c>
    </row>
    <row r="219" spans="1:6" x14ac:dyDescent="0.4">
      <c r="A219">
        <v>218</v>
      </c>
      <c r="B219" s="9">
        <f t="shared" ca="1" si="16"/>
        <v>12569</v>
      </c>
      <c r="C219" s="9">
        <f t="shared" ca="1" si="17"/>
        <v>38392</v>
      </c>
      <c r="D219" s="9">
        <f t="shared" ca="1" si="18"/>
        <v>41396</v>
      </c>
      <c r="E219" s="9">
        <f t="shared" ca="1" si="19"/>
        <v>92663</v>
      </c>
      <c r="F219" s="9">
        <f t="shared" ca="1" si="20"/>
        <v>1352725</v>
      </c>
    </row>
    <row r="220" spans="1:6" x14ac:dyDescent="0.4">
      <c r="A220">
        <v>219</v>
      </c>
      <c r="B220" s="9">
        <f t="shared" ca="1" si="16"/>
        <v>12428</v>
      </c>
      <c r="C220" s="9">
        <f t="shared" ca="1" si="17"/>
        <v>38429</v>
      </c>
      <c r="D220" s="9">
        <f t="shared" ca="1" si="18"/>
        <v>42550</v>
      </c>
      <c r="E220" s="9">
        <f t="shared" ca="1" si="19"/>
        <v>90461</v>
      </c>
      <c r="F220" s="9">
        <f t="shared" ca="1" si="20"/>
        <v>1374460</v>
      </c>
    </row>
    <row r="221" spans="1:6" x14ac:dyDescent="0.4">
      <c r="A221">
        <v>220</v>
      </c>
      <c r="B221" s="9">
        <f t="shared" ca="1" si="16"/>
        <v>12714</v>
      </c>
      <c r="C221" s="9">
        <f t="shared" ca="1" si="17"/>
        <v>38023</v>
      </c>
      <c r="D221" s="9">
        <f t="shared" ca="1" si="18"/>
        <v>42035</v>
      </c>
      <c r="E221" s="9">
        <f t="shared" ca="1" si="19"/>
        <v>90524</v>
      </c>
      <c r="F221" s="9">
        <f t="shared" ca="1" si="20"/>
        <v>1390891</v>
      </c>
    </row>
    <row r="222" spans="1:6" x14ac:dyDescent="0.4">
      <c r="A222">
        <v>221</v>
      </c>
      <c r="B222" s="9">
        <f t="shared" ca="1" si="16"/>
        <v>13120</v>
      </c>
      <c r="C222" s="9">
        <f t="shared" ca="1" si="17"/>
        <v>37660</v>
      </c>
      <c r="D222" s="9">
        <f t="shared" ca="1" si="18"/>
        <v>40964</v>
      </c>
      <c r="E222" s="9">
        <f t="shared" ca="1" si="19"/>
        <v>92302</v>
      </c>
      <c r="F222" s="9">
        <f t="shared" ca="1" si="20"/>
        <v>1433606</v>
      </c>
    </row>
    <row r="223" spans="1:6" x14ac:dyDescent="0.4">
      <c r="A223">
        <v>222</v>
      </c>
      <c r="B223" s="9">
        <f t="shared" ca="1" si="16"/>
        <v>13347</v>
      </c>
      <c r="C223" s="9">
        <f t="shared" ca="1" si="17"/>
        <v>38803</v>
      </c>
      <c r="D223" s="9">
        <f t="shared" ca="1" si="18"/>
        <v>40590</v>
      </c>
      <c r="E223" s="9">
        <f t="shared" ca="1" si="19"/>
        <v>91460</v>
      </c>
      <c r="F223" s="9">
        <f t="shared" ca="1" si="20"/>
        <v>1424763</v>
      </c>
    </row>
    <row r="224" spans="1:6" x14ac:dyDescent="0.4">
      <c r="A224">
        <v>223</v>
      </c>
      <c r="B224" s="9">
        <f t="shared" ca="1" si="16"/>
        <v>13714</v>
      </c>
      <c r="C224" s="9">
        <f t="shared" ca="1" si="17"/>
        <v>38409</v>
      </c>
      <c r="D224" s="9">
        <f t="shared" ca="1" si="18"/>
        <v>41400</v>
      </c>
      <c r="E224" s="9">
        <f t="shared" ca="1" si="19"/>
        <v>91806</v>
      </c>
      <c r="F224" s="9">
        <f t="shared" ca="1" si="20"/>
        <v>1384331</v>
      </c>
    </row>
    <row r="225" spans="1:6" x14ac:dyDescent="0.4">
      <c r="A225">
        <v>224</v>
      </c>
      <c r="B225" s="9">
        <f t="shared" ca="1" si="16"/>
        <v>13994</v>
      </c>
      <c r="C225" s="9">
        <f t="shared" ca="1" si="17"/>
        <v>38736</v>
      </c>
      <c r="D225" s="9">
        <f t="shared" ca="1" si="18"/>
        <v>41233</v>
      </c>
      <c r="E225" s="9">
        <f t="shared" ca="1" si="19"/>
        <v>92190</v>
      </c>
      <c r="F225" s="9">
        <f t="shared" ca="1" si="20"/>
        <v>1365101</v>
      </c>
    </row>
    <row r="226" spans="1:6" x14ac:dyDescent="0.4">
      <c r="A226">
        <v>225</v>
      </c>
      <c r="B226" s="9">
        <f t="shared" ca="1" si="16"/>
        <v>14295</v>
      </c>
      <c r="C226" s="9">
        <f t="shared" ca="1" si="17"/>
        <v>38843</v>
      </c>
      <c r="D226" s="9">
        <f t="shared" ca="1" si="18"/>
        <v>40163</v>
      </c>
      <c r="E226" s="9">
        <f t="shared" ca="1" si="19"/>
        <v>91127</v>
      </c>
      <c r="F226" s="9">
        <f t="shared" ca="1" si="20"/>
        <v>1361760</v>
      </c>
    </row>
    <row r="227" spans="1:6" x14ac:dyDescent="0.4">
      <c r="A227">
        <v>226</v>
      </c>
      <c r="B227" s="9">
        <f t="shared" ca="1" si="16"/>
        <v>14512</v>
      </c>
      <c r="C227" s="9">
        <f t="shared" ca="1" si="17"/>
        <v>37885</v>
      </c>
      <c r="D227" s="9">
        <f t="shared" ca="1" si="18"/>
        <v>40947</v>
      </c>
      <c r="E227" s="9">
        <f t="shared" ca="1" si="19"/>
        <v>89116</v>
      </c>
      <c r="F227" s="9">
        <f t="shared" ca="1" si="20"/>
        <v>1349747</v>
      </c>
    </row>
    <row r="228" spans="1:6" x14ac:dyDescent="0.4">
      <c r="A228">
        <v>227</v>
      </c>
      <c r="B228" s="9">
        <f t="shared" ca="1" si="16"/>
        <v>14332</v>
      </c>
      <c r="C228" s="9">
        <f t="shared" ca="1" si="17"/>
        <v>36834</v>
      </c>
      <c r="D228" s="9">
        <f t="shared" ca="1" si="18"/>
        <v>40022</v>
      </c>
      <c r="E228" s="9">
        <f t="shared" ca="1" si="19"/>
        <v>89492</v>
      </c>
      <c r="F228" s="9">
        <f t="shared" ca="1" si="20"/>
        <v>1360462</v>
      </c>
    </row>
    <row r="229" spans="1:6" x14ac:dyDescent="0.4">
      <c r="A229">
        <v>228</v>
      </c>
      <c r="B229" s="9">
        <f t="shared" ca="1" si="16"/>
        <v>13928</v>
      </c>
      <c r="C229" s="9">
        <f t="shared" ca="1" si="17"/>
        <v>36380</v>
      </c>
      <c r="D229" s="9">
        <f t="shared" ca="1" si="18"/>
        <v>39779</v>
      </c>
      <c r="E229" s="9">
        <f t="shared" ca="1" si="19"/>
        <v>87697</v>
      </c>
      <c r="F229" s="9">
        <f t="shared" ca="1" si="20"/>
        <v>1392526</v>
      </c>
    </row>
    <row r="230" spans="1:6" x14ac:dyDescent="0.4">
      <c r="A230">
        <v>229</v>
      </c>
      <c r="B230" s="9">
        <f t="shared" ca="1" si="16"/>
        <v>13754</v>
      </c>
      <c r="C230" s="9">
        <f t="shared" ca="1" si="17"/>
        <v>37251</v>
      </c>
      <c r="D230" s="9">
        <f t="shared" ca="1" si="18"/>
        <v>38916</v>
      </c>
      <c r="E230" s="9">
        <f t="shared" ca="1" si="19"/>
        <v>86595</v>
      </c>
      <c r="F230" s="9">
        <f t="shared" ca="1" si="20"/>
        <v>1399417</v>
      </c>
    </row>
    <row r="231" spans="1:6" x14ac:dyDescent="0.4">
      <c r="A231">
        <v>230</v>
      </c>
      <c r="B231" s="9">
        <f t="shared" ca="1" si="16"/>
        <v>13475</v>
      </c>
      <c r="C231" s="9">
        <f t="shared" ca="1" si="17"/>
        <v>36774</v>
      </c>
      <c r="D231" s="9">
        <f t="shared" ca="1" si="18"/>
        <v>38039</v>
      </c>
      <c r="E231" s="9">
        <f t="shared" ca="1" si="19"/>
        <v>89339</v>
      </c>
      <c r="F231" s="9">
        <f t="shared" ca="1" si="20"/>
        <v>1389342</v>
      </c>
    </row>
    <row r="232" spans="1:6" x14ac:dyDescent="0.4">
      <c r="A232">
        <v>231</v>
      </c>
      <c r="B232" s="9">
        <f t="shared" ca="1" si="16"/>
        <v>13421</v>
      </c>
      <c r="C232" s="9">
        <f t="shared" ca="1" si="17"/>
        <v>36377</v>
      </c>
      <c r="D232" s="9">
        <f t="shared" ca="1" si="18"/>
        <v>38962</v>
      </c>
      <c r="E232" s="9">
        <f t="shared" ca="1" si="19"/>
        <v>91475</v>
      </c>
      <c r="F232" s="9">
        <f t="shared" ca="1" si="20"/>
        <v>1434112</v>
      </c>
    </row>
    <row r="233" spans="1:6" x14ac:dyDescent="0.4">
      <c r="A233">
        <v>232</v>
      </c>
      <c r="B233" s="9">
        <f t="shared" ca="1" si="16"/>
        <v>13539</v>
      </c>
      <c r="C233" s="9">
        <f t="shared" ca="1" si="17"/>
        <v>36665</v>
      </c>
      <c r="D233" s="9">
        <f t="shared" ca="1" si="18"/>
        <v>38060</v>
      </c>
      <c r="E233" s="9">
        <f t="shared" ca="1" si="19"/>
        <v>93644</v>
      </c>
      <c r="F233" s="9">
        <f t="shared" ca="1" si="20"/>
        <v>1443962</v>
      </c>
    </row>
    <row r="234" spans="1:6" x14ac:dyDescent="0.4">
      <c r="A234">
        <v>233</v>
      </c>
      <c r="B234" s="9">
        <f t="shared" ca="1" si="16"/>
        <v>13433</v>
      </c>
      <c r="C234" s="9">
        <f t="shared" ca="1" si="17"/>
        <v>36840</v>
      </c>
      <c r="D234" s="9">
        <f t="shared" ca="1" si="18"/>
        <v>39167</v>
      </c>
      <c r="E234" s="9">
        <f t="shared" ca="1" si="19"/>
        <v>92119</v>
      </c>
      <c r="F234" s="9">
        <f t="shared" ca="1" si="20"/>
        <v>1444882</v>
      </c>
    </row>
    <row r="235" spans="1:6" x14ac:dyDescent="0.4">
      <c r="A235">
        <v>234</v>
      </c>
      <c r="B235" s="9">
        <f t="shared" ca="1" si="16"/>
        <v>13110</v>
      </c>
      <c r="C235" s="9">
        <f t="shared" ca="1" si="17"/>
        <v>37945</v>
      </c>
      <c r="D235" s="9">
        <f t="shared" ca="1" si="18"/>
        <v>39220</v>
      </c>
      <c r="E235" s="9">
        <f t="shared" ca="1" si="19"/>
        <v>94365</v>
      </c>
      <c r="F235" s="9">
        <f t="shared" ca="1" si="20"/>
        <v>1402444</v>
      </c>
    </row>
    <row r="236" spans="1:6" x14ac:dyDescent="0.4">
      <c r="A236">
        <v>235</v>
      </c>
      <c r="B236" s="9">
        <f t="shared" ca="1" si="16"/>
        <v>13384</v>
      </c>
      <c r="C236" s="9">
        <f t="shared" ca="1" si="17"/>
        <v>36871</v>
      </c>
      <c r="D236" s="9">
        <f t="shared" ca="1" si="18"/>
        <v>39745</v>
      </c>
      <c r="E236" s="9">
        <f t="shared" ca="1" si="19"/>
        <v>92035</v>
      </c>
      <c r="F236" s="9">
        <f t="shared" ca="1" si="20"/>
        <v>1407552</v>
      </c>
    </row>
    <row r="237" spans="1:6" x14ac:dyDescent="0.4">
      <c r="A237">
        <v>236</v>
      </c>
      <c r="B237" s="9">
        <f t="shared" ca="1" si="16"/>
        <v>13499</v>
      </c>
      <c r="C237" s="9">
        <f t="shared" ca="1" si="17"/>
        <v>38068</v>
      </c>
      <c r="D237" s="9">
        <f t="shared" ca="1" si="18"/>
        <v>38599</v>
      </c>
      <c r="E237" s="9">
        <f t="shared" ca="1" si="19"/>
        <v>91291</v>
      </c>
      <c r="F237" s="9">
        <f t="shared" ca="1" si="20"/>
        <v>1411893</v>
      </c>
    </row>
    <row r="238" spans="1:6" x14ac:dyDescent="0.4">
      <c r="A238">
        <v>237</v>
      </c>
      <c r="B238" s="9">
        <f t="shared" ca="1" si="16"/>
        <v>13806</v>
      </c>
      <c r="C238" s="9">
        <f t="shared" ca="1" si="17"/>
        <v>39154</v>
      </c>
      <c r="D238" s="9">
        <f t="shared" ca="1" si="18"/>
        <v>37760</v>
      </c>
      <c r="E238" s="9">
        <f t="shared" ca="1" si="19"/>
        <v>93629</v>
      </c>
      <c r="F238" s="9">
        <f t="shared" ca="1" si="20"/>
        <v>1448539</v>
      </c>
    </row>
    <row r="239" spans="1:6" x14ac:dyDescent="0.4">
      <c r="A239">
        <v>238</v>
      </c>
      <c r="B239" s="9">
        <f t="shared" ca="1" si="16"/>
        <v>14010</v>
      </c>
      <c r="C239" s="9">
        <f t="shared" ca="1" si="17"/>
        <v>38297</v>
      </c>
      <c r="D239" s="9">
        <f t="shared" ca="1" si="18"/>
        <v>38111</v>
      </c>
      <c r="E239" s="9">
        <f t="shared" ca="1" si="19"/>
        <v>91028</v>
      </c>
      <c r="F239" s="9">
        <f t="shared" ca="1" si="20"/>
        <v>1407759</v>
      </c>
    </row>
    <row r="240" spans="1:6" x14ac:dyDescent="0.4">
      <c r="A240">
        <v>239</v>
      </c>
      <c r="B240" s="9">
        <f t="shared" ca="1" si="16"/>
        <v>13873</v>
      </c>
      <c r="C240" s="9">
        <f t="shared" ca="1" si="17"/>
        <v>38194</v>
      </c>
      <c r="D240" s="9">
        <f t="shared" ca="1" si="18"/>
        <v>37447</v>
      </c>
      <c r="E240" s="9">
        <f t="shared" ca="1" si="19"/>
        <v>91217</v>
      </c>
      <c r="F240" s="9">
        <f t="shared" ca="1" si="20"/>
        <v>1435575</v>
      </c>
    </row>
    <row r="241" spans="1:6" x14ac:dyDescent="0.4">
      <c r="A241">
        <v>240</v>
      </c>
      <c r="B241" s="9">
        <f t="shared" ca="1" si="16"/>
        <v>13707</v>
      </c>
      <c r="C241" s="9">
        <f t="shared" ca="1" si="17"/>
        <v>38459</v>
      </c>
      <c r="D241" s="9">
        <f t="shared" ca="1" si="18"/>
        <v>37249</v>
      </c>
      <c r="E241" s="9">
        <f t="shared" ca="1" si="19"/>
        <v>94075</v>
      </c>
      <c r="F241" s="9">
        <f t="shared" ca="1" si="20"/>
        <v>1402008</v>
      </c>
    </row>
    <row r="242" spans="1:6" x14ac:dyDescent="0.4">
      <c r="A242">
        <v>241</v>
      </c>
      <c r="B242" s="9">
        <f t="shared" ca="1" si="16"/>
        <v>13511</v>
      </c>
      <c r="C242" s="9">
        <f t="shared" ca="1" si="17"/>
        <v>38035</v>
      </c>
      <c r="D242" s="9">
        <f t="shared" ca="1" si="18"/>
        <v>36839</v>
      </c>
      <c r="E242" s="9">
        <f t="shared" ca="1" si="19"/>
        <v>91611</v>
      </c>
      <c r="F242" s="9">
        <f t="shared" ca="1" si="20"/>
        <v>1398758</v>
      </c>
    </row>
    <row r="243" spans="1:6" x14ac:dyDescent="0.4">
      <c r="A243">
        <v>242</v>
      </c>
      <c r="B243" s="9">
        <f t="shared" ca="1" si="16"/>
        <v>13851</v>
      </c>
      <c r="C243" s="9">
        <f t="shared" ca="1" si="17"/>
        <v>39022</v>
      </c>
      <c r="D243" s="9">
        <f t="shared" ca="1" si="18"/>
        <v>37314</v>
      </c>
      <c r="E243" s="9">
        <f t="shared" ca="1" si="19"/>
        <v>94471</v>
      </c>
      <c r="F243" s="9">
        <f t="shared" ca="1" si="20"/>
        <v>1374306</v>
      </c>
    </row>
    <row r="244" spans="1:6" x14ac:dyDescent="0.4">
      <c r="A244">
        <v>243</v>
      </c>
      <c r="B244" s="9">
        <f t="shared" ca="1" si="16"/>
        <v>13856</v>
      </c>
      <c r="C244" s="9">
        <f t="shared" ca="1" si="17"/>
        <v>39824</v>
      </c>
      <c r="D244" s="9">
        <f t="shared" ca="1" si="18"/>
        <v>37974</v>
      </c>
      <c r="E244" s="9">
        <f t="shared" ca="1" si="19"/>
        <v>92259</v>
      </c>
      <c r="F244" s="9">
        <f t="shared" ca="1" si="20"/>
        <v>1418616</v>
      </c>
    </row>
    <row r="245" spans="1:6" x14ac:dyDescent="0.4">
      <c r="A245">
        <v>244</v>
      </c>
      <c r="B245" s="9">
        <f t="shared" ca="1" si="16"/>
        <v>13802</v>
      </c>
      <c r="C245" s="9">
        <f t="shared" ca="1" si="17"/>
        <v>39670</v>
      </c>
      <c r="D245" s="9">
        <f t="shared" ca="1" si="18"/>
        <v>37480</v>
      </c>
      <c r="E245" s="9">
        <f t="shared" ca="1" si="19"/>
        <v>94645</v>
      </c>
      <c r="F245" s="9">
        <f t="shared" ca="1" si="20"/>
        <v>1419903</v>
      </c>
    </row>
    <row r="246" spans="1:6" x14ac:dyDescent="0.4">
      <c r="A246">
        <v>245</v>
      </c>
      <c r="B246" s="9">
        <f t="shared" ca="1" si="16"/>
        <v>13459</v>
      </c>
      <c r="C246" s="9">
        <f t="shared" ca="1" si="17"/>
        <v>40126</v>
      </c>
      <c r="D246" s="9">
        <f t="shared" ca="1" si="18"/>
        <v>36980</v>
      </c>
      <c r="E246" s="9">
        <f t="shared" ca="1" si="19"/>
        <v>97097</v>
      </c>
      <c r="F246" s="9">
        <f t="shared" ca="1" si="20"/>
        <v>1428681</v>
      </c>
    </row>
    <row r="247" spans="1:6" x14ac:dyDescent="0.4">
      <c r="A247">
        <v>246</v>
      </c>
      <c r="B247" s="9">
        <f t="shared" ca="1" si="16"/>
        <v>13428</v>
      </c>
      <c r="C247" s="9">
        <f t="shared" ca="1" si="17"/>
        <v>40731</v>
      </c>
      <c r="D247" s="9">
        <f t="shared" ca="1" si="18"/>
        <v>38031</v>
      </c>
      <c r="E247" s="9">
        <f t="shared" ca="1" si="19"/>
        <v>97994</v>
      </c>
      <c r="F247" s="9">
        <f t="shared" ca="1" si="20"/>
        <v>1423107</v>
      </c>
    </row>
    <row r="248" spans="1:6" x14ac:dyDescent="0.4">
      <c r="A248">
        <v>247</v>
      </c>
      <c r="B248" s="9">
        <f t="shared" ca="1" si="16"/>
        <v>13499</v>
      </c>
      <c r="C248" s="9">
        <f t="shared" ca="1" si="17"/>
        <v>40828</v>
      </c>
      <c r="D248" s="9">
        <f t="shared" ca="1" si="18"/>
        <v>38303</v>
      </c>
      <c r="E248" s="9">
        <f t="shared" ca="1" si="19"/>
        <v>97425</v>
      </c>
      <c r="F248" s="9">
        <f t="shared" ca="1" si="20"/>
        <v>1396771</v>
      </c>
    </row>
    <row r="249" spans="1:6" x14ac:dyDescent="0.4">
      <c r="A249">
        <v>248</v>
      </c>
      <c r="B249" s="9">
        <f t="shared" ca="1" si="16"/>
        <v>13873</v>
      </c>
      <c r="C249" s="9">
        <f t="shared" ca="1" si="17"/>
        <v>41470</v>
      </c>
      <c r="D249" s="9">
        <f t="shared" ca="1" si="18"/>
        <v>38215</v>
      </c>
      <c r="E249" s="9">
        <f t="shared" ca="1" si="19"/>
        <v>98724</v>
      </c>
      <c r="F249" s="9">
        <f t="shared" ca="1" si="20"/>
        <v>1405046</v>
      </c>
    </row>
    <row r="250" spans="1:6" x14ac:dyDescent="0.4">
      <c r="A250">
        <v>249</v>
      </c>
      <c r="B250" s="9">
        <f t="shared" ca="1" si="16"/>
        <v>14174</v>
      </c>
      <c r="C250" s="9">
        <f t="shared" ca="1" si="17"/>
        <v>41573</v>
      </c>
      <c r="D250" s="9">
        <f t="shared" ca="1" si="18"/>
        <v>38626</v>
      </c>
      <c r="E250" s="9">
        <f t="shared" ca="1" si="19"/>
        <v>97937</v>
      </c>
      <c r="F250" s="9">
        <f t="shared" ca="1" si="20"/>
        <v>1412569</v>
      </c>
    </row>
    <row r="251" spans="1:6" x14ac:dyDescent="0.4">
      <c r="A251">
        <v>250</v>
      </c>
      <c r="B251" s="9">
        <f t="shared" ca="1" si="16"/>
        <v>14311</v>
      </c>
      <c r="C251" s="9">
        <f t="shared" ca="1" si="17"/>
        <v>40642</v>
      </c>
      <c r="D251" s="9">
        <f t="shared" ca="1" si="18"/>
        <v>38529</v>
      </c>
      <c r="E251" s="9">
        <f t="shared" ca="1" si="19"/>
        <v>96066</v>
      </c>
      <c r="F251" s="9">
        <f t="shared" ca="1" si="20"/>
        <v>1378659</v>
      </c>
    </row>
    <row r="252" spans="1:6" x14ac:dyDescent="0.4">
      <c r="A252">
        <v>251</v>
      </c>
      <c r="B252" s="9">
        <f t="shared" ca="1" si="16"/>
        <v>14513</v>
      </c>
      <c r="C252" s="9">
        <f t="shared" ca="1" si="17"/>
        <v>41303</v>
      </c>
      <c r="D252" s="9">
        <f t="shared" ca="1" si="18"/>
        <v>37978</v>
      </c>
      <c r="E252" s="9">
        <f t="shared" ca="1" si="19"/>
        <v>98185</v>
      </c>
      <c r="F252" s="9">
        <f t="shared" ca="1" si="20"/>
        <v>1389573</v>
      </c>
    </row>
    <row r="253" spans="1:6" x14ac:dyDescent="0.4">
      <c r="A253">
        <v>252</v>
      </c>
      <c r="B253" s="9">
        <f t="shared" ca="1" si="16"/>
        <v>14659</v>
      </c>
      <c r="C253" s="9">
        <f t="shared" ca="1" si="17"/>
        <v>41226</v>
      </c>
      <c r="D253" s="9">
        <f t="shared" ca="1" si="18"/>
        <v>36953</v>
      </c>
      <c r="E253" s="9">
        <f t="shared" ca="1" si="19"/>
        <v>99653</v>
      </c>
      <c r="F253" s="9">
        <f t="shared" ca="1" si="20"/>
        <v>1366463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B1" workbookViewId="0">
      <selection activeCell="H3" sqref="H3"/>
    </sheetView>
  </sheetViews>
  <sheetFormatPr defaultRowHeight="17.399999999999999" x14ac:dyDescent="0.4"/>
  <cols>
    <col min="1" max="1" width="5.5" bestFit="1" customWidth="1"/>
    <col min="2" max="6" width="15.19921875" style="9" customWidth="1"/>
    <col min="7" max="7" width="18.3984375" style="9" bestFit="1" customWidth="1"/>
    <col min="8" max="8" width="9.8984375" style="9" customWidth="1"/>
  </cols>
  <sheetData>
    <row r="1" spans="1:8" x14ac:dyDescent="0.4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 x14ac:dyDescent="0.4">
      <c r="A2">
        <v>1</v>
      </c>
      <c r="B2" s="9">
        <f>'일자별 주가'!B2*'종목 기본정보'!B$2*'종목 기본정보'!B$3</f>
        <v>75000000000</v>
      </c>
      <c r="C2" s="9">
        <f>'일자별 주가'!C2*'종목 기본정보'!C$2*'종목 기본정보'!C$3</f>
        <v>90000000000</v>
      </c>
      <c r="D2" s="9">
        <f>'일자별 주가'!D2*'종목 기본정보'!D$2*'종목 기본정보'!D$3</f>
        <v>492000000000</v>
      </c>
      <c r="E2" s="9">
        <f>'일자별 주가'!E2*'종목 기본정보'!E$2*'종목 기본정보'!E$3</f>
        <v>88000000000</v>
      </c>
      <c r="F2" s="9">
        <f>'일자별 주가'!F2*'종목 기본정보'!F$2*'종목 기본정보'!F$3</f>
        <v>500000000000</v>
      </c>
      <c r="G2" s="9">
        <f>SUM(B2:F2)</f>
        <v>1245000000000</v>
      </c>
      <c r="H2" s="7">
        <f>G2/G$2*100</f>
        <v>100</v>
      </c>
    </row>
    <row r="3" spans="1:8" x14ac:dyDescent="0.4">
      <c r="A3">
        <v>2</v>
      </c>
      <c r="B3" s="9">
        <f ca="1">'일자별 주가'!B3*'종목 기본정보'!B$2*'종목 기본정보'!B$3</f>
        <v>76755000000</v>
      </c>
      <c r="C3" s="9">
        <f ca="1">'일자별 주가'!C3*'종목 기본정보'!C$2*'종목 기본정보'!C$3</f>
        <v>90157500000</v>
      </c>
      <c r="D3" s="9">
        <f ca="1">'일자별 주가'!D3*'종목 기본정보'!D$2*'종목 기본정보'!D$3</f>
        <v>480848000000</v>
      </c>
      <c r="E3" s="9">
        <f ca="1">'일자별 주가'!E3*'종목 기본정보'!E$2*'종목 기본정보'!E$3</f>
        <v>88396000000</v>
      </c>
      <c r="F3" s="9">
        <f ca="1">'일자별 주가'!F3*'종목 기본정보'!F$2*'종목 기본정보'!F$3</f>
        <v>490860500000</v>
      </c>
      <c r="G3" s="9">
        <f t="shared" ref="G3:G66" ca="1" si="0">SUM(B3:F3)</f>
        <v>1227017000000</v>
      </c>
      <c r="H3" s="7">
        <f t="shared" ref="H3:H66" ca="1" si="1">G3/G$2*100</f>
        <v>98.555582329317275</v>
      </c>
    </row>
    <row r="4" spans="1:8" x14ac:dyDescent="0.4">
      <c r="A4">
        <v>3</v>
      </c>
      <c r="B4" s="9">
        <f ca="1">'일자별 주가'!B4*'종목 기본정보'!B$2*'종목 기본정보'!B$3</f>
        <v>77685000000</v>
      </c>
      <c r="C4" s="9">
        <f ca="1">'일자별 주가'!C4*'종목 기본정보'!C$2*'종목 기본정보'!C$3</f>
        <v>88690500000</v>
      </c>
      <c r="D4" s="9">
        <f ca="1">'일자별 주가'!D4*'종목 기본정보'!D$2*'종목 기본정보'!D$3</f>
        <v>474091200000</v>
      </c>
      <c r="E4" s="9">
        <f ca="1">'일자별 주가'!E4*'종목 기본정보'!E$2*'종목 기본정보'!E$3</f>
        <v>90778160000</v>
      </c>
      <c r="F4" s="9">
        <f ca="1">'일자별 주가'!F4*'종목 기본정보'!F$2*'종목 기본정보'!F$3</f>
        <v>476971000000</v>
      </c>
      <c r="G4" s="9">
        <f t="shared" ca="1" si="0"/>
        <v>1208215860000</v>
      </c>
      <c r="H4" s="7">
        <f t="shared" ca="1" si="1"/>
        <v>97.04545060240963</v>
      </c>
    </row>
    <row r="5" spans="1:8" x14ac:dyDescent="0.4">
      <c r="A5">
        <v>4</v>
      </c>
      <c r="B5" s="9">
        <f ca="1">'일자별 주가'!B5*'종목 기본정보'!B$2*'종목 기본정보'!B$3</f>
        <v>77407500000</v>
      </c>
      <c r="C5" s="9">
        <f ca="1">'일자별 주가'!C5*'종목 기본정보'!C$2*'종목 기본정보'!C$3</f>
        <v>90045000000</v>
      </c>
      <c r="D5" s="9">
        <f ca="1">'일자별 주가'!D5*'종목 기본정보'!D$2*'종목 기본정보'!D$3</f>
        <v>477404000000</v>
      </c>
      <c r="E5" s="9">
        <f ca="1">'일자별 주가'!E5*'종목 기본정보'!E$2*'종목 기본정보'!E$3</f>
        <v>88622160000</v>
      </c>
      <c r="F5" s="9">
        <f ca="1">'일자별 주가'!F5*'종목 기본정보'!F$2*'종목 기본정보'!F$3</f>
        <v>466499500000</v>
      </c>
      <c r="G5" s="9">
        <f t="shared" ca="1" si="0"/>
        <v>1199978160000</v>
      </c>
      <c r="H5" s="7">
        <f t="shared" ca="1" si="1"/>
        <v>96.383787951807236</v>
      </c>
    </row>
    <row r="6" spans="1:8" x14ac:dyDescent="0.4">
      <c r="A6">
        <v>5</v>
      </c>
      <c r="B6" s="9">
        <f ca="1">'일자별 주가'!B6*'종목 기본정보'!B$2*'종목 기본정보'!B$3</f>
        <v>77302500000</v>
      </c>
      <c r="C6" s="9">
        <f ca="1">'일자별 주가'!C6*'종목 기본정보'!C$2*'종목 기본정보'!C$3</f>
        <v>90067500000</v>
      </c>
      <c r="D6" s="9">
        <f ca="1">'일자별 주가'!D6*'종목 기본정보'!D$2*'종목 기본정보'!D$3</f>
        <v>475993600000</v>
      </c>
      <c r="E6" s="9">
        <f ca="1">'일자별 주가'!E6*'종목 기본정보'!E$2*'종목 기본정보'!E$3</f>
        <v>88368720000</v>
      </c>
      <c r="F6" s="9">
        <f ca="1">'일자별 주가'!F6*'종목 기본정보'!F$2*'종목 기본정보'!F$3</f>
        <v>470346500000</v>
      </c>
      <c r="G6" s="9">
        <f t="shared" ca="1" si="0"/>
        <v>1202078820000</v>
      </c>
      <c r="H6" s="7">
        <f t="shared" ca="1" si="1"/>
        <v>96.552515662650606</v>
      </c>
    </row>
    <row r="7" spans="1:8" x14ac:dyDescent="0.4">
      <c r="A7">
        <v>6</v>
      </c>
      <c r="B7" s="9">
        <f ca="1">'일자별 주가'!B7*'종목 기본정보'!B$2*'종목 기본정보'!B$3</f>
        <v>79552500000</v>
      </c>
      <c r="C7" s="9">
        <f ca="1">'일자별 주가'!C7*'종목 기본정보'!C$2*'종목 기본정보'!C$3</f>
        <v>92533500000</v>
      </c>
      <c r="D7" s="9">
        <f ca="1">'일자별 주가'!D7*'종목 기본정보'!D$2*'종목 기본정보'!D$3</f>
        <v>468154400000</v>
      </c>
      <c r="E7" s="9">
        <f ca="1">'일자별 주가'!E7*'종목 기본정보'!E$2*'종목 기본정보'!E$3</f>
        <v>88682880000</v>
      </c>
      <c r="F7" s="9">
        <f ca="1">'일자별 주가'!F7*'종목 기본정보'!F$2*'종목 기본정보'!F$3</f>
        <v>457704500000</v>
      </c>
      <c r="G7" s="9">
        <f t="shared" ca="1" si="0"/>
        <v>1186627780000</v>
      </c>
      <c r="H7" s="7">
        <f t="shared" ca="1" si="1"/>
        <v>95.311468273092373</v>
      </c>
    </row>
    <row r="8" spans="1:8" x14ac:dyDescent="0.4">
      <c r="A8">
        <v>7</v>
      </c>
      <c r="B8" s="9">
        <f ca="1">'일자별 주가'!B8*'종목 기본정보'!B$2*'종목 기본정보'!B$3</f>
        <v>78480000000</v>
      </c>
      <c r="C8" s="9">
        <f ca="1">'일자별 주가'!C8*'종목 기본정보'!C$2*'종목 기본정보'!C$3</f>
        <v>92938500000</v>
      </c>
      <c r="D8" s="9">
        <f ca="1">'일자별 주가'!D8*'종목 기본정보'!D$2*'종목 기본정보'!D$3</f>
        <v>459823200000</v>
      </c>
      <c r="E8" s="9">
        <f ca="1">'일자별 주가'!E8*'종목 기본정보'!E$2*'종목 기본정보'!E$3</f>
        <v>90434080000</v>
      </c>
      <c r="F8" s="9">
        <f ca="1">'일자별 주가'!F8*'종목 기본정보'!F$2*'종목 기본정보'!F$3</f>
        <v>453293500000</v>
      </c>
      <c r="G8" s="9">
        <f t="shared" ca="1" si="0"/>
        <v>1174969280000</v>
      </c>
      <c r="H8" s="7">
        <f t="shared" ca="1" si="1"/>
        <v>94.375042570281124</v>
      </c>
    </row>
    <row r="9" spans="1:8" x14ac:dyDescent="0.4">
      <c r="A9">
        <v>8</v>
      </c>
      <c r="B9" s="9">
        <f ca="1">'일자별 주가'!B9*'종목 기본정보'!B$2*'종목 기본정보'!B$3</f>
        <v>77310000000</v>
      </c>
      <c r="C9" s="9">
        <f ca="1">'일자별 주가'!C9*'종목 기본정보'!C$2*'종목 기본정보'!C$3</f>
        <v>94617000000</v>
      </c>
      <c r="D9" s="9">
        <f ca="1">'일자별 주가'!D9*'종목 기본정보'!D$2*'종목 기본정보'!D$3</f>
        <v>452377600000</v>
      </c>
      <c r="E9" s="9">
        <f ca="1">'일자별 주가'!E9*'종목 기본정보'!E$2*'종목 기본정보'!E$3</f>
        <v>89187120000</v>
      </c>
      <c r="F9" s="9">
        <f ca="1">'일자별 주가'!F9*'종목 기본정보'!F$2*'종목 기본정보'!F$3</f>
        <v>466401000000</v>
      </c>
      <c r="G9" s="9">
        <f t="shared" ca="1" si="0"/>
        <v>1179892720000</v>
      </c>
      <c r="H9" s="7">
        <f t="shared" ca="1" si="1"/>
        <v>94.77049959839357</v>
      </c>
    </row>
    <row r="10" spans="1:8" x14ac:dyDescent="0.4">
      <c r="A10">
        <v>9</v>
      </c>
      <c r="B10" s="9">
        <f ca="1">'일자별 주가'!B10*'종목 기본정보'!B$2*'종목 기본정보'!B$3</f>
        <v>77947500000</v>
      </c>
      <c r="C10" s="9">
        <f ca="1">'일자별 주가'!C10*'종목 기본정보'!C$2*'종목 기본정보'!C$3</f>
        <v>92767500000</v>
      </c>
      <c r="D10" s="9">
        <f ca="1">'일자별 주가'!D10*'종목 기본정보'!D$2*'종목 기본정보'!D$3</f>
        <v>449310800000</v>
      </c>
      <c r="E10" s="9">
        <f ca="1">'일자별 주가'!E10*'종목 기본정보'!E$2*'종목 기본정보'!E$3</f>
        <v>90872320000</v>
      </c>
      <c r="F10" s="9">
        <f ca="1">'일자별 주가'!F10*'종목 기본정보'!F$2*'종목 기본정보'!F$3</f>
        <v>456498500000</v>
      </c>
      <c r="G10" s="9">
        <f t="shared" ca="1" si="0"/>
        <v>1167396620000</v>
      </c>
      <c r="H10" s="7">
        <f t="shared" ca="1" si="1"/>
        <v>93.766796787148593</v>
      </c>
    </row>
    <row r="11" spans="1:8" x14ac:dyDescent="0.4">
      <c r="A11">
        <v>10</v>
      </c>
      <c r="B11" s="9">
        <f ca="1">'일자별 주가'!B11*'종목 기본정보'!B$2*'종목 기본정보'!B$3</f>
        <v>80002500000</v>
      </c>
      <c r="C11" s="9">
        <f ca="1">'일자별 주가'!C11*'종목 기본정보'!C$2*'종목 기본정보'!C$3</f>
        <v>91237500000</v>
      </c>
      <c r="D11" s="9">
        <f ca="1">'일자별 주가'!D11*'종목 기본정보'!D$2*'종목 기본정보'!D$3</f>
        <v>452558000000</v>
      </c>
      <c r="E11" s="9">
        <f ca="1">'일자별 주가'!E11*'종목 기본정보'!E$2*'종목 기본정보'!E$3</f>
        <v>93317840000</v>
      </c>
      <c r="F11" s="9">
        <f ca="1">'일자별 주가'!F11*'종목 기본정보'!F$2*'종목 기본정보'!F$3</f>
        <v>462696500000</v>
      </c>
      <c r="G11" s="9">
        <f t="shared" ca="1" si="0"/>
        <v>1179812340000</v>
      </c>
      <c r="H11" s="7">
        <f t="shared" ca="1" si="1"/>
        <v>94.764043373493976</v>
      </c>
    </row>
    <row r="12" spans="1:8" x14ac:dyDescent="0.4">
      <c r="A12">
        <v>11</v>
      </c>
      <c r="B12" s="9">
        <f ca="1">'일자별 주가'!B12*'종목 기본정보'!B$2*'종목 기본정보'!B$3</f>
        <v>78540000000</v>
      </c>
      <c r="C12" s="9">
        <f ca="1">'일자별 주가'!C12*'종목 기본정보'!C$2*'종목 기본정보'!C$3</f>
        <v>91692000000</v>
      </c>
      <c r="D12" s="9">
        <f ca="1">'일자별 주가'!D12*'종목 기본정보'!D$2*'종목 기본정보'!D$3</f>
        <v>456215200000</v>
      </c>
      <c r="E12" s="9">
        <f ca="1">'일자별 주가'!E12*'종목 기본정보'!E$2*'종목 기본정보'!E$3</f>
        <v>93051200000</v>
      </c>
      <c r="F12" s="9">
        <f ca="1">'일자별 주가'!F12*'종목 기본정보'!F$2*'종목 기본정보'!F$3</f>
        <v>456865000000</v>
      </c>
      <c r="G12" s="9">
        <f t="shared" ca="1" si="0"/>
        <v>1176363400000</v>
      </c>
      <c r="H12" s="7">
        <f t="shared" ca="1" si="1"/>
        <v>94.487020080321287</v>
      </c>
    </row>
    <row r="13" spans="1:8" x14ac:dyDescent="0.4">
      <c r="A13">
        <v>12</v>
      </c>
      <c r="B13" s="9">
        <f ca="1">'일자별 주가'!B13*'종목 기본정보'!B$2*'종목 기본정보'!B$3</f>
        <v>80242500000</v>
      </c>
      <c r="C13" s="9">
        <f ca="1">'일자별 주가'!C13*'종목 기본정보'!C$2*'종목 기본정보'!C$3</f>
        <v>89703000000</v>
      </c>
      <c r="D13" s="9">
        <f ca="1">'일자별 주가'!D13*'종목 기본정보'!D$2*'종목 기본정보'!D$3</f>
        <v>468220000000</v>
      </c>
      <c r="E13" s="9">
        <f ca="1">'일자별 주가'!E13*'종목 기본정보'!E$2*'종목 기본정보'!E$3</f>
        <v>96000960000</v>
      </c>
      <c r="F13" s="9">
        <f ca="1">'일자별 주가'!F13*'종목 기본정보'!F$2*'종목 기본정보'!F$3</f>
        <v>448685500000</v>
      </c>
      <c r="G13" s="9">
        <f t="shared" ca="1" si="0"/>
        <v>1182851960000</v>
      </c>
      <c r="H13" s="7">
        <f t="shared" ca="1" si="1"/>
        <v>95.008189558232942</v>
      </c>
    </row>
    <row r="14" spans="1:8" x14ac:dyDescent="0.4">
      <c r="A14">
        <v>13</v>
      </c>
      <c r="B14" s="9">
        <f ca="1">'일자별 주가'!B14*'종목 기본정보'!B$2*'종목 기본정보'!B$3</f>
        <v>81900000000</v>
      </c>
      <c r="C14" s="9">
        <f ca="1">'일자별 주가'!C14*'종목 기본정보'!C$2*'종목 기본정보'!C$3</f>
        <v>92241000000</v>
      </c>
      <c r="D14" s="9">
        <f ca="1">'일자별 주가'!D14*'종목 기본정보'!D$2*'종목 기본정보'!D$3</f>
        <v>483636000000</v>
      </c>
      <c r="E14" s="9">
        <f ca="1">'일자별 주가'!E14*'종목 기본정보'!E$2*'종목 기본정보'!E$3</f>
        <v>95698240000</v>
      </c>
      <c r="F14" s="9">
        <f ca="1">'일자별 주가'!F14*'종목 기본정보'!F$2*'종목 기본정보'!F$3</f>
        <v>440204500000</v>
      </c>
      <c r="G14" s="9">
        <f t="shared" ca="1" si="0"/>
        <v>1193679740000</v>
      </c>
      <c r="H14" s="7">
        <f t="shared" ca="1" si="1"/>
        <v>95.877890763052207</v>
      </c>
    </row>
    <row r="15" spans="1:8" x14ac:dyDescent="0.4">
      <c r="A15">
        <v>14</v>
      </c>
      <c r="B15" s="9">
        <f ca="1">'일자별 주가'!B15*'종목 기본정보'!B$2*'종목 기본정보'!B$3</f>
        <v>82207500000</v>
      </c>
      <c r="C15" s="9">
        <f ca="1">'일자별 주가'!C15*'종목 기본정보'!C$2*'종목 기본정보'!C$3</f>
        <v>91885500000</v>
      </c>
      <c r="D15" s="9">
        <f ca="1">'일자별 주가'!D15*'종목 기본정보'!D$2*'종목 기본정보'!D$3</f>
        <v>491918000000</v>
      </c>
      <c r="E15" s="9">
        <f ca="1">'일자별 주가'!E15*'종목 기본정보'!E$2*'종목 기본정보'!E$3</f>
        <v>94220720000</v>
      </c>
      <c r="F15" s="9">
        <f ca="1">'일자별 주가'!F15*'종목 기본정보'!F$2*'종목 기본정보'!F$3</f>
        <v>440241000000</v>
      </c>
      <c r="G15" s="9">
        <f t="shared" ca="1" si="0"/>
        <v>1200472720000</v>
      </c>
      <c r="H15" s="7">
        <f t="shared" ca="1" si="1"/>
        <v>96.423511646586348</v>
      </c>
    </row>
    <row r="16" spans="1:8" x14ac:dyDescent="0.4">
      <c r="A16">
        <v>15</v>
      </c>
      <c r="B16" s="9">
        <f ca="1">'일자별 주가'!B16*'종목 기본정보'!B$2*'종목 기본정보'!B$3</f>
        <v>84090000000</v>
      </c>
      <c r="C16" s="9">
        <f ca="1">'일자별 주가'!C16*'종목 기본정보'!C$2*'종목 기본정보'!C$3</f>
        <v>94666500000</v>
      </c>
      <c r="D16" s="9">
        <f ca="1">'일자별 주가'!D16*'종목 기본정보'!D$2*'종목 기본정보'!D$3</f>
        <v>483668800000</v>
      </c>
      <c r="E16" s="9">
        <f ca="1">'일자별 주가'!E16*'종목 기본정보'!E$2*'종목 기본정보'!E$3</f>
        <v>96015920000</v>
      </c>
      <c r="F16" s="9">
        <f ca="1">'일자별 주가'!F16*'종목 기본정보'!F$2*'종목 기본정보'!F$3</f>
        <v>450744500000</v>
      </c>
      <c r="G16" s="9">
        <f t="shared" ca="1" si="0"/>
        <v>1209185720000</v>
      </c>
      <c r="H16" s="7">
        <f t="shared" ca="1" si="1"/>
        <v>97.123351004016072</v>
      </c>
    </row>
    <row r="17" spans="1:8" x14ac:dyDescent="0.4">
      <c r="A17">
        <v>16</v>
      </c>
      <c r="B17" s="9">
        <f ca="1">'일자별 주가'!B17*'종목 기본정보'!B$2*'종목 기본정보'!B$3</f>
        <v>86850000000</v>
      </c>
      <c r="C17" s="9">
        <f ca="1">'일자별 주가'!C17*'종목 기본정보'!C$2*'종목 기본정보'!C$3</f>
        <v>93978000000</v>
      </c>
      <c r="D17" s="9">
        <f ca="1">'일자별 주가'!D17*'종목 기본정보'!D$2*'종목 기본정보'!D$3</f>
        <v>487096400000</v>
      </c>
      <c r="E17" s="9">
        <f ca="1">'일자별 주가'!E17*'종목 기본정보'!E$2*'종목 기본정보'!E$3</f>
        <v>97631600000</v>
      </c>
      <c r="F17" s="9">
        <f ca="1">'일자별 주가'!F17*'종목 기본정보'!F$2*'종목 기본정보'!F$3</f>
        <v>439426500000</v>
      </c>
      <c r="G17" s="9">
        <f t="shared" ca="1" si="0"/>
        <v>1204982500000</v>
      </c>
      <c r="H17" s="7">
        <f t="shared" ca="1" si="1"/>
        <v>96.785742971887544</v>
      </c>
    </row>
    <row r="18" spans="1:8" x14ac:dyDescent="0.4">
      <c r="A18">
        <v>17</v>
      </c>
      <c r="B18" s="9">
        <f ca="1">'일자별 주가'!B18*'종목 기본정보'!B$2*'종목 기본정보'!B$3</f>
        <v>87105000000</v>
      </c>
      <c r="C18" s="9">
        <f ca="1">'일자별 주가'!C18*'종목 기본정보'!C$2*'종목 기본정보'!C$3</f>
        <v>94221000000</v>
      </c>
      <c r="D18" s="9">
        <f ca="1">'일자별 주가'!D18*'종목 기본정보'!D$2*'종목 기본정보'!D$3</f>
        <v>502594400000</v>
      </c>
      <c r="E18" s="9">
        <f ca="1">'일자별 주가'!E18*'종목 기본정보'!E$2*'종목 기본정보'!E$3</f>
        <v>98969200000</v>
      </c>
      <c r="F18" s="9">
        <f ca="1">'일자별 주가'!F18*'종목 기본정보'!F$2*'종목 기본정보'!F$3</f>
        <v>440942500000</v>
      </c>
      <c r="G18" s="9">
        <f t="shared" ca="1" si="0"/>
        <v>1223832100000</v>
      </c>
      <c r="H18" s="7">
        <f t="shared" ca="1" si="1"/>
        <v>98.299767068273098</v>
      </c>
    </row>
    <row r="19" spans="1:8" x14ac:dyDescent="0.4">
      <c r="A19">
        <v>18</v>
      </c>
      <c r="B19" s="9">
        <f ca="1">'일자별 주가'!B19*'종목 기본정보'!B$2*'종목 기본정보'!B$3</f>
        <v>87600000000</v>
      </c>
      <c r="C19" s="9">
        <f ca="1">'일자별 주가'!C19*'종목 기본정보'!C$2*'종목 기본정보'!C$3</f>
        <v>93361500000</v>
      </c>
      <c r="D19" s="9">
        <f ca="1">'일자별 주가'!D19*'종목 기본정보'!D$2*'종목 기본정보'!D$3</f>
        <v>490343600000</v>
      </c>
      <c r="E19" s="9">
        <f ca="1">'일자별 주가'!E19*'종목 기본정보'!E$2*'종목 기본정보'!E$3</f>
        <v>96960160000</v>
      </c>
      <c r="F19" s="9">
        <f ca="1">'일자별 주가'!F19*'종목 기본정보'!F$2*'종목 기본정보'!F$3</f>
        <v>436866500000</v>
      </c>
      <c r="G19" s="9">
        <f t="shared" ca="1" si="0"/>
        <v>1205131760000</v>
      </c>
      <c r="H19" s="7">
        <f t="shared" ca="1" si="1"/>
        <v>96.797731726907628</v>
      </c>
    </row>
    <row r="20" spans="1:8" x14ac:dyDescent="0.4">
      <c r="A20">
        <v>19</v>
      </c>
      <c r="B20" s="9">
        <f ca="1">'일자별 주가'!B20*'종목 기본정보'!B$2*'종목 기본정보'!B$3</f>
        <v>89347500000</v>
      </c>
      <c r="C20" s="9">
        <f ca="1">'일자별 주가'!C20*'종목 기본정보'!C$2*'종목 기본정보'!C$3</f>
        <v>91048500000</v>
      </c>
      <c r="D20" s="9">
        <f ca="1">'일자별 주가'!D20*'종목 기본정보'!D$2*'종목 기본정보'!D$3</f>
        <v>504316400000</v>
      </c>
      <c r="E20" s="9">
        <f ca="1">'일자별 주가'!E20*'종목 기본정보'!E$2*'종목 기본정보'!E$3</f>
        <v>97946640000</v>
      </c>
      <c r="F20" s="9">
        <f ca="1">'일자별 주가'!F20*'종목 기본정보'!F$2*'종목 기본정보'!F$3</f>
        <v>425358500000</v>
      </c>
      <c r="G20" s="9">
        <f t="shared" ca="1" si="0"/>
        <v>1208017540000</v>
      </c>
      <c r="H20" s="7">
        <f t="shared" ca="1" si="1"/>
        <v>97.029521285140561</v>
      </c>
    </row>
    <row r="21" spans="1:8" x14ac:dyDescent="0.4">
      <c r="A21">
        <v>20</v>
      </c>
      <c r="B21" s="9">
        <f ca="1">'일자별 주가'!B21*'종목 기본정보'!B$2*'종목 기본정보'!B$3</f>
        <v>89100000000</v>
      </c>
      <c r="C21" s="9">
        <f ca="1">'일자별 주가'!C21*'종목 기본정보'!C$2*'종목 기본정보'!C$3</f>
        <v>91588500000</v>
      </c>
      <c r="D21" s="9">
        <f ca="1">'일자별 주가'!D21*'종목 기본정보'!D$2*'종목 기본정보'!D$3</f>
        <v>491508000000</v>
      </c>
      <c r="E21" s="9">
        <f ca="1">'일자별 주가'!E21*'종목 기본정보'!E$2*'종목 기본정보'!E$3</f>
        <v>96394320000</v>
      </c>
      <c r="F21" s="9">
        <f ca="1">'일자별 주가'!F21*'종목 기본정보'!F$2*'종목 기본정보'!F$3</f>
        <v>421165500000</v>
      </c>
      <c r="G21" s="9">
        <f t="shared" ca="1" si="0"/>
        <v>1189756320000</v>
      </c>
      <c r="H21" s="7">
        <f t="shared" ca="1" si="1"/>
        <v>95.56275662650603</v>
      </c>
    </row>
    <row r="22" spans="1:8" x14ac:dyDescent="0.4">
      <c r="A22">
        <v>21</v>
      </c>
      <c r="B22" s="9">
        <f ca="1">'일자별 주가'!B22*'종목 기본정보'!B$2*'종목 기본정보'!B$3</f>
        <v>88792500000</v>
      </c>
      <c r="C22" s="9">
        <f ca="1">'일자별 주가'!C22*'종목 기본정보'!C$2*'종목 기본정보'!C$3</f>
        <v>93397500000</v>
      </c>
      <c r="D22" s="9">
        <f ca="1">'일자별 주가'!D22*'종목 기본정보'!D$2*'종목 기본정보'!D$3</f>
        <v>493492400000</v>
      </c>
      <c r="E22" s="9">
        <f ca="1">'일자별 주가'!E22*'종목 기본정보'!E$2*'종목 기본정보'!E$3</f>
        <v>93964640000</v>
      </c>
      <c r="F22" s="9">
        <f ca="1">'일자별 주가'!F22*'종목 기본정보'!F$2*'종목 기본정보'!F$3</f>
        <v>420016500000</v>
      </c>
      <c r="G22" s="9">
        <f t="shared" ca="1" si="0"/>
        <v>1189663540000</v>
      </c>
      <c r="H22" s="7">
        <f t="shared" ca="1" si="1"/>
        <v>95.555304417670683</v>
      </c>
    </row>
    <row r="23" spans="1:8" x14ac:dyDescent="0.4">
      <c r="A23">
        <v>22</v>
      </c>
      <c r="B23" s="9">
        <f ca="1">'일자별 주가'!B23*'종목 기본정보'!B$2*'종목 기본정보'!B$3</f>
        <v>90345000000</v>
      </c>
      <c r="C23" s="9">
        <f ca="1">'일자별 주가'!C23*'종목 기본정보'!C$2*'종목 기본정보'!C$3</f>
        <v>91467000000</v>
      </c>
      <c r="D23" s="9">
        <f ca="1">'일자별 주가'!D23*'종목 기본정보'!D$2*'종목 기본정보'!D$3</f>
        <v>489458000000</v>
      </c>
      <c r="E23" s="9">
        <f ca="1">'일자별 주가'!E23*'종목 기본정보'!E$2*'종목 기본정보'!E$3</f>
        <v>93192000000</v>
      </c>
      <c r="F23" s="9">
        <f ca="1">'일자별 주가'!F23*'종목 기본정보'!F$2*'종목 기본정보'!F$3</f>
        <v>415089500000</v>
      </c>
      <c r="G23" s="9">
        <f t="shared" ca="1" si="0"/>
        <v>1179551500000</v>
      </c>
      <c r="H23" s="7">
        <f t="shared" ca="1" si="1"/>
        <v>94.743092369477907</v>
      </c>
    </row>
    <row r="24" spans="1:8" x14ac:dyDescent="0.4">
      <c r="A24">
        <v>23</v>
      </c>
      <c r="B24" s="9">
        <f ca="1">'일자별 주가'!B24*'종목 기본정보'!B$2*'종목 기본정보'!B$3</f>
        <v>89160000000</v>
      </c>
      <c r="C24" s="9">
        <f ca="1">'일자별 주가'!C24*'종목 기본정보'!C$2*'종목 기본정보'!C$3</f>
        <v>92106000000</v>
      </c>
      <c r="D24" s="9">
        <f ca="1">'일자별 주가'!D24*'종목 기본정보'!D$2*'종목 기본정보'!D$3</f>
        <v>498642000000</v>
      </c>
      <c r="E24" s="9">
        <f ca="1">'일자별 주가'!E24*'종목 기본정보'!E$2*'종목 기본정보'!E$3</f>
        <v>95607600000</v>
      </c>
      <c r="F24" s="9">
        <f ca="1">'일자별 주가'!F24*'종목 기본정보'!F$2*'종목 기본정보'!F$3</f>
        <v>411136500000</v>
      </c>
      <c r="G24" s="9">
        <f t="shared" ca="1" si="0"/>
        <v>1186652100000</v>
      </c>
      <c r="H24" s="7">
        <f t="shared" ca="1" si="1"/>
        <v>95.313421686746992</v>
      </c>
    </row>
    <row r="25" spans="1:8" x14ac:dyDescent="0.4">
      <c r="A25">
        <v>24</v>
      </c>
      <c r="B25" s="9">
        <f ca="1">'일자별 주가'!B25*'종목 기본정보'!B$2*'종목 기본정보'!B$3</f>
        <v>89100000000</v>
      </c>
      <c r="C25" s="9">
        <f ca="1">'일자별 주가'!C25*'종목 기본정보'!C$2*'종목 기본정보'!C$3</f>
        <v>91849500000</v>
      </c>
      <c r="D25" s="9">
        <f ca="1">'일자별 주가'!D25*'종목 기본정보'!D$2*'종목 기본정보'!D$3</f>
        <v>513713599999.99994</v>
      </c>
      <c r="E25" s="9">
        <f ca="1">'일자별 주가'!E25*'종목 기본정보'!E$2*'종목 기본정보'!E$3</f>
        <v>96895040000</v>
      </c>
      <c r="F25" s="9">
        <f ca="1">'일자별 주가'!F25*'종목 기본정보'!F$2*'종목 기본정보'!F$3</f>
        <v>409874000000</v>
      </c>
      <c r="G25" s="9">
        <f t="shared" ca="1" si="0"/>
        <v>1201432140000</v>
      </c>
      <c r="H25" s="7">
        <f t="shared" ca="1" si="1"/>
        <v>96.500573493975907</v>
      </c>
    </row>
    <row r="26" spans="1:8" x14ac:dyDescent="0.4">
      <c r="A26">
        <v>25</v>
      </c>
      <c r="B26" s="9">
        <f ca="1">'일자별 주가'!B26*'종목 기본정보'!B$2*'종목 기본정보'!B$3</f>
        <v>90375000000</v>
      </c>
      <c r="C26" s="9">
        <f ca="1">'일자별 주가'!C26*'종목 기본정보'!C$2*'종목 기본정보'!C$3</f>
        <v>92740500000</v>
      </c>
      <c r="D26" s="9">
        <f ca="1">'일자별 주가'!D26*'종목 기본정보'!D$2*'종목 기본정보'!D$3</f>
        <v>512204800000</v>
      </c>
      <c r="E26" s="9">
        <f ca="1">'일자별 주가'!E26*'종목 기본정보'!E$2*'종목 기본정보'!E$3</f>
        <v>95539840000</v>
      </c>
      <c r="F26" s="9">
        <f ca="1">'일자별 주가'!F26*'종목 기본정보'!F$2*'종목 기본정보'!F$3</f>
        <v>415076000000</v>
      </c>
      <c r="G26" s="9">
        <f t="shared" ca="1" si="0"/>
        <v>1205936140000</v>
      </c>
      <c r="H26" s="7">
        <f t="shared" ca="1" si="1"/>
        <v>96.862340562248988</v>
      </c>
    </row>
    <row r="27" spans="1:8" x14ac:dyDescent="0.4">
      <c r="A27">
        <v>26</v>
      </c>
      <c r="B27" s="9">
        <f ca="1">'일자별 주가'!B27*'종목 기본정보'!B$2*'종목 기본정보'!B$3</f>
        <v>88695000000</v>
      </c>
      <c r="C27" s="9">
        <f ca="1">'일자별 주가'!C27*'종목 기본정보'!C$2*'종목 기본정보'!C$3</f>
        <v>91957500000</v>
      </c>
      <c r="D27" s="9">
        <f ca="1">'일자별 주가'!D27*'종목 기본정보'!D$2*'종목 기본정보'!D$3</f>
        <v>505152800000</v>
      </c>
      <c r="E27" s="9">
        <f ca="1">'일자별 주가'!E27*'종목 기본정보'!E$2*'종목 기본정보'!E$3</f>
        <v>95674480000</v>
      </c>
      <c r="F27" s="9">
        <f ca="1">'일자별 주가'!F27*'종목 기본정보'!F$2*'종목 기본정보'!F$3</f>
        <v>423611000000</v>
      </c>
      <c r="G27" s="9">
        <f t="shared" ca="1" si="0"/>
        <v>1205090780000</v>
      </c>
      <c r="H27" s="7">
        <f t="shared" ca="1" si="1"/>
        <v>96.794440160642566</v>
      </c>
    </row>
    <row r="28" spans="1:8" x14ac:dyDescent="0.4">
      <c r="A28">
        <v>27</v>
      </c>
      <c r="B28" s="9">
        <f ca="1">'일자별 주가'!B28*'종목 기본정보'!B$2*'종목 기본정보'!B$3</f>
        <v>87502500000</v>
      </c>
      <c r="C28" s="9">
        <f ca="1">'일자별 주가'!C28*'종목 기본정보'!C$2*'종목 기본정보'!C$3</f>
        <v>92641500000</v>
      </c>
      <c r="D28" s="9">
        <f ca="1">'일자별 주가'!D28*'종목 기본정보'!D$2*'종목 기본정보'!D$3</f>
        <v>500232800000</v>
      </c>
      <c r="E28" s="9">
        <f ca="1">'일자별 주가'!E28*'종목 기본정보'!E$2*'종목 기본정보'!E$3</f>
        <v>93586240000</v>
      </c>
      <c r="F28" s="9">
        <f ca="1">'일자별 주가'!F28*'종목 기본정보'!F$2*'종목 기본정보'!F$3</f>
        <v>435401000000</v>
      </c>
      <c r="G28" s="9">
        <f t="shared" ca="1" si="0"/>
        <v>1209364040000</v>
      </c>
      <c r="H28" s="7">
        <f t="shared" ca="1" si="1"/>
        <v>97.137673895582338</v>
      </c>
    </row>
    <row r="29" spans="1:8" x14ac:dyDescent="0.4">
      <c r="A29">
        <v>28</v>
      </c>
      <c r="B29" s="9">
        <f ca="1">'일자별 주가'!B29*'종목 기본정보'!B$2*'종목 기본정보'!B$3</f>
        <v>88597500000</v>
      </c>
      <c r="C29" s="9">
        <f ca="1">'일자별 주가'!C29*'종목 기본정보'!C$2*'종목 기본정보'!C$3</f>
        <v>94446000000</v>
      </c>
      <c r="D29" s="9">
        <f ca="1">'일자별 주가'!D29*'종목 기본정보'!D$2*'종목 기본정보'!D$3</f>
        <v>499576800000</v>
      </c>
      <c r="E29" s="9">
        <f ca="1">'일자별 주가'!E29*'종목 기본정보'!E$2*'종목 기본정보'!E$3</f>
        <v>96528960000</v>
      </c>
      <c r="F29" s="9">
        <f ca="1">'일자별 주가'!F29*'종목 기본정보'!F$2*'종목 기본정보'!F$3</f>
        <v>437717500000</v>
      </c>
      <c r="G29" s="9">
        <f t="shared" ca="1" si="0"/>
        <v>1216866760000</v>
      </c>
      <c r="H29" s="7">
        <f t="shared" ca="1" si="1"/>
        <v>97.740302008032131</v>
      </c>
    </row>
    <row r="30" spans="1:8" x14ac:dyDescent="0.4">
      <c r="A30">
        <v>29</v>
      </c>
      <c r="B30" s="9">
        <f ca="1">'일자별 주가'!B30*'종목 기본정보'!B$2*'종목 기본정보'!B$3</f>
        <v>88432500000</v>
      </c>
      <c r="C30" s="9">
        <f ca="1">'일자별 주가'!C30*'종목 기본정보'!C$2*'종목 기본정보'!C$3</f>
        <v>95683500000</v>
      </c>
      <c r="D30" s="9">
        <f ca="1">'일자별 주가'!D30*'종목 기본정보'!D$2*'종목 기본정보'!D$3</f>
        <v>502233600000</v>
      </c>
      <c r="E30" s="9">
        <f ca="1">'일자별 주가'!E30*'종목 기본정보'!E$2*'종목 기본정보'!E$3</f>
        <v>96674160000</v>
      </c>
      <c r="F30" s="9">
        <f ca="1">'일자별 주가'!F30*'종목 기본정보'!F$2*'종목 기본정보'!F$3</f>
        <v>451210500000</v>
      </c>
      <c r="G30" s="9">
        <f t="shared" ca="1" si="0"/>
        <v>1234234260000</v>
      </c>
      <c r="H30" s="7">
        <f t="shared" ca="1" si="1"/>
        <v>99.135281927710835</v>
      </c>
    </row>
    <row r="31" spans="1:8" x14ac:dyDescent="0.4">
      <c r="A31">
        <v>30</v>
      </c>
      <c r="B31" s="9">
        <f ca="1">'일자별 주가'!B31*'종목 기본정보'!B$2*'종목 기본정보'!B$3</f>
        <v>89970000000</v>
      </c>
      <c r="C31" s="9">
        <f ca="1">'일자별 주가'!C31*'종목 기본정보'!C$2*'종목 기본정보'!C$3</f>
        <v>98802000000</v>
      </c>
      <c r="D31" s="9">
        <f ca="1">'일자별 주가'!D31*'종목 기본정보'!D$2*'종목 기본정보'!D$3</f>
        <v>516665599999.99994</v>
      </c>
      <c r="E31" s="9">
        <f ca="1">'일자별 주가'!E31*'종목 기본정보'!E$2*'종목 기본정보'!E$3</f>
        <v>98879440000</v>
      </c>
      <c r="F31" s="9">
        <f ca="1">'일자별 주가'!F31*'종목 기본정보'!F$2*'종목 기본정보'!F$3</f>
        <v>453834500000</v>
      </c>
      <c r="G31" s="9">
        <f t="shared" ca="1" si="0"/>
        <v>1258151540000</v>
      </c>
      <c r="H31" s="7">
        <f t="shared" ca="1" si="1"/>
        <v>101.05634859437751</v>
      </c>
    </row>
    <row r="32" spans="1:8" x14ac:dyDescent="0.4">
      <c r="A32">
        <v>31</v>
      </c>
      <c r="B32" s="9">
        <f ca="1">'일자별 주가'!B32*'종목 기본정보'!B$2*'종목 기본정보'!B$3</f>
        <v>88080000000</v>
      </c>
      <c r="C32" s="9">
        <f ca="1">'일자별 주가'!C32*'종목 기본정보'!C$2*'종목 기본정보'!C$3</f>
        <v>99526500000</v>
      </c>
      <c r="D32" s="9">
        <f ca="1">'일자별 주가'!D32*'종목 기본정보'!D$2*'종목 기본정보'!D$3</f>
        <v>529506799999.99994</v>
      </c>
      <c r="E32" s="9">
        <f ca="1">'일자별 주가'!E32*'종목 기본정보'!E$2*'종목 기본정보'!E$3</f>
        <v>99178640000</v>
      </c>
      <c r="F32" s="9">
        <f ca="1">'일자별 주가'!F32*'종목 기본정보'!F$2*'종목 기본정보'!F$3</f>
        <v>450504500000</v>
      </c>
      <c r="G32" s="9">
        <f t="shared" ca="1" si="0"/>
        <v>1266796440000</v>
      </c>
      <c r="H32" s="7">
        <f t="shared" ca="1" si="1"/>
        <v>101.75071807228915</v>
      </c>
    </row>
    <row r="33" spans="1:8" x14ac:dyDescent="0.4">
      <c r="A33">
        <v>32</v>
      </c>
      <c r="B33" s="9">
        <f ca="1">'일자별 주가'!B33*'종목 기본정보'!B$2*'종목 기본정보'!B$3</f>
        <v>86212500000</v>
      </c>
      <c r="C33" s="9">
        <f ca="1">'일자별 주가'!C33*'종목 기본정보'!C$2*'종목 기본정보'!C$3</f>
        <v>100093500000</v>
      </c>
      <c r="D33" s="9">
        <f ca="1">'일자별 주가'!D33*'종목 기본정보'!D$2*'종목 기본정보'!D$3</f>
        <v>530507199999.99994</v>
      </c>
      <c r="E33" s="9">
        <f ca="1">'일자별 주가'!E33*'종목 기본정보'!E$2*'종목 기본정보'!E$3</f>
        <v>96555360000</v>
      </c>
      <c r="F33" s="9">
        <f ca="1">'일자별 주가'!F33*'종목 기본정보'!F$2*'종목 기본정보'!F$3</f>
        <v>461569500000</v>
      </c>
      <c r="G33" s="9">
        <f t="shared" ca="1" si="0"/>
        <v>1274938060000</v>
      </c>
      <c r="H33" s="7">
        <f t="shared" ca="1" si="1"/>
        <v>102.40466345381527</v>
      </c>
    </row>
    <row r="34" spans="1:8" x14ac:dyDescent="0.4">
      <c r="A34">
        <v>33</v>
      </c>
      <c r="B34" s="9">
        <f ca="1">'일자별 주가'!B34*'종목 기본정보'!B$2*'종목 기본정보'!B$3</f>
        <v>84802500000</v>
      </c>
      <c r="C34" s="9">
        <f ca="1">'일자별 주가'!C34*'종목 기본정보'!C$2*'종목 기본정보'!C$3</f>
        <v>97357500000</v>
      </c>
      <c r="D34" s="9">
        <f ca="1">'일자별 주가'!D34*'종목 기본정보'!D$2*'종목 기본정보'!D$3</f>
        <v>533852799999.99994</v>
      </c>
      <c r="E34" s="9">
        <f ca="1">'일자별 주가'!E34*'종목 기본정보'!E$2*'종목 기본정보'!E$3</f>
        <v>95196640000</v>
      </c>
      <c r="F34" s="9">
        <f ca="1">'일자별 주가'!F34*'종목 기본정보'!F$2*'종목 기본정보'!F$3</f>
        <v>448139000000</v>
      </c>
      <c r="G34" s="9">
        <f t="shared" ca="1" si="0"/>
        <v>1259348440000</v>
      </c>
      <c r="H34" s="7">
        <f t="shared" ca="1" si="1"/>
        <v>101.15248514056225</v>
      </c>
    </row>
    <row r="35" spans="1:8" x14ac:dyDescent="0.4">
      <c r="A35">
        <v>34</v>
      </c>
      <c r="B35" s="9">
        <f ca="1">'일자별 주가'!B35*'종목 기본정보'!B$2*'종목 기본정보'!B$3</f>
        <v>83760000000</v>
      </c>
      <c r="C35" s="9">
        <f ca="1">'일자별 주가'!C35*'종목 기본정보'!C$2*'종목 기본정보'!C$3</f>
        <v>94518000000</v>
      </c>
      <c r="D35" s="9">
        <f ca="1">'일자별 주가'!D35*'종목 기본정보'!D$2*'종목 기본정보'!D$3</f>
        <v>518748399999.99994</v>
      </c>
      <c r="E35" s="9">
        <f ca="1">'일자별 주가'!E35*'종목 기본정보'!E$2*'종목 기본정보'!E$3</f>
        <v>93242160000</v>
      </c>
      <c r="F35" s="9">
        <f ca="1">'일자별 주가'!F35*'종목 기본정보'!F$2*'종목 기본정보'!F$3</f>
        <v>436098500000</v>
      </c>
      <c r="G35" s="9">
        <f t="shared" ca="1" si="0"/>
        <v>1226367060000</v>
      </c>
      <c r="H35" s="7">
        <f t="shared" ca="1" si="1"/>
        <v>98.503378313253009</v>
      </c>
    </row>
    <row r="36" spans="1:8" x14ac:dyDescent="0.4">
      <c r="A36">
        <v>35</v>
      </c>
      <c r="B36" s="9">
        <f ca="1">'일자별 주가'!B36*'종목 기본정보'!B$2*'종목 기본정보'!B$3</f>
        <v>85687500000</v>
      </c>
      <c r="C36" s="9">
        <f ca="1">'일자별 주가'!C36*'종목 기본정보'!C$2*'종목 기본정보'!C$3</f>
        <v>95476500000</v>
      </c>
      <c r="D36" s="9">
        <f ca="1">'일자별 주가'!D36*'종목 기본정보'!D$2*'종목 기본정보'!D$3</f>
        <v>508728000000</v>
      </c>
      <c r="E36" s="9">
        <f ca="1">'일자별 주가'!E36*'종목 기본정보'!E$2*'종목 기본정보'!E$3</f>
        <v>95455360000</v>
      </c>
      <c r="F36" s="9">
        <f ca="1">'일자별 주가'!F36*'종목 기본정보'!F$2*'종목 기본정보'!F$3</f>
        <v>444914500000</v>
      </c>
      <c r="G36" s="9">
        <f t="shared" ca="1" si="0"/>
        <v>1230261860000</v>
      </c>
      <c r="H36" s="7">
        <f t="shared" ca="1" si="1"/>
        <v>98.81621365461848</v>
      </c>
    </row>
    <row r="37" spans="1:8" x14ac:dyDescent="0.4">
      <c r="A37">
        <v>36</v>
      </c>
      <c r="B37" s="9">
        <f ca="1">'일자별 주가'!B37*'종목 기본정보'!B$2*'종목 기본정보'!B$3</f>
        <v>88072500000</v>
      </c>
      <c r="C37" s="9">
        <f ca="1">'일자별 주가'!C37*'종목 기본정보'!C$2*'종목 기본정보'!C$3</f>
        <v>94342500000</v>
      </c>
      <c r="D37" s="9">
        <f ca="1">'일자별 주가'!D37*'종목 기본정보'!D$2*'종목 기본정보'!D$3</f>
        <v>500511600000</v>
      </c>
      <c r="E37" s="9">
        <f ca="1">'일자별 주가'!E37*'종목 기본정보'!E$2*'종목 기본정보'!E$3</f>
        <v>95191360000</v>
      </c>
      <c r="F37" s="9">
        <f ca="1">'일자별 주가'!F37*'종목 기본정보'!F$2*'종목 기본정보'!F$3</f>
        <v>432762500000</v>
      </c>
      <c r="G37" s="9">
        <f t="shared" ca="1" si="0"/>
        <v>1210880460000</v>
      </c>
      <c r="H37" s="7">
        <f t="shared" ca="1" si="1"/>
        <v>97.259474698795174</v>
      </c>
    </row>
    <row r="38" spans="1:8" x14ac:dyDescent="0.4">
      <c r="A38">
        <v>37</v>
      </c>
      <c r="B38" s="9">
        <f ca="1">'일자별 주가'!B38*'종목 기본정보'!B$2*'종목 기본정보'!B$3</f>
        <v>89805000000</v>
      </c>
      <c r="C38" s="9">
        <f ca="1">'일자별 주가'!C38*'종목 기본정보'!C$2*'종목 기본정보'!C$3</f>
        <v>94320000000</v>
      </c>
      <c r="D38" s="9">
        <f ca="1">'일자별 주가'!D38*'종목 기본정보'!D$2*'종목 기본정보'!D$3</f>
        <v>514861599999.99994</v>
      </c>
      <c r="E38" s="9">
        <f ca="1">'일자별 주가'!E38*'종목 기본정보'!E$2*'종목 기본정보'!E$3</f>
        <v>94827920000</v>
      </c>
      <c r="F38" s="9">
        <f ca="1">'일자별 주가'!F38*'종목 기본정보'!F$2*'종목 기본정보'!F$3</f>
        <v>421847500000</v>
      </c>
      <c r="G38" s="9">
        <f t="shared" ca="1" si="0"/>
        <v>1215662020000</v>
      </c>
      <c r="H38" s="7">
        <f t="shared" ca="1" si="1"/>
        <v>97.643535742971892</v>
      </c>
    </row>
    <row r="39" spans="1:8" x14ac:dyDescent="0.4">
      <c r="A39">
        <v>38</v>
      </c>
      <c r="B39" s="9">
        <f ca="1">'일자별 주가'!B39*'종목 기본정보'!B$2*'종목 기본정보'!B$3</f>
        <v>89602500000</v>
      </c>
      <c r="C39" s="9">
        <f ca="1">'일자별 주가'!C39*'종목 기본정보'!C$2*'종목 기본정보'!C$3</f>
        <v>97281000000</v>
      </c>
      <c r="D39" s="9">
        <f ca="1">'일자별 주가'!D39*'종목 기본정보'!D$2*'종목 기본정보'!D$3</f>
        <v>519781599999.99994</v>
      </c>
      <c r="E39" s="9">
        <f ca="1">'일자별 주가'!E39*'종목 기본정보'!E$2*'종목 기본정보'!E$3</f>
        <v>96791200000</v>
      </c>
      <c r="F39" s="9">
        <f ca="1">'일자별 주가'!F39*'종목 기본정보'!F$2*'종목 기본정보'!F$3</f>
        <v>427615500000</v>
      </c>
      <c r="G39" s="9">
        <f t="shared" ca="1" si="0"/>
        <v>1231071800000</v>
      </c>
      <c r="H39" s="7">
        <f t="shared" ca="1" si="1"/>
        <v>98.881269076305216</v>
      </c>
    </row>
    <row r="40" spans="1:8" x14ac:dyDescent="0.4">
      <c r="A40">
        <v>39</v>
      </c>
      <c r="B40" s="9">
        <f ca="1">'일자별 주가'!B40*'종목 기본정보'!B$2*'종목 기본정보'!B$3</f>
        <v>90412500000</v>
      </c>
      <c r="C40" s="9">
        <f ca="1">'일자별 주가'!C40*'종목 기본정보'!C$2*'종목 기본정보'!C$3</f>
        <v>94468500000</v>
      </c>
      <c r="D40" s="9">
        <f ca="1">'일자별 주가'!D40*'종목 기본정보'!D$2*'종목 기본정보'!D$3</f>
        <v>519748799999.99994</v>
      </c>
      <c r="E40" s="9">
        <f ca="1">'일자별 주가'!E40*'종목 기본정보'!E$2*'종목 기본정보'!E$3</f>
        <v>94041200000</v>
      </c>
      <c r="F40" s="9">
        <f ca="1">'일자별 주가'!F40*'종목 기본정보'!F$2*'종목 기본정보'!F$3</f>
        <v>439457500000</v>
      </c>
      <c r="G40" s="9">
        <f t="shared" ca="1" si="0"/>
        <v>1238128500000</v>
      </c>
      <c r="H40" s="7">
        <f t="shared" ca="1" si="1"/>
        <v>99.448072289156627</v>
      </c>
    </row>
    <row r="41" spans="1:8" x14ac:dyDescent="0.4">
      <c r="A41">
        <v>40</v>
      </c>
      <c r="B41" s="9">
        <f ca="1">'일자별 주가'!B41*'종목 기본정보'!B$2*'종목 기본정보'!B$3</f>
        <v>90532500000</v>
      </c>
      <c r="C41" s="9">
        <f ca="1">'일자별 주가'!C41*'종목 기본정보'!C$2*'종목 기본정보'!C$3</f>
        <v>93604500000</v>
      </c>
      <c r="D41" s="9">
        <f ca="1">'일자별 주가'!D41*'종목 기본정보'!D$2*'종목 기본정보'!D$3</f>
        <v>510745200000</v>
      </c>
      <c r="E41" s="9">
        <f ca="1">'일자별 주가'!E41*'종목 기본정보'!E$2*'종목 기본정보'!E$3</f>
        <v>92004880000</v>
      </c>
      <c r="F41" s="9">
        <f ca="1">'일자별 주가'!F41*'종목 기본정보'!F$2*'종목 기본정보'!F$3</f>
        <v>442809500000</v>
      </c>
      <c r="G41" s="9">
        <f t="shared" ca="1" si="0"/>
        <v>1229696580000</v>
      </c>
      <c r="H41" s="7">
        <f t="shared" ca="1" si="1"/>
        <v>98.770809638554212</v>
      </c>
    </row>
    <row r="42" spans="1:8" x14ac:dyDescent="0.4">
      <c r="A42">
        <v>41</v>
      </c>
      <c r="B42" s="9">
        <f ca="1">'일자별 주가'!B42*'종목 기본정보'!B$2*'종목 기본정보'!B$3</f>
        <v>88680000000</v>
      </c>
      <c r="C42" s="9">
        <f ca="1">'일자별 주가'!C42*'종목 기본정보'!C$2*'종목 기본정보'!C$3</f>
        <v>94050000000</v>
      </c>
      <c r="D42" s="9">
        <f ca="1">'일자별 주가'!D42*'종목 기본정보'!D$2*'종목 기본정보'!D$3</f>
        <v>513483999999.99994</v>
      </c>
      <c r="E42" s="9">
        <f ca="1">'일자별 주가'!E42*'종목 기본정보'!E$2*'종목 기본정보'!E$3</f>
        <v>90760560000</v>
      </c>
      <c r="F42" s="9">
        <f ca="1">'일자별 주가'!F42*'종목 기본정보'!F$2*'종목 기본정보'!F$3</f>
        <v>457106000000</v>
      </c>
      <c r="G42" s="9">
        <f t="shared" ca="1" si="0"/>
        <v>1244080560000</v>
      </c>
      <c r="H42" s="7">
        <f t="shared" ca="1" si="1"/>
        <v>99.926149397590365</v>
      </c>
    </row>
    <row r="43" spans="1:8" x14ac:dyDescent="0.4">
      <c r="A43">
        <v>42</v>
      </c>
      <c r="B43" s="9">
        <f ca="1">'일자별 주가'!B43*'종목 기본정보'!B$2*'종목 기본정보'!B$3</f>
        <v>88785000000</v>
      </c>
      <c r="C43" s="9">
        <f ca="1">'일자별 주가'!C43*'종목 기본정보'!C$2*'종목 기본정보'!C$3</f>
        <v>93685500000</v>
      </c>
      <c r="D43" s="9">
        <f ca="1">'일자별 주가'!D43*'종목 기본정보'!D$2*'종목 기본정보'!D$3</f>
        <v>523701199999.99994</v>
      </c>
      <c r="E43" s="9">
        <f ca="1">'일자별 주가'!E43*'종목 기본정보'!E$2*'종목 기본정보'!E$3</f>
        <v>89744160000</v>
      </c>
      <c r="F43" s="9">
        <f ca="1">'일자별 주가'!F43*'종목 기본정보'!F$2*'종목 기본정보'!F$3</f>
        <v>443580500000</v>
      </c>
      <c r="G43" s="9">
        <f t="shared" ca="1" si="0"/>
        <v>1239496360000</v>
      </c>
      <c r="H43" s="7">
        <f t="shared" ca="1" si="1"/>
        <v>99.557940562248987</v>
      </c>
    </row>
    <row r="44" spans="1:8" x14ac:dyDescent="0.4">
      <c r="A44">
        <v>43</v>
      </c>
      <c r="B44" s="9">
        <f ca="1">'일자별 주가'!B44*'종목 기본정보'!B$2*'종목 기본정보'!B$3</f>
        <v>88597500000</v>
      </c>
      <c r="C44" s="9">
        <f ca="1">'일자별 주가'!C44*'종목 기본정보'!C$2*'종목 기본정보'!C$3</f>
        <v>93744000000</v>
      </c>
      <c r="D44" s="9">
        <f ca="1">'일자별 주가'!D44*'종목 기본정보'!D$2*'종목 기본정보'!D$3</f>
        <v>510220400000</v>
      </c>
      <c r="E44" s="9">
        <f ca="1">'일자별 주가'!E44*'종목 기본정보'!E$2*'종목 기본정보'!E$3</f>
        <v>88162800000</v>
      </c>
      <c r="F44" s="9">
        <f ca="1">'일자별 주가'!F44*'종목 기본정보'!F$2*'종목 기본정보'!F$3</f>
        <v>440921500000</v>
      </c>
      <c r="G44" s="9">
        <f t="shared" ca="1" si="0"/>
        <v>1221646200000</v>
      </c>
      <c r="H44" s="7">
        <f t="shared" ca="1" si="1"/>
        <v>98.124192771084338</v>
      </c>
    </row>
    <row r="45" spans="1:8" x14ac:dyDescent="0.4">
      <c r="A45">
        <v>44</v>
      </c>
      <c r="B45" s="9">
        <f ca="1">'일자별 주가'!B45*'종목 기본정보'!B$2*'종목 기본정보'!B$3</f>
        <v>90022500000</v>
      </c>
      <c r="C45" s="9">
        <f ca="1">'일자별 주가'!C45*'종목 기본정보'!C$2*'종목 기본정보'!C$3</f>
        <v>94036500000</v>
      </c>
      <c r="D45" s="9">
        <f ca="1">'일자별 주가'!D45*'종목 기본정보'!D$2*'종목 기본정보'!D$3</f>
        <v>517928399999.99994</v>
      </c>
      <c r="E45" s="9">
        <f ca="1">'일자별 주가'!E45*'종목 기본정보'!E$2*'종목 기본정보'!E$3</f>
        <v>88884400000</v>
      </c>
      <c r="F45" s="9">
        <f ca="1">'일자별 주가'!F45*'종목 기본정보'!F$2*'종목 기본정보'!F$3</f>
        <v>434532000000</v>
      </c>
      <c r="G45" s="9">
        <f t="shared" ca="1" si="0"/>
        <v>1225403800000</v>
      </c>
      <c r="H45" s="7">
        <f t="shared" ca="1" si="1"/>
        <v>98.426008032128507</v>
      </c>
    </row>
    <row r="46" spans="1:8" x14ac:dyDescent="0.4">
      <c r="A46">
        <v>45</v>
      </c>
      <c r="B46" s="9">
        <f ca="1">'일자별 주가'!B46*'종목 기본정보'!B$2*'종목 기본정보'!B$3</f>
        <v>88207500000</v>
      </c>
      <c r="C46" s="9">
        <f ca="1">'일자별 주가'!C46*'종목 기본정보'!C$2*'종목 기본정보'!C$3</f>
        <v>93361500000</v>
      </c>
      <c r="D46" s="9">
        <f ca="1">'일자별 주가'!D46*'종목 기본정보'!D$2*'종목 기본정보'!D$3</f>
        <v>515993199999.99994</v>
      </c>
      <c r="E46" s="9">
        <f ca="1">'일자별 주가'!E46*'종목 기본정보'!E$2*'종목 기본정보'!E$3</f>
        <v>91280640000</v>
      </c>
      <c r="F46" s="9">
        <f ca="1">'일자별 주가'!F46*'종목 기본정보'!F$2*'종목 기본정보'!F$3</f>
        <v>441109500000</v>
      </c>
      <c r="G46" s="9">
        <f t="shared" ca="1" si="0"/>
        <v>1229952340000</v>
      </c>
      <c r="H46" s="7">
        <f t="shared" ca="1" si="1"/>
        <v>98.791352610441763</v>
      </c>
    </row>
    <row r="47" spans="1:8" x14ac:dyDescent="0.4">
      <c r="A47">
        <v>46</v>
      </c>
      <c r="B47" s="9">
        <f ca="1">'일자별 주가'!B47*'종목 기본정보'!B$2*'종목 기본정보'!B$3</f>
        <v>90285000000</v>
      </c>
      <c r="C47" s="9">
        <f ca="1">'일자별 주가'!C47*'종목 기본정보'!C$2*'종목 기본정보'!C$3</f>
        <v>95647500000</v>
      </c>
      <c r="D47" s="9">
        <f ca="1">'일자별 주가'!D47*'종목 기본정보'!D$2*'종목 기본정보'!D$3</f>
        <v>508711600000</v>
      </c>
      <c r="E47" s="9">
        <f ca="1">'일자별 주가'!E47*'종목 기본정보'!E$2*'종목 기본정보'!E$3</f>
        <v>90093520000</v>
      </c>
      <c r="F47" s="9">
        <f ca="1">'일자별 주가'!F47*'종목 기본정보'!F$2*'종목 기본정보'!F$3</f>
        <v>450969500000</v>
      </c>
      <c r="G47" s="9">
        <f t="shared" ca="1" si="0"/>
        <v>1235707120000</v>
      </c>
      <c r="H47" s="7">
        <f t="shared" ca="1" si="1"/>
        <v>99.253583935742967</v>
      </c>
    </row>
    <row r="48" spans="1:8" x14ac:dyDescent="0.4">
      <c r="A48">
        <v>47</v>
      </c>
      <c r="B48" s="9">
        <f ca="1">'일자별 주가'!B48*'종목 기본정보'!B$2*'종목 기본정보'!B$3</f>
        <v>89602500000</v>
      </c>
      <c r="C48" s="9">
        <f ca="1">'일자별 주가'!C48*'종목 기본정보'!C$2*'종목 기본정보'!C$3</f>
        <v>93874500000</v>
      </c>
      <c r="D48" s="9">
        <f ca="1">'일자별 주가'!D48*'종목 기본정보'!D$2*'종목 기본정보'!D$3</f>
        <v>516927999999.99994</v>
      </c>
      <c r="E48" s="9">
        <f ca="1">'일자별 주가'!E48*'종목 기본정보'!E$2*'종목 기본정보'!E$3</f>
        <v>87788800000</v>
      </c>
      <c r="F48" s="9">
        <f ca="1">'일자별 주가'!F48*'종목 기본정보'!F$2*'종목 기본정보'!F$3</f>
        <v>444619000000</v>
      </c>
      <c r="G48" s="9">
        <f t="shared" ca="1" si="0"/>
        <v>1232812800000</v>
      </c>
      <c r="H48" s="7">
        <f t="shared" ca="1" si="1"/>
        <v>99.021108433734938</v>
      </c>
    </row>
    <row r="49" spans="1:8" x14ac:dyDescent="0.4">
      <c r="A49">
        <v>48</v>
      </c>
      <c r="B49" s="9">
        <f ca="1">'일자별 주가'!B49*'종목 기본정보'!B$2*'종목 기본정보'!B$3</f>
        <v>89490000000</v>
      </c>
      <c r="C49" s="9">
        <f ca="1">'일자별 주가'!C49*'종목 기본정보'!C$2*'종목 기본정보'!C$3</f>
        <v>92664000000</v>
      </c>
      <c r="D49" s="9">
        <f ca="1">'일자별 주가'!D49*'종목 기본정보'!D$2*'종목 기본정보'!D$3</f>
        <v>507481600000</v>
      </c>
      <c r="E49" s="9">
        <f ca="1">'일자별 주가'!E49*'종목 기본정보'!E$2*'종목 기본정보'!E$3</f>
        <v>86747760000</v>
      </c>
      <c r="F49" s="9">
        <f ca="1">'일자별 주가'!F49*'종목 기본정보'!F$2*'종목 기본정보'!F$3</f>
        <v>446025500000</v>
      </c>
      <c r="G49" s="9">
        <f t="shared" ca="1" si="0"/>
        <v>1222408860000</v>
      </c>
      <c r="H49" s="7">
        <f t="shared" ca="1" si="1"/>
        <v>98.185450602409645</v>
      </c>
    </row>
    <row r="50" spans="1:8" x14ac:dyDescent="0.4">
      <c r="A50">
        <v>49</v>
      </c>
      <c r="B50" s="9">
        <f ca="1">'일자별 주가'!B50*'종목 기본정보'!B$2*'종목 기본정보'!B$3</f>
        <v>89017500000</v>
      </c>
      <c r="C50" s="9">
        <f ca="1">'일자별 주가'!C50*'종목 기본정보'!C$2*'종목 기본정보'!C$3</f>
        <v>93978000000</v>
      </c>
      <c r="D50" s="9">
        <f ca="1">'일자별 주가'!D50*'종목 기본정보'!D$2*'종목 기본정보'!D$3</f>
        <v>521552799999.99994</v>
      </c>
      <c r="E50" s="9">
        <f ca="1">'일자별 주가'!E50*'종목 기본정보'!E$2*'종목 기본정보'!E$3</f>
        <v>85041440000</v>
      </c>
      <c r="F50" s="9">
        <f ca="1">'일자별 주가'!F50*'종목 기본정보'!F$2*'종목 기본정보'!F$3</f>
        <v>457911000000</v>
      </c>
      <c r="G50" s="9">
        <f t="shared" ca="1" si="0"/>
        <v>1247500740000</v>
      </c>
      <c r="H50" s="7">
        <f t="shared" ca="1" si="1"/>
        <v>100.20086265060242</v>
      </c>
    </row>
    <row r="51" spans="1:8" x14ac:dyDescent="0.4">
      <c r="A51">
        <v>50</v>
      </c>
      <c r="B51" s="9">
        <f ca="1">'일자별 주가'!B51*'종목 기본정보'!B$2*'종목 기본정보'!B$3</f>
        <v>88500000000</v>
      </c>
      <c r="C51" s="9">
        <f ca="1">'일자별 주가'!C51*'종목 기본정보'!C$2*'종목 기본정보'!C$3</f>
        <v>94747500000</v>
      </c>
      <c r="D51" s="9">
        <f ca="1">'일자별 주가'!D51*'종목 기본정보'!D$2*'종목 기본정보'!D$3</f>
        <v>520404799999.99994</v>
      </c>
      <c r="E51" s="9">
        <f ca="1">'일자별 주가'!E51*'종목 기본정보'!E$2*'종목 기본정보'!E$3</f>
        <v>86452960000</v>
      </c>
      <c r="F51" s="9">
        <f ca="1">'일자별 주가'!F51*'종목 기본정보'!F$2*'종목 기본정보'!F$3</f>
        <v>452523500000</v>
      </c>
      <c r="G51" s="9">
        <f t="shared" ca="1" si="0"/>
        <v>1242628760000</v>
      </c>
      <c r="H51" s="7">
        <f t="shared" ca="1" si="1"/>
        <v>99.809538955823299</v>
      </c>
    </row>
    <row r="52" spans="1:8" x14ac:dyDescent="0.4">
      <c r="A52">
        <v>51</v>
      </c>
      <c r="B52" s="9">
        <f ca="1">'일자별 주가'!B52*'종목 기본정보'!B$2*'종목 기본정보'!B$3</f>
        <v>89160000000</v>
      </c>
      <c r="C52" s="9">
        <f ca="1">'일자별 주가'!C52*'종목 기본정보'!C$2*'종목 기본정보'!C$3</f>
        <v>92344500000</v>
      </c>
      <c r="D52" s="9">
        <f ca="1">'일자별 주가'!D52*'종목 기본정보'!D$2*'종목 기본정보'!D$3</f>
        <v>532671999999.99994</v>
      </c>
      <c r="E52" s="9">
        <f ca="1">'일자별 주가'!E52*'종목 기본정보'!E$2*'종목 기본정보'!E$3</f>
        <v>86306000000</v>
      </c>
      <c r="F52" s="9">
        <f ca="1">'일자별 주가'!F52*'종목 기본정보'!F$2*'종목 기본정보'!F$3</f>
        <v>459177000000</v>
      </c>
      <c r="G52" s="9">
        <f t="shared" ca="1" si="0"/>
        <v>1259659500000</v>
      </c>
      <c r="H52" s="7">
        <f t="shared" ca="1" si="1"/>
        <v>101.17746987951807</v>
      </c>
    </row>
    <row r="53" spans="1:8" x14ac:dyDescent="0.4">
      <c r="A53">
        <v>52</v>
      </c>
      <c r="B53" s="9">
        <f ca="1">'일자별 주가'!B53*'종목 기본정보'!B$2*'종목 기본정보'!B$3</f>
        <v>86902500000</v>
      </c>
      <c r="C53" s="9">
        <f ca="1">'일자별 주가'!C53*'종목 기본정보'!C$2*'종목 기본정보'!C$3</f>
        <v>94014000000</v>
      </c>
      <c r="D53" s="9">
        <f ca="1">'일자별 주가'!D53*'종목 기본정보'!D$2*'종목 기본정보'!D$3</f>
        <v>530884399999.99994</v>
      </c>
      <c r="E53" s="9">
        <f ca="1">'일자별 주가'!E53*'종목 기본정보'!E$2*'종목 기본정보'!E$3</f>
        <v>86944000000</v>
      </c>
      <c r="F53" s="9">
        <f ca="1">'일자별 주가'!F53*'종목 기본정보'!F$2*'종목 기본정보'!F$3</f>
        <v>456941000000</v>
      </c>
      <c r="G53" s="9">
        <f t="shared" ca="1" si="0"/>
        <v>1255685900000</v>
      </c>
      <c r="H53" s="7">
        <f t="shared" ca="1" si="1"/>
        <v>100.85830522088352</v>
      </c>
    </row>
    <row r="54" spans="1:8" x14ac:dyDescent="0.4">
      <c r="A54">
        <v>53</v>
      </c>
      <c r="B54" s="9">
        <f ca="1">'일자별 주가'!B54*'종목 기본정보'!B$2*'종목 기본정보'!B$3</f>
        <v>89077500000</v>
      </c>
      <c r="C54" s="9">
        <f ca="1">'일자별 주가'!C54*'종목 기본정보'!C$2*'종목 기본정보'!C$3</f>
        <v>94747500000</v>
      </c>
      <c r="D54" s="9">
        <f ca="1">'일자별 주가'!D54*'종목 기본정보'!D$2*'종목 기본정보'!D$3</f>
        <v>548055199999.99994</v>
      </c>
      <c r="E54" s="9">
        <f ca="1">'일자별 주가'!E54*'종목 기본정보'!E$2*'종목 기본정보'!E$3</f>
        <v>87850400000</v>
      </c>
      <c r="F54" s="9">
        <f ca="1">'일자별 주가'!F54*'종목 기본정보'!F$2*'종목 기본정보'!F$3</f>
        <v>471245500000</v>
      </c>
      <c r="G54" s="9">
        <f t="shared" ca="1" si="0"/>
        <v>1290976100000</v>
      </c>
      <c r="H54" s="7">
        <f t="shared" ca="1" si="1"/>
        <v>103.692859437751</v>
      </c>
    </row>
    <row r="55" spans="1:8" x14ac:dyDescent="0.4">
      <c r="A55">
        <v>54</v>
      </c>
      <c r="B55" s="9">
        <f ca="1">'일자별 주가'!B55*'종목 기본정보'!B$2*'종목 기본정보'!B$3</f>
        <v>91417500000</v>
      </c>
      <c r="C55" s="9">
        <f ca="1">'일자별 주가'!C55*'종목 기본정보'!C$2*'종목 기본정보'!C$3</f>
        <v>95746500000</v>
      </c>
      <c r="D55" s="9">
        <f ca="1">'일자별 주가'!D55*'종목 기본정보'!D$2*'종목 기본정보'!D$3</f>
        <v>534853199999.99994</v>
      </c>
      <c r="E55" s="9">
        <f ca="1">'일자별 주가'!E55*'종목 기본정보'!E$2*'종목 기본정보'!E$3</f>
        <v>89404480000</v>
      </c>
      <c r="F55" s="9">
        <f ca="1">'일자별 주가'!F55*'종목 기본정보'!F$2*'종목 기본정보'!F$3</f>
        <v>483451500000</v>
      </c>
      <c r="G55" s="9">
        <f t="shared" ca="1" si="0"/>
        <v>1294873180000</v>
      </c>
      <c r="H55" s="7">
        <f t="shared" ca="1" si="1"/>
        <v>104.00587791164659</v>
      </c>
    </row>
    <row r="56" spans="1:8" x14ac:dyDescent="0.4">
      <c r="A56">
        <v>55</v>
      </c>
      <c r="B56" s="9">
        <f ca="1">'일자별 주가'!B56*'종목 기본정보'!B$2*'종목 기본정보'!B$3</f>
        <v>90120000000</v>
      </c>
      <c r="C56" s="9">
        <f ca="1">'일자별 주가'!C56*'종목 기본정보'!C$2*'종목 기본정보'!C$3</f>
        <v>95053500000</v>
      </c>
      <c r="D56" s="9">
        <f ca="1">'일자별 주가'!D56*'종목 기본정보'!D$2*'종목 기본정보'!D$3</f>
        <v>523832399999.99994</v>
      </c>
      <c r="E56" s="9">
        <f ca="1">'일자별 주가'!E56*'종목 기본정보'!E$2*'종목 기본정보'!E$3</f>
        <v>88455840000</v>
      </c>
      <c r="F56" s="9">
        <f ca="1">'일자별 주가'!F56*'종목 기본정보'!F$2*'종목 기본정보'!F$3</f>
        <v>474589000000</v>
      </c>
      <c r="G56" s="9">
        <f t="shared" ca="1" si="0"/>
        <v>1272050740000</v>
      </c>
      <c r="H56" s="7">
        <f t="shared" ca="1" si="1"/>
        <v>102.17275020080321</v>
      </c>
    </row>
    <row r="57" spans="1:8" x14ac:dyDescent="0.4">
      <c r="A57">
        <v>56</v>
      </c>
      <c r="B57" s="9">
        <f ca="1">'일자별 주가'!B57*'종목 기본정보'!B$2*'종목 기본정보'!B$3</f>
        <v>92910000000</v>
      </c>
      <c r="C57" s="9">
        <f ca="1">'일자별 주가'!C57*'종목 기본정보'!C$2*'종목 기본정보'!C$3</f>
        <v>96885000000</v>
      </c>
      <c r="D57" s="9">
        <f ca="1">'일자별 주가'!D57*'종목 기본정보'!D$2*'종목 기본정보'!D$3</f>
        <v>517075599999.99994</v>
      </c>
      <c r="E57" s="9">
        <f ca="1">'일자별 주가'!E57*'종목 기본정보'!E$2*'종목 기본정보'!E$3</f>
        <v>91367760000</v>
      </c>
      <c r="F57" s="9">
        <f ca="1">'일자별 주가'!F57*'종목 기본정보'!F$2*'종목 기본정보'!F$3</f>
        <v>470424000000</v>
      </c>
      <c r="G57" s="9">
        <f t="shared" ca="1" si="0"/>
        <v>1268662360000</v>
      </c>
      <c r="H57" s="7">
        <f t="shared" ca="1" si="1"/>
        <v>101.90059116465864</v>
      </c>
    </row>
    <row r="58" spans="1:8" x14ac:dyDescent="0.4">
      <c r="A58">
        <v>57</v>
      </c>
      <c r="B58" s="9">
        <f ca="1">'일자별 주가'!B58*'종목 기본정보'!B$2*'종목 기본정보'!B$3</f>
        <v>91927500000</v>
      </c>
      <c r="C58" s="9">
        <f ca="1">'일자별 주가'!C58*'종목 기본정보'!C$2*'종목 기본정보'!C$3</f>
        <v>95319000000</v>
      </c>
      <c r="D58" s="9">
        <f ca="1">'일자별 주가'!D58*'종목 기본정보'!D$2*'종목 기본정보'!D$3</f>
        <v>526653199999.99994</v>
      </c>
      <c r="E58" s="9">
        <f ca="1">'일자별 주가'!E58*'종목 기본정보'!E$2*'종목 기본정보'!E$3</f>
        <v>90738560000</v>
      </c>
      <c r="F58" s="9">
        <f ca="1">'일자별 주가'!F58*'종목 기본정보'!F$2*'종목 기본정보'!F$3</f>
        <v>469542500000</v>
      </c>
      <c r="G58" s="9">
        <f t="shared" ca="1" si="0"/>
        <v>1274180760000</v>
      </c>
      <c r="H58" s="7">
        <f t="shared" ca="1" si="1"/>
        <v>102.34383614457832</v>
      </c>
    </row>
    <row r="59" spans="1:8" x14ac:dyDescent="0.4">
      <c r="A59">
        <v>58</v>
      </c>
      <c r="B59" s="9">
        <f ca="1">'일자별 주가'!B59*'종목 기본정보'!B$2*'종목 기본정보'!B$3</f>
        <v>93472500000</v>
      </c>
      <c r="C59" s="9">
        <f ca="1">'일자별 주가'!C59*'종목 기본정보'!C$2*'종목 기본정보'!C$3</f>
        <v>95485500000</v>
      </c>
      <c r="D59" s="9">
        <f ca="1">'일자별 주가'!D59*'종목 기본정보'!D$2*'종목 기본정보'!D$3</f>
        <v>524209599999.99994</v>
      </c>
      <c r="E59" s="9">
        <f ca="1">'일자별 주가'!E59*'종목 기본정보'!E$2*'종목 기본정보'!E$3</f>
        <v>91633520000</v>
      </c>
      <c r="F59" s="9">
        <f ca="1">'일자별 주가'!F59*'종목 기본정보'!F$2*'종목 기본정보'!F$3</f>
        <v>462218500000</v>
      </c>
      <c r="G59" s="9">
        <f t="shared" ca="1" si="0"/>
        <v>1267019620000</v>
      </c>
      <c r="H59" s="7">
        <f t="shared" ca="1" si="1"/>
        <v>101.76864417670683</v>
      </c>
    </row>
    <row r="60" spans="1:8" x14ac:dyDescent="0.4">
      <c r="A60">
        <v>59</v>
      </c>
      <c r="B60" s="9">
        <f ca="1">'일자별 주가'!B60*'종목 기본정보'!B$2*'종목 기본정보'!B$3</f>
        <v>94567500000</v>
      </c>
      <c r="C60" s="9">
        <f ca="1">'일자별 주가'!C60*'종목 기본정보'!C$2*'종목 기본정보'!C$3</f>
        <v>92790000000</v>
      </c>
      <c r="D60" s="9">
        <f ca="1">'일자별 주가'!D60*'종목 기본정보'!D$2*'종목 기본정보'!D$3</f>
        <v>524553999999.99994</v>
      </c>
      <c r="E60" s="9">
        <f ca="1">'일자별 주가'!E60*'종목 기본정보'!E$2*'종목 기본정보'!E$3</f>
        <v>89759120000</v>
      </c>
      <c r="F60" s="9">
        <f ca="1">'일자별 주가'!F60*'종목 기본정보'!F$2*'종목 기본정보'!F$3</f>
        <v>475870500000</v>
      </c>
      <c r="G60" s="9">
        <f t="shared" ca="1" si="0"/>
        <v>1277541120000</v>
      </c>
      <c r="H60" s="7">
        <f t="shared" ca="1" si="1"/>
        <v>102.61374457831324</v>
      </c>
    </row>
    <row r="61" spans="1:8" x14ac:dyDescent="0.4">
      <c r="A61">
        <v>60</v>
      </c>
      <c r="B61" s="9">
        <f ca="1">'일자별 주가'!B61*'종목 기본정보'!B$2*'종목 기본정보'!B$3</f>
        <v>95182500000</v>
      </c>
      <c r="C61" s="9">
        <f ca="1">'일자별 주가'!C61*'종목 기본정보'!C$2*'종목 기본정보'!C$3</f>
        <v>90724500000</v>
      </c>
      <c r="D61" s="9">
        <f ca="1">'일자별 주가'!D61*'종목 기본정보'!D$2*'종목 기본정보'!D$3</f>
        <v>526489199999.99994</v>
      </c>
      <c r="E61" s="9">
        <f ca="1">'일자별 주가'!E61*'종목 기본정보'!E$2*'종목 기본정보'!E$3</f>
        <v>87871520000</v>
      </c>
      <c r="F61" s="9">
        <f ca="1">'일자별 주가'!F61*'종목 기본정보'!F$2*'종목 기본정보'!F$3</f>
        <v>482121500000</v>
      </c>
      <c r="G61" s="9">
        <f t="shared" ca="1" si="0"/>
        <v>1282389220000</v>
      </c>
      <c r="H61" s="7">
        <f t="shared" ca="1" si="1"/>
        <v>103.00315020080322</v>
      </c>
    </row>
    <row r="62" spans="1:8" x14ac:dyDescent="0.4">
      <c r="A62">
        <v>61</v>
      </c>
      <c r="B62" s="9">
        <f ca="1">'일자별 주가'!B62*'종목 기본정보'!B$2*'종목 기본정보'!B$3</f>
        <v>93300000000</v>
      </c>
      <c r="C62" s="9">
        <f ca="1">'일자별 주가'!C62*'종목 기본정보'!C$2*'종목 기본정보'!C$3</f>
        <v>88929000000</v>
      </c>
      <c r="D62" s="9">
        <f ca="1">'일자별 주가'!D62*'종목 기본정보'!D$2*'종목 기본정보'!D$3</f>
        <v>514336799999.99994</v>
      </c>
      <c r="E62" s="9">
        <f ca="1">'일자별 주가'!E62*'종목 기본정보'!E$2*'종목 기본정보'!E$3</f>
        <v>85951360000</v>
      </c>
      <c r="F62" s="9">
        <f ca="1">'일자별 주가'!F62*'종목 기본정보'!F$2*'종목 기본정보'!F$3</f>
        <v>486922000000</v>
      </c>
      <c r="G62" s="9">
        <f t="shared" ca="1" si="0"/>
        <v>1269439160000</v>
      </c>
      <c r="H62" s="7">
        <f t="shared" ca="1" si="1"/>
        <v>101.96298473895583</v>
      </c>
    </row>
    <row r="63" spans="1:8" x14ac:dyDescent="0.4">
      <c r="A63">
        <v>62</v>
      </c>
      <c r="B63" s="9">
        <f ca="1">'일자별 주가'!B63*'종목 기본정보'!B$2*'종목 기본정보'!B$3</f>
        <v>91530000000</v>
      </c>
      <c r="C63" s="9">
        <f ca="1">'일자별 주가'!C63*'종목 기본정보'!C$2*'종목 기본정보'!C$3</f>
        <v>90027000000</v>
      </c>
      <c r="D63" s="9">
        <f ca="1">'일자별 주가'!D63*'종목 기본정보'!D$2*'종목 기본정보'!D$3</f>
        <v>506432000000</v>
      </c>
      <c r="E63" s="9">
        <f ca="1">'일자별 주가'!E63*'종목 기본정보'!E$2*'종목 기본정보'!E$3</f>
        <v>87703440000</v>
      </c>
      <c r="F63" s="9">
        <f ca="1">'일자별 주가'!F63*'종목 기본정보'!F$2*'종목 기본정보'!F$3</f>
        <v>494536500000</v>
      </c>
      <c r="G63" s="9">
        <f t="shared" ca="1" si="0"/>
        <v>1270228940000</v>
      </c>
      <c r="H63" s="7">
        <f t="shared" ca="1" si="1"/>
        <v>102.02642088353413</v>
      </c>
    </row>
    <row r="64" spans="1:8" x14ac:dyDescent="0.4">
      <c r="A64">
        <v>63</v>
      </c>
      <c r="B64" s="9">
        <f ca="1">'일자별 주가'!B64*'종목 기본정보'!B$2*'종목 기본정보'!B$3</f>
        <v>90540000000</v>
      </c>
      <c r="C64" s="9">
        <f ca="1">'일자별 주가'!C64*'종목 기본정보'!C$2*'종목 기본정보'!C$3</f>
        <v>90909000000</v>
      </c>
      <c r="D64" s="9">
        <f ca="1">'일자별 주가'!D64*'종목 기본정보'!D$2*'종목 기본정보'!D$3</f>
        <v>512516400000</v>
      </c>
      <c r="E64" s="9">
        <f ca="1">'일자별 주가'!E64*'종목 기본정보'!E$2*'종목 기본정보'!E$3</f>
        <v>89177440000</v>
      </c>
      <c r="F64" s="9">
        <f ca="1">'일자별 주가'!F64*'종목 기본정보'!F$2*'종목 기본정보'!F$3</f>
        <v>499027000000</v>
      </c>
      <c r="G64" s="9">
        <f t="shared" ca="1" si="0"/>
        <v>1282169840000</v>
      </c>
      <c r="H64" s="7">
        <f t="shared" ca="1" si="1"/>
        <v>102.98552931726907</v>
      </c>
    </row>
    <row r="65" spans="1:8" x14ac:dyDescent="0.4">
      <c r="A65">
        <v>64</v>
      </c>
      <c r="B65" s="9">
        <f ca="1">'일자별 주가'!B65*'종목 기본정보'!B$2*'종목 기본정보'!B$3</f>
        <v>89782500000</v>
      </c>
      <c r="C65" s="9">
        <f ca="1">'일자별 주가'!C65*'종목 기본정보'!C$2*'종목 기본정보'!C$3</f>
        <v>93348000000</v>
      </c>
      <c r="D65" s="9">
        <f ca="1">'일자별 주가'!D65*'종목 기본정보'!D$2*'종목 기본정보'!D$3</f>
        <v>501200400000</v>
      </c>
      <c r="E65" s="9">
        <f ca="1">'일자별 주가'!E65*'종목 기본정보'!E$2*'종목 기본정보'!E$3</f>
        <v>87428000000</v>
      </c>
      <c r="F65" s="9">
        <f ca="1">'일자별 주가'!F65*'종목 기본정보'!F$2*'종목 기본정보'!F$3</f>
        <v>486041000000</v>
      </c>
      <c r="G65" s="9">
        <f t="shared" ca="1" si="0"/>
        <v>1257799900000</v>
      </c>
      <c r="H65" s="7">
        <f t="shared" ca="1" si="1"/>
        <v>101.02810441767068</v>
      </c>
    </row>
    <row r="66" spans="1:8" x14ac:dyDescent="0.4">
      <c r="A66">
        <v>65</v>
      </c>
      <c r="B66" s="9">
        <f ca="1">'일자별 주가'!B66*'종목 기본정보'!B$2*'종목 기본정보'!B$3</f>
        <v>90420000000</v>
      </c>
      <c r="C66" s="9">
        <f ca="1">'일자별 주가'!C66*'종목 기본정보'!C$2*'종목 기본정보'!C$3</f>
        <v>95899500000</v>
      </c>
      <c r="D66" s="9">
        <f ca="1">'일자별 주가'!D66*'종목 기본정보'!D$2*'종목 기본정보'!D$3</f>
        <v>490097600000</v>
      </c>
      <c r="E66" s="9">
        <f ca="1">'일자별 주가'!E66*'종목 기본정보'!E$2*'종목 기본정보'!E$3</f>
        <v>86397520000</v>
      </c>
      <c r="F66" s="9">
        <f ca="1">'일자별 주가'!F66*'종목 기본정보'!F$2*'종목 기본정보'!F$3</f>
        <v>498790500000</v>
      </c>
      <c r="G66" s="9">
        <f t="shared" ca="1" si="0"/>
        <v>1261605120000</v>
      </c>
      <c r="H66" s="7">
        <f t="shared" ca="1" si="1"/>
        <v>101.33374457831326</v>
      </c>
    </row>
    <row r="67" spans="1:8" x14ac:dyDescent="0.4">
      <c r="A67">
        <v>66</v>
      </c>
      <c r="B67" s="9">
        <f ca="1">'일자별 주가'!B67*'종목 기본정보'!B$2*'종목 기본정보'!B$3</f>
        <v>92452500000</v>
      </c>
      <c r="C67" s="9">
        <f ca="1">'일자별 주가'!C67*'종목 기본정보'!C$2*'종목 기본정보'!C$3</f>
        <v>95067000000</v>
      </c>
      <c r="D67" s="9">
        <f ca="1">'일자별 주가'!D67*'종목 기본정보'!D$2*'종목 기본정보'!D$3</f>
        <v>493344800000</v>
      </c>
      <c r="E67" s="9">
        <f ca="1">'일자별 주가'!E67*'종목 기본정보'!E$2*'종목 기본정보'!E$3</f>
        <v>84163200000</v>
      </c>
      <c r="F67" s="9">
        <f ca="1">'일자별 주가'!F67*'종목 기본정보'!F$2*'종목 기본정보'!F$3</f>
        <v>501435000000</v>
      </c>
      <c r="G67" s="9">
        <f t="shared" ref="G67:G130" ca="1" si="2">SUM(B67:F67)</f>
        <v>1266462500000</v>
      </c>
      <c r="H67" s="7">
        <f t="shared" ref="H67:H130" ca="1" si="3">G67/G$2*100</f>
        <v>101.72389558232933</v>
      </c>
    </row>
    <row r="68" spans="1:8" x14ac:dyDescent="0.4">
      <c r="A68">
        <v>67</v>
      </c>
      <c r="B68" s="9">
        <f ca="1">'일자별 주가'!B68*'종목 기본정보'!B$2*'종목 기본정보'!B$3</f>
        <v>91462500000</v>
      </c>
      <c r="C68" s="9">
        <f ca="1">'일자별 주가'!C68*'종목 기본정보'!C$2*'종목 기본정보'!C$3</f>
        <v>97492500000</v>
      </c>
      <c r="D68" s="9">
        <f ca="1">'일자별 주가'!D68*'종목 기본정보'!D$2*'종목 기본정보'!D$3</f>
        <v>496920000000</v>
      </c>
      <c r="E68" s="9">
        <f ca="1">'일자별 주가'!E68*'종목 기본정보'!E$2*'종목 기본정보'!E$3</f>
        <v>84707040000</v>
      </c>
      <c r="F68" s="9">
        <f ca="1">'일자별 주가'!F68*'종목 기본정보'!F$2*'종목 기본정보'!F$3</f>
        <v>492736500000</v>
      </c>
      <c r="G68" s="9">
        <f t="shared" ca="1" si="2"/>
        <v>1263318540000</v>
      </c>
      <c r="H68" s="7">
        <f t="shared" ca="1" si="3"/>
        <v>101.47136867469879</v>
      </c>
    </row>
    <row r="69" spans="1:8" x14ac:dyDescent="0.4">
      <c r="A69">
        <v>68</v>
      </c>
      <c r="B69" s="9">
        <f ca="1">'일자별 주가'!B69*'종목 기본정보'!B$2*'종목 기본정보'!B$3</f>
        <v>94132500000</v>
      </c>
      <c r="C69" s="9">
        <f ca="1">'일자별 주가'!C69*'종목 기본정보'!C$2*'종목 기본정보'!C$3</f>
        <v>96925500000</v>
      </c>
      <c r="D69" s="9">
        <f ca="1">'일자별 주가'!D69*'종목 기본정보'!D$2*'종목 기본정보'!D$3</f>
        <v>487244000000</v>
      </c>
      <c r="E69" s="9">
        <f ca="1">'일자별 주가'!E69*'종목 기본정보'!E$2*'종목 기본정보'!E$3</f>
        <v>82453360000</v>
      </c>
      <c r="F69" s="9">
        <f ca="1">'일자별 주가'!F69*'종목 기본정보'!F$2*'종목 기본정보'!F$3</f>
        <v>506677000000</v>
      </c>
      <c r="G69" s="9">
        <f t="shared" ca="1" si="2"/>
        <v>1267432360000</v>
      </c>
      <c r="H69" s="7">
        <f t="shared" ca="1" si="3"/>
        <v>101.80179598393575</v>
      </c>
    </row>
    <row r="70" spans="1:8" x14ac:dyDescent="0.4">
      <c r="A70">
        <v>69</v>
      </c>
      <c r="B70" s="9">
        <f ca="1">'일자별 주가'!B70*'종목 기본정보'!B$2*'종목 기본정보'!B$3</f>
        <v>94267500000</v>
      </c>
      <c r="C70" s="9">
        <f ca="1">'일자별 주가'!C70*'종목 기본정보'!C$2*'종목 기본정보'!C$3</f>
        <v>96156000000</v>
      </c>
      <c r="D70" s="9">
        <f ca="1">'일자별 주가'!D70*'종목 기본정보'!D$2*'종목 기본정보'!D$3</f>
        <v>481602400000</v>
      </c>
      <c r="E70" s="9">
        <f ca="1">'일자별 주가'!E70*'종목 기본정보'!E$2*'종목 기본정보'!E$3</f>
        <v>81298800000</v>
      </c>
      <c r="F70" s="9">
        <f ca="1">'일자별 주가'!F70*'종목 기본정보'!F$2*'종목 기본정보'!F$3</f>
        <v>519779000000</v>
      </c>
      <c r="G70" s="9">
        <f t="shared" ca="1" si="2"/>
        <v>1273103700000</v>
      </c>
      <c r="H70" s="7">
        <f t="shared" ca="1" si="3"/>
        <v>102.25732530120482</v>
      </c>
    </row>
    <row r="71" spans="1:8" x14ac:dyDescent="0.4">
      <c r="A71">
        <v>70</v>
      </c>
      <c r="B71" s="9">
        <f ca="1">'일자별 주가'!B71*'종목 기본정보'!B$2*'종목 기본정보'!B$3</f>
        <v>92340000000</v>
      </c>
      <c r="C71" s="9">
        <f ca="1">'일자별 주가'!C71*'종목 기본정보'!C$2*'종목 기본정보'!C$3</f>
        <v>97429500000</v>
      </c>
      <c r="D71" s="9">
        <f ca="1">'일자별 주가'!D71*'종목 기본정보'!D$2*'종목 기본정보'!D$3</f>
        <v>482750400000</v>
      </c>
      <c r="E71" s="9">
        <f ca="1">'일자별 주가'!E71*'종목 기본정보'!E$2*'종목 기본정보'!E$3</f>
        <v>80540240000</v>
      </c>
      <c r="F71" s="9">
        <f ca="1">'일자별 주가'!F71*'종목 기본정보'!F$2*'종목 기본정보'!F$3</f>
        <v>508887000000</v>
      </c>
      <c r="G71" s="9">
        <f t="shared" ca="1" si="2"/>
        <v>1261947140000</v>
      </c>
      <c r="H71" s="7">
        <f t="shared" ca="1" si="3"/>
        <v>101.36121606425704</v>
      </c>
    </row>
    <row r="72" spans="1:8" x14ac:dyDescent="0.4">
      <c r="A72">
        <v>71</v>
      </c>
      <c r="B72" s="9">
        <f ca="1">'일자별 주가'!B72*'종목 기본정보'!B$2*'종목 기본정보'!B$3</f>
        <v>94207500000</v>
      </c>
      <c r="C72" s="9">
        <f ca="1">'일자별 주가'!C72*'종목 기본정보'!C$2*'종목 기본정보'!C$3</f>
        <v>100260000000</v>
      </c>
      <c r="D72" s="9">
        <f ca="1">'일자별 주가'!D72*'종목 기본정보'!D$2*'종목 기본정보'!D$3</f>
        <v>491655600000</v>
      </c>
      <c r="E72" s="9">
        <f ca="1">'일자별 주가'!E72*'종목 기본정보'!E$2*'종목 기본정보'!E$3</f>
        <v>80925680000</v>
      </c>
      <c r="F72" s="9">
        <f ca="1">'일자별 주가'!F72*'종목 기본정보'!F$2*'종목 기본정보'!F$3</f>
        <v>510005000000</v>
      </c>
      <c r="G72" s="9">
        <f t="shared" ca="1" si="2"/>
        <v>1277053780000</v>
      </c>
      <c r="H72" s="7">
        <f t="shared" ca="1" si="3"/>
        <v>102.57460080321286</v>
      </c>
    </row>
    <row r="73" spans="1:8" x14ac:dyDescent="0.4">
      <c r="A73">
        <v>72</v>
      </c>
      <c r="B73" s="9">
        <f ca="1">'일자별 주가'!B73*'종목 기본정보'!B$2*'종목 기본정보'!B$3</f>
        <v>96540000000</v>
      </c>
      <c r="C73" s="9">
        <f ca="1">'일자별 주가'!C73*'종목 기본정보'!C$2*'종목 기본정보'!C$3</f>
        <v>102006000000</v>
      </c>
      <c r="D73" s="9">
        <f ca="1">'일자별 주가'!D73*'종목 기본정보'!D$2*'종목 기본정보'!D$3</f>
        <v>503742400000</v>
      </c>
      <c r="E73" s="9">
        <f ca="1">'일자별 주가'!E73*'종목 기본정보'!E$2*'종목 기본정보'!E$3</f>
        <v>80807760000</v>
      </c>
      <c r="F73" s="9">
        <f ca="1">'일자별 주가'!F73*'종목 기본정보'!F$2*'종목 기본정보'!F$3</f>
        <v>512966000000</v>
      </c>
      <c r="G73" s="9">
        <f t="shared" ca="1" si="2"/>
        <v>1296062160000</v>
      </c>
      <c r="H73" s="7">
        <f t="shared" ca="1" si="3"/>
        <v>104.10137831325301</v>
      </c>
    </row>
    <row r="74" spans="1:8" x14ac:dyDescent="0.4">
      <c r="A74">
        <v>73</v>
      </c>
      <c r="B74" s="9">
        <f ca="1">'일자별 주가'!B74*'종목 기본정보'!B$2*'종목 기본정보'!B$3</f>
        <v>95977500000</v>
      </c>
      <c r="C74" s="9">
        <f ca="1">'일자별 주가'!C74*'종목 기본정보'!C$2*'종목 기본정보'!C$3</f>
        <v>102393000000</v>
      </c>
      <c r="D74" s="9">
        <f ca="1">'일자별 주가'!D74*'종목 기본정보'!D$2*'종목 기본정보'!D$3</f>
        <v>497280800000</v>
      </c>
      <c r="E74" s="9">
        <f ca="1">'일자별 주가'!E74*'종목 기본정보'!E$2*'종목 기본정보'!E$3</f>
        <v>78743280000</v>
      </c>
      <c r="F74" s="9">
        <f ca="1">'일자별 주가'!F74*'종목 기본정보'!F$2*'종목 기본정보'!F$3</f>
        <v>508719500000</v>
      </c>
      <c r="G74" s="9">
        <f t="shared" ca="1" si="2"/>
        <v>1283114080000</v>
      </c>
      <c r="H74" s="7">
        <f t="shared" ca="1" si="3"/>
        <v>103.06137188755019</v>
      </c>
    </row>
    <row r="75" spans="1:8" x14ac:dyDescent="0.4">
      <c r="A75">
        <v>74</v>
      </c>
      <c r="B75" s="9">
        <f ca="1">'일자별 주가'!B75*'종목 기본정보'!B$2*'종목 기본정보'!B$3</f>
        <v>96142500000</v>
      </c>
      <c r="C75" s="9">
        <f ca="1">'일자별 주가'!C75*'종목 기본정보'!C$2*'종목 기본정보'!C$3</f>
        <v>99688500000</v>
      </c>
      <c r="D75" s="9">
        <f ca="1">'일자별 주가'!D75*'종목 기본정보'!D$2*'종목 기본정보'!D$3</f>
        <v>512237600000</v>
      </c>
      <c r="E75" s="9">
        <f ca="1">'일자별 주가'!E75*'종목 기본정보'!E$2*'종목 기본정보'!E$3</f>
        <v>79063600000</v>
      </c>
      <c r="F75" s="9">
        <f ca="1">'일자별 주가'!F75*'종목 기본정보'!F$2*'종목 기본정보'!F$3</f>
        <v>504023500000</v>
      </c>
      <c r="G75" s="9">
        <f t="shared" ca="1" si="2"/>
        <v>1291155700000</v>
      </c>
      <c r="H75" s="7">
        <f t="shared" ca="1" si="3"/>
        <v>103.70728514056225</v>
      </c>
    </row>
    <row r="76" spans="1:8" x14ac:dyDescent="0.4">
      <c r="A76">
        <v>75</v>
      </c>
      <c r="B76" s="9">
        <f ca="1">'일자별 주가'!B76*'종목 기본정보'!B$2*'종목 기본정보'!B$3</f>
        <v>94485000000</v>
      </c>
      <c r="C76" s="9">
        <f ca="1">'일자별 주가'!C76*'종목 기본정보'!C$2*'종목 기본정보'!C$3</f>
        <v>101133000000</v>
      </c>
      <c r="D76" s="9">
        <f ca="1">'일자별 주가'!D76*'종목 기본정보'!D$2*'종목 기본정보'!D$3</f>
        <v>510433600000</v>
      </c>
      <c r="E76" s="9">
        <f ca="1">'일자별 주가'!E76*'종목 기본정보'!E$2*'종목 기본정보'!E$3</f>
        <v>79632960000</v>
      </c>
      <c r="F76" s="9">
        <f ca="1">'일자별 주가'!F76*'종목 기본정보'!F$2*'종목 기본정보'!F$3</f>
        <v>496555500000</v>
      </c>
      <c r="G76" s="9">
        <f t="shared" ca="1" si="2"/>
        <v>1282240060000</v>
      </c>
      <c r="H76" s="7">
        <f t="shared" ca="1" si="3"/>
        <v>102.99116947791165</v>
      </c>
    </row>
    <row r="77" spans="1:8" x14ac:dyDescent="0.4">
      <c r="A77">
        <v>76</v>
      </c>
      <c r="B77" s="9">
        <f ca="1">'일자별 주가'!B77*'종목 기본정보'!B$2*'종목 기본정보'!B$3</f>
        <v>96510000000</v>
      </c>
      <c r="C77" s="9">
        <f ca="1">'일자별 주가'!C77*'종목 기본정보'!C$2*'종목 기본정보'!C$3</f>
        <v>98293500000</v>
      </c>
      <c r="D77" s="9">
        <f ca="1">'일자별 주가'!D77*'종목 기본정보'!D$2*'종목 기본정보'!D$3</f>
        <v>501298800000</v>
      </c>
      <c r="E77" s="9">
        <f ca="1">'일자별 주가'!E77*'종목 기본정보'!E$2*'종목 기본정보'!E$3</f>
        <v>81282960000</v>
      </c>
      <c r="F77" s="9">
        <f ca="1">'일자별 주가'!F77*'종목 기본정보'!F$2*'종목 기본정보'!F$3</f>
        <v>497413000000</v>
      </c>
      <c r="G77" s="9">
        <f t="shared" ca="1" si="2"/>
        <v>1274798260000</v>
      </c>
      <c r="H77" s="7">
        <f t="shared" ca="1" si="3"/>
        <v>102.39343453815262</v>
      </c>
    </row>
    <row r="78" spans="1:8" x14ac:dyDescent="0.4">
      <c r="A78">
        <v>77</v>
      </c>
      <c r="B78" s="9">
        <f ca="1">'일자별 주가'!B78*'종목 기본정보'!B$2*'종목 기본정보'!B$3</f>
        <v>94702500000</v>
      </c>
      <c r="C78" s="9">
        <f ca="1">'일자별 주가'!C78*'종목 기본정보'!C$2*'종목 기본정보'!C$3</f>
        <v>97434000000</v>
      </c>
      <c r="D78" s="9">
        <f ca="1">'일자별 주가'!D78*'종목 기본정보'!D$2*'종목 기본정보'!D$3</f>
        <v>500577200000</v>
      </c>
      <c r="E78" s="9">
        <f ca="1">'일자별 주가'!E78*'종목 기본정보'!E$2*'종목 기본정보'!E$3</f>
        <v>81646400000</v>
      </c>
      <c r="F78" s="9">
        <f ca="1">'일자별 주가'!F78*'종목 기본정보'!F$2*'종목 기본정보'!F$3</f>
        <v>493835000000</v>
      </c>
      <c r="G78" s="9">
        <f t="shared" ca="1" si="2"/>
        <v>1268195100000</v>
      </c>
      <c r="H78" s="7">
        <f t="shared" ca="1" si="3"/>
        <v>101.86306024096385</v>
      </c>
    </row>
    <row r="79" spans="1:8" x14ac:dyDescent="0.4">
      <c r="A79">
        <v>78</v>
      </c>
      <c r="B79" s="9">
        <f ca="1">'일자별 주가'!B79*'종목 기본정보'!B$2*'종목 기본정보'!B$3</f>
        <v>96090000000</v>
      </c>
      <c r="C79" s="9">
        <f ca="1">'일자별 주가'!C79*'종목 기본정보'!C$2*'종목 기본정보'!C$3</f>
        <v>99261000000</v>
      </c>
      <c r="D79" s="9">
        <f ca="1">'일자별 주가'!D79*'종목 기본정보'!D$2*'종목 기본정보'!D$3</f>
        <v>486145200000</v>
      </c>
      <c r="E79" s="9">
        <f ca="1">'일자별 주가'!E79*'종목 기본정보'!E$2*'종목 기본정보'!E$3</f>
        <v>83332480000</v>
      </c>
      <c r="F79" s="9">
        <f ca="1">'일자별 주가'!F79*'종목 기본정보'!F$2*'종목 기본정보'!F$3</f>
        <v>500426000000</v>
      </c>
      <c r="G79" s="9">
        <f t="shared" ca="1" si="2"/>
        <v>1265254680000</v>
      </c>
      <c r="H79" s="7">
        <f t="shared" ca="1" si="3"/>
        <v>101.62688192771083</v>
      </c>
    </row>
    <row r="80" spans="1:8" x14ac:dyDescent="0.4">
      <c r="A80">
        <v>79</v>
      </c>
      <c r="B80" s="9">
        <f ca="1">'일자별 주가'!B80*'종목 기본정보'!B$2*'종목 기본정보'!B$3</f>
        <v>98062500000</v>
      </c>
      <c r="C80" s="9">
        <f ca="1">'일자별 주가'!C80*'종목 기본정보'!C$2*'종목 기본정보'!C$3</f>
        <v>98955000000</v>
      </c>
      <c r="D80" s="9">
        <f ca="1">'일자별 주가'!D80*'종목 기본정보'!D$2*'종목 기본정보'!D$3</f>
        <v>489212000000</v>
      </c>
      <c r="E80" s="9">
        <f ca="1">'일자별 주가'!E80*'종목 기본정보'!E$2*'종목 기본정보'!E$3</f>
        <v>85212160000</v>
      </c>
      <c r="F80" s="9">
        <f ca="1">'일자별 주가'!F80*'종목 기본정보'!F$2*'종목 기본정보'!F$3</f>
        <v>495293500000</v>
      </c>
      <c r="G80" s="9">
        <f t="shared" ca="1" si="2"/>
        <v>1266735160000</v>
      </c>
      <c r="H80" s="7">
        <f t="shared" ca="1" si="3"/>
        <v>101.74579598393574</v>
      </c>
    </row>
    <row r="81" spans="1:8" x14ac:dyDescent="0.4">
      <c r="A81">
        <v>80</v>
      </c>
      <c r="B81" s="9">
        <f ca="1">'일자별 주가'!B81*'종목 기본정보'!B$2*'종목 기본정보'!B$3</f>
        <v>98160000000</v>
      </c>
      <c r="C81" s="9">
        <f ca="1">'일자별 주가'!C81*'종목 기본정보'!C$2*'종목 기본정보'!C$3</f>
        <v>96903000000</v>
      </c>
      <c r="D81" s="9">
        <f ca="1">'일자별 주가'!D81*'종목 기본정보'!D$2*'종목 기본정보'!D$3</f>
        <v>491098000000</v>
      </c>
      <c r="E81" s="9">
        <f ca="1">'일자별 주가'!E81*'종목 기본정보'!E$2*'종목 기본정보'!E$3</f>
        <v>84949040000</v>
      </c>
      <c r="F81" s="9">
        <f ca="1">'일자별 주가'!F81*'종목 기본정보'!F$2*'종목 기본정보'!F$3</f>
        <v>492017500000</v>
      </c>
      <c r="G81" s="9">
        <f t="shared" ca="1" si="2"/>
        <v>1263127540000</v>
      </c>
      <c r="H81" s="7">
        <f t="shared" ca="1" si="3"/>
        <v>101.45602730923696</v>
      </c>
    </row>
    <row r="82" spans="1:8" x14ac:dyDescent="0.4">
      <c r="A82">
        <v>81</v>
      </c>
      <c r="B82" s="9">
        <f ca="1">'일자별 주가'!B82*'종목 기본정보'!B$2*'종목 기본정보'!B$3</f>
        <v>98235000000</v>
      </c>
      <c r="C82" s="9">
        <f ca="1">'일자별 주가'!C82*'종목 기본정보'!C$2*'종목 기본정보'!C$3</f>
        <v>99814500000</v>
      </c>
      <c r="D82" s="9">
        <f ca="1">'일자별 주가'!D82*'종목 기본정보'!D$2*'종목 기본정보'!D$3</f>
        <v>498822400000</v>
      </c>
      <c r="E82" s="9">
        <f ca="1">'일자별 주가'!E82*'종목 기본정보'!E$2*'종목 기본정보'!E$3</f>
        <v>83260320000</v>
      </c>
      <c r="F82" s="9">
        <f ca="1">'일자별 주가'!F82*'종목 기본정보'!F$2*'종목 기본정보'!F$3</f>
        <v>494820500000</v>
      </c>
      <c r="G82" s="9">
        <f t="shared" ca="1" si="2"/>
        <v>1274952720000</v>
      </c>
      <c r="H82" s="7">
        <f t="shared" ca="1" si="3"/>
        <v>102.40584096385544</v>
      </c>
    </row>
    <row r="83" spans="1:8" x14ac:dyDescent="0.4">
      <c r="A83">
        <v>82</v>
      </c>
      <c r="B83" s="9">
        <f ca="1">'일자별 주가'!B83*'종목 기본정보'!B$2*'종목 기본정보'!B$3</f>
        <v>99330000000</v>
      </c>
      <c r="C83" s="9">
        <f ca="1">'일자별 주가'!C83*'종목 기본정보'!C$2*'종목 기본정보'!C$3</f>
        <v>100048500000</v>
      </c>
      <c r="D83" s="9">
        <f ca="1">'일자별 주가'!D83*'종목 기본정보'!D$2*'종목 기본정보'!D$3</f>
        <v>486046800000</v>
      </c>
      <c r="E83" s="9">
        <f ca="1">'일자별 주가'!E83*'종목 기본정보'!E$2*'종목 기본정보'!E$3</f>
        <v>84083120000</v>
      </c>
      <c r="F83" s="9">
        <f ca="1">'일자별 주가'!F83*'종목 기본정보'!F$2*'종목 기본정보'!F$3</f>
        <v>493391000000</v>
      </c>
      <c r="G83" s="9">
        <f t="shared" ca="1" si="2"/>
        <v>1262899420000</v>
      </c>
      <c r="H83" s="7">
        <f t="shared" ca="1" si="3"/>
        <v>101.43770441767069</v>
      </c>
    </row>
    <row r="84" spans="1:8" x14ac:dyDescent="0.4">
      <c r="A84">
        <v>83</v>
      </c>
      <c r="B84" s="9">
        <f ca="1">'일자별 주가'!B84*'종목 기본정보'!B$2*'종목 기본정보'!B$3</f>
        <v>97492500000</v>
      </c>
      <c r="C84" s="9">
        <f ca="1">'일자별 주가'!C84*'종목 기본정보'!C$2*'종목 기본정보'!C$3</f>
        <v>99531000000</v>
      </c>
      <c r="D84" s="9">
        <f ca="1">'일자별 주가'!D84*'종목 기본정보'!D$2*'종목 기본정보'!D$3</f>
        <v>475616400000</v>
      </c>
      <c r="E84" s="9">
        <f ca="1">'일자별 주가'!E84*'종목 기본정보'!E$2*'종목 기본정보'!E$3</f>
        <v>83732000000</v>
      </c>
      <c r="F84" s="9">
        <f ca="1">'일자별 주가'!F84*'종목 기본정보'!F$2*'종목 기본정보'!F$3</f>
        <v>482763000000</v>
      </c>
      <c r="G84" s="9">
        <f t="shared" ca="1" si="2"/>
        <v>1239134900000</v>
      </c>
      <c r="H84" s="7">
        <f t="shared" ca="1" si="3"/>
        <v>99.528907630522085</v>
      </c>
    </row>
    <row r="85" spans="1:8" x14ac:dyDescent="0.4">
      <c r="A85">
        <v>84</v>
      </c>
      <c r="B85" s="9">
        <f ca="1">'일자별 주가'!B85*'종목 기본정보'!B$2*'종목 기본정보'!B$3</f>
        <v>95227500000</v>
      </c>
      <c r="C85" s="9">
        <f ca="1">'일자별 주가'!C85*'종목 기본정보'!C$2*'종목 기본정보'!C$3</f>
        <v>99819000000</v>
      </c>
      <c r="D85" s="9">
        <f ca="1">'일자별 주가'!D85*'종목 기본정보'!D$2*'종목 기본정보'!D$3</f>
        <v>485735200000</v>
      </c>
      <c r="E85" s="9">
        <f ca="1">'일자별 주가'!E85*'종목 기본정보'!E$2*'종목 기본정보'!E$3</f>
        <v>81715040000</v>
      </c>
      <c r="F85" s="9">
        <f ca="1">'일자별 주가'!F85*'종목 기본정보'!F$2*'종목 기본정보'!F$3</f>
        <v>483203000000</v>
      </c>
      <c r="G85" s="9">
        <f t="shared" ca="1" si="2"/>
        <v>1245699740000</v>
      </c>
      <c r="H85" s="7">
        <f t="shared" ca="1" si="3"/>
        <v>100.05620401606426</v>
      </c>
    </row>
    <row r="86" spans="1:8" x14ac:dyDescent="0.4">
      <c r="A86">
        <v>85</v>
      </c>
      <c r="B86" s="9">
        <f ca="1">'일자별 주가'!B86*'종목 기본정보'!B$2*'종목 기본정보'!B$3</f>
        <v>97192500000</v>
      </c>
      <c r="C86" s="9">
        <f ca="1">'일자별 주가'!C86*'종목 기본정보'!C$2*'종목 기본정보'!C$3</f>
        <v>101533500000</v>
      </c>
      <c r="D86" s="9">
        <f ca="1">'일자별 주가'!D86*'종목 기본정보'!D$2*'종목 기본정보'!D$3</f>
        <v>482586400000</v>
      </c>
      <c r="E86" s="9">
        <f ca="1">'일자별 주가'!E86*'종목 기본정보'!E$2*'종목 기본정보'!E$3</f>
        <v>82811520000</v>
      </c>
      <c r="F86" s="9">
        <f ca="1">'일자별 주가'!F86*'종목 기본정보'!F$2*'종목 기본정보'!F$3</f>
        <v>484016500000</v>
      </c>
      <c r="G86" s="9">
        <f t="shared" ca="1" si="2"/>
        <v>1248140420000</v>
      </c>
      <c r="H86" s="7">
        <f t="shared" ca="1" si="3"/>
        <v>100.25224257028111</v>
      </c>
    </row>
    <row r="87" spans="1:8" x14ac:dyDescent="0.4">
      <c r="A87">
        <v>86</v>
      </c>
      <c r="B87" s="9">
        <f ca="1">'일자별 주가'!B87*'종목 기본정보'!B$2*'종목 기본정보'!B$3</f>
        <v>95722500000</v>
      </c>
      <c r="C87" s="9">
        <f ca="1">'일자별 주가'!C87*'종목 기본정보'!C$2*'종목 기본정보'!C$3</f>
        <v>104359500000</v>
      </c>
      <c r="D87" s="9">
        <f ca="1">'일자별 주가'!D87*'종목 기본정보'!D$2*'종목 기본정보'!D$3</f>
        <v>489851600000</v>
      </c>
      <c r="E87" s="9">
        <f ca="1">'일자별 주가'!E87*'종목 기본정보'!E$2*'종목 기본정보'!E$3</f>
        <v>84578560000</v>
      </c>
      <c r="F87" s="9">
        <f ca="1">'일자별 주가'!F87*'종목 기본정보'!F$2*'종목 기본정보'!F$3</f>
        <v>479149500000</v>
      </c>
      <c r="G87" s="9">
        <f t="shared" ca="1" si="2"/>
        <v>1253661660000</v>
      </c>
      <c r="H87" s="7">
        <f t="shared" ca="1" si="3"/>
        <v>100.69571566265061</v>
      </c>
    </row>
    <row r="88" spans="1:8" x14ac:dyDescent="0.4">
      <c r="A88">
        <v>87</v>
      </c>
      <c r="B88" s="9">
        <f ca="1">'일자별 주가'!B88*'종목 기본정보'!B$2*'종목 기본정보'!B$3</f>
        <v>93172500000</v>
      </c>
      <c r="C88" s="9">
        <f ca="1">'일자별 주가'!C88*'종목 기본정보'!C$2*'종목 기본정보'!C$3</f>
        <v>106294500000</v>
      </c>
      <c r="D88" s="9">
        <f ca="1">'일자별 주가'!D88*'종목 기본정보'!D$2*'종목 기본정보'!D$3</f>
        <v>475731200000</v>
      </c>
      <c r="E88" s="9">
        <f ca="1">'일자별 주가'!E88*'종목 기본정보'!E$2*'종목 기본정보'!E$3</f>
        <v>84047920000</v>
      </c>
      <c r="F88" s="9">
        <f ca="1">'일자별 주가'!F88*'종목 기본정보'!F$2*'종목 기본정보'!F$3</f>
        <v>491348000000</v>
      </c>
      <c r="G88" s="9">
        <f t="shared" ca="1" si="2"/>
        <v>1250594120000</v>
      </c>
      <c r="H88" s="7">
        <f t="shared" ca="1" si="3"/>
        <v>100.44932690763054</v>
      </c>
    </row>
    <row r="89" spans="1:8" x14ac:dyDescent="0.4">
      <c r="A89">
        <v>88</v>
      </c>
      <c r="B89" s="9">
        <f ca="1">'일자별 주가'!B89*'종목 기본정보'!B$2*'종목 기본정보'!B$3</f>
        <v>93150000000</v>
      </c>
      <c r="C89" s="9">
        <f ca="1">'일자별 주가'!C89*'종목 기본정보'!C$2*'종목 기본정보'!C$3</f>
        <v>105255000000</v>
      </c>
      <c r="D89" s="9">
        <f ca="1">'일자별 주가'!D89*'종목 기본정보'!D$2*'종목 기본정보'!D$3</f>
        <v>467908400000</v>
      </c>
      <c r="E89" s="9">
        <f ca="1">'일자별 주가'!E89*'종목 기본정보'!E$2*'종목 기본정보'!E$3</f>
        <v>83892160000</v>
      </c>
      <c r="F89" s="9">
        <f ca="1">'일자별 주가'!F89*'종목 기본정보'!F$2*'종목 기본정보'!F$3</f>
        <v>507068000000</v>
      </c>
      <c r="G89" s="9">
        <f t="shared" ca="1" si="2"/>
        <v>1257273560000</v>
      </c>
      <c r="H89" s="7">
        <f t="shared" ca="1" si="3"/>
        <v>100.98582811244981</v>
      </c>
    </row>
    <row r="90" spans="1:8" x14ac:dyDescent="0.4">
      <c r="A90">
        <v>89</v>
      </c>
      <c r="B90" s="9">
        <f ca="1">'일자별 주가'!B90*'종목 기본정보'!B$2*'종목 기본정보'!B$3</f>
        <v>94267500000</v>
      </c>
      <c r="C90" s="9">
        <f ca="1">'일자별 주가'!C90*'종목 기본정보'!C$2*'종목 기본정보'!C$3</f>
        <v>104796000000</v>
      </c>
      <c r="D90" s="9">
        <f ca="1">'일자별 주가'!D90*'종목 기본정보'!D$2*'종목 기본정보'!D$3</f>
        <v>476551200000</v>
      </c>
      <c r="E90" s="9">
        <f ca="1">'일자별 주가'!E90*'종목 기본정보'!E$2*'종목 기본정보'!E$3</f>
        <v>85752480000</v>
      </c>
      <c r="F90" s="9">
        <f ca="1">'일자별 주가'!F90*'종목 기본정보'!F$2*'종목 기본정보'!F$3</f>
        <v>504186500000</v>
      </c>
      <c r="G90" s="9">
        <f t="shared" ca="1" si="2"/>
        <v>1265553680000</v>
      </c>
      <c r="H90" s="7">
        <f t="shared" ca="1" si="3"/>
        <v>101.65089799196787</v>
      </c>
    </row>
    <row r="91" spans="1:8" x14ac:dyDescent="0.4">
      <c r="A91">
        <v>90</v>
      </c>
      <c r="B91" s="9">
        <f ca="1">'일자별 주가'!B91*'종목 기본정보'!B$2*'종목 기본정보'!B$3</f>
        <v>93945000000</v>
      </c>
      <c r="C91" s="9">
        <f ca="1">'일자별 주가'!C91*'종목 기본정보'!C$2*'종목 기본정보'!C$3</f>
        <v>105592500000</v>
      </c>
      <c r="D91" s="9">
        <f ca="1">'일자별 주가'!D91*'종목 기본정보'!D$2*'종목 기본정보'!D$3</f>
        <v>469696000000</v>
      </c>
      <c r="E91" s="9">
        <f ca="1">'일자별 주가'!E91*'종목 기본정보'!E$2*'종목 기본정보'!E$3</f>
        <v>85425120000</v>
      </c>
      <c r="F91" s="9">
        <f ca="1">'일자별 주가'!F91*'종목 기본정보'!F$2*'종목 기본정보'!F$3</f>
        <v>517581500000</v>
      </c>
      <c r="G91" s="9">
        <f t="shared" ca="1" si="2"/>
        <v>1272240120000</v>
      </c>
      <c r="H91" s="7">
        <f t="shared" ca="1" si="3"/>
        <v>102.18796144578313</v>
      </c>
    </row>
    <row r="92" spans="1:8" x14ac:dyDescent="0.4">
      <c r="A92">
        <v>91</v>
      </c>
      <c r="B92" s="9">
        <f ca="1">'일자별 주가'!B92*'종목 기본정보'!B$2*'종목 기본정보'!B$3</f>
        <v>92055000000</v>
      </c>
      <c r="C92" s="9">
        <f ca="1">'일자별 주가'!C92*'종목 기본정보'!C$2*'종목 기본정보'!C$3</f>
        <v>105318000000</v>
      </c>
      <c r="D92" s="9">
        <f ca="1">'일자별 주가'!D92*'종목 기본정보'!D$2*'종목 기본정보'!D$3</f>
        <v>457068000000</v>
      </c>
      <c r="E92" s="9">
        <f ca="1">'일자별 주가'!E92*'종목 기본정보'!E$2*'종목 기본정보'!E$3</f>
        <v>85591440000</v>
      </c>
      <c r="F92" s="9">
        <f ca="1">'일자별 주가'!F92*'종목 기본정보'!F$2*'종목 기본정보'!F$3</f>
        <v>510652000000</v>
      </c>
      <c r="G92" s="9">
        <f t="shared" ca="1" si="2"/>
        <v>1250684440000</v>
      </c>
      <c r="H92" s="7">
        <f t="shared" ca="1" si="3"/>
        <v>100.45658152610442</v>
      </c>
    </row>
    <row r="93" spans="1:8" x14ac:dyDescent="0.4">
      <c r="A93">
        <v>92</v>
      </c>
      <c r="B93" s="9">
        <f ca="1">'일자별 주가'!B93*'종목 기본정보'!B$2*'종목 기본정보'!B$3</f>
        <v>94507500000</v>
      </c>
      <c r="C93" s="9">
        <f ca="1">'일자별 주가'!C93*'종목 기본정보'!C$2*'종목 기본정보'!C$3</f>
        <v>106407000000</v>
      </c>
      <c r="D93" s="9">
        <f ca="1">'일자별 주가'!D93*'종목 기본정보'!D$2*'종목 기본정보'!D$3</f>
        <v>453722400000</v>
      </c>
      <c r="E93" s="9">
        <f ca="1">'일자별 주가'!E93*'종목 기본정보'!E$2*'종목 기본정보'!E$3</f>
        <v>83897440000</v>
      </c>
      <c r="F93" s="9">
        <f ca="1">'일자별 주가'!F93*'종목 기본정보'!F$2*'종목 기본정보'!F$3</f>
        <v>526157000000</v>
      </c>
      <c r="G93" s="9">
        <f t="shared" ca="1" si="2"/>
        <v>1264691340000</v>
      </c>
      <c r="H93" s="7">
        <f t="shared" ca="1" si="3"/>
        <v>101.58163373493976</v>
      </c>
    </row>
    <row r="94" spans="1:8" x14ac:dyDescent="0.4">
      <c r="A94">
        <v>93</v>
      </c>
      <c r="B94" s="9">
        <f ca="1">'일자별 주가'!B94*'종목 기본정보'!B$2*'종목 기본정보'!B$3</f>
        <v>97042500000</v>
      </c>
      <c r="C94" s="9">
        <f ca="1">'일자별 주가'!C94*'종목 기본정보'!C$2*'종목 기본정보'!C$3</f>
        <v>103702500000</v>
      </c>
      <c r="D94" s="9">
        <f ca="1">'일자별 주가'!D94*'종목 기본정보'!D$2*'종목 기본정보'!D$3</f>
        <v>467236000000</v>
      </c>
      <c r="E94" s="9">
        <f ca="1">'일자별 주가'!E94*'종목 기본정보'!E$2*'종목 기본정보'!E$3</f>
        <v>83724960000</v>
      </c>
      <c r="F94" s="9">
        <f ca="1">'일자별 주가'!F94*'종목 기본정보'!F$2*'종목 기본정보'!F$3</f>
        <v>525458000000</v>
      </c>
      <c r="G94" s="9">
        <f t="shared" ca="1" si="2"/>
        <v>1277163960000</v>
      </c>
      <c r="H94" s="7">
        <f t="shared" ca="1" si="3"/>
        <v>102.58345060240963</v>
      </c>
    </row>
    <row r="95" spans="1:8" x14ac:dyDescent="0.4">
      <c r="A95">
        <v>94</v>
      </c>
      <c r="B95" s="9">
        <f ca="1">'일자별 주가'!B95*'종목 기본정보'!B$2*'종목 기본정보'!B$3</f>
        <v>94185000000</v>
      </c>
      <c r="C95" s="9">
        <f ca="1">'일자별 주가'!C95*'종목 기본정보'!C$2*'종목 기본정보'!C$3</f>
        <v>104814000000</v>
      </c>
      <c r="D95" s="9">
        <f ca="1">'일자별 주가'!D95*'종목 기본정보'!D$2*'종목 기본정보'!D$3</f>
        <v>481176000000</v>
      </c>
      <c r="E95" s="9">
        <f ca="1">'일자별 주가'!E95*'종목 기본정보'!E$2*'종목 기본정보'!E$3</f>
        <v>85680320000</v>
      </c>
      <c r="F95" s="9">
        <f ca="1">'일자별 주가'!F95*'종목 기본정보'!F$2*'종목 기본정보'!F$3</f>
        <v>537241500000</v>
      </c>
      <c r="G95" s="9">
        <f t="shared" ca="1" si="2"/>
        <v>1303096820000</v>
      </c>
      <c r="H95" s="7">
        <f t="shared" ca="1" si="3"/>
        <v>104.66641124497993</v>
      </c>
    </row>
    <row r="96" spans="1:8" x14ac:dyDescent="0.4">
      <c r="A96">
        <v>95</v>
      </c>
      <c r="B96" s="9">
        <f ca="1">'일자별 주가'!B96*'종목 기본정보'!B$2*'종목 기본정보'!B$3</f>
        <v>91395000000</v>
      </c>
      <c r="C96" s="9">
        <f ca="1">'일자별 주가'!C96*'종목 기본정보'!C$2*'종목 기본정보'!C$3</f>
        <v>106852500000</v>
      </c>
      <c r="D96" s="9">
        <f ca="1">'일자별 주가'!D96*'종목 기본정보'!D$2*'종목 기본정보'!D$3</f>
        <v>491245600000</v>
      </c>
      <c r="E96" s="9">
        <f ca="1">'일자별 주가'!E96*'종목 기본정보'!E$2*'종목 기본정보'!E$3</f>
        <v>83672160000</v>
      </c>
      <c r="F96" s="9">
        <f ca="1">'일자별 주가'!F96*'종목 기본정보'!F$2*'종목 기본정보'!F$3</f>
        <v>548647500000</v>
      </c>
      <c r="G96" s="9">
        <f t="shared" ca="1" si="2"/>
        <v>1321812760000</v>
      </c>
      <c r="H96" s="7">
        <f t="shared" ca="1" si="3"/>
        <v>106.16969959839358</v>
      </c>
    </row>
    <row r="97" spans="1:8" x14ac:dyDescent="0.4">
      <c r="A97">
        <v>96</v>
      </c>
      <c r="B97" s="9">
        <f ca="1">'일자별 주가'!B97*'종목 기본정보'!B$2*'종목 기본정보'!B$3</f>
        <v>89287500000</v>
      </c>
      <c r="C97" s="9">
        <f ca="1">'일자별 주가'!C97*'종목 기본정보'!C$2*'종목 기본정보'!C$3</f>
        <v>110227500000</v>
      </c>
      <c r="D97" s="9">
        <f ca="1">'일자별 주가'!D97*'종목 기본정보'!D$2*'종목 기본정보'!D$3</f>
        <v>503496400000</v>
      </c>
      <c r="E97" s="9">
        <f ca="1">'일자별 주가'!E97*'종목 기본정보'!E$2*'종목 기본정보'!E$3</f>
        <v>84092800000</v>
      </c>
      <c r="F97" s="9">
        <f ca="1">'일자별 주가'!F97*'종목 기본정보'!F$2*'종목 기본정보'!F$3</f>
        <v>541810000000</v>
      </c>
      <c r="G97" s="9">
        <f t="shared" ca="1" si="2"/>
        <v>1328914200000</v>
      </c>
      <c r="H97" s="7">
        <f t="shared" ca="1" si="3"/>
        <v>106.74009638554216</v>
      </c>
    </row>
    <row r="98" spans="1:8" x14ac:dyDescent="0.4">
      <c r="A98">
        <v>97</v>
      </c>
      <c r="B98" s="9">
        <f ca="1">'일자별 주가'!B98*'종목 기본정보'!B$2*'종목 기본정보'!B$3</f>
        <v>90457500000</v>
      </c>
      <c r="C98" s="9">
        <f ca="1">'일자별 주가'!C98*'종목 기본정보'!C$2*'종목 기본정보'!C$3</f>
        <v>107451000000</v>
      </c>
      <c r="D98" s="9">
        <f ca="1">'일자별 주가'!D98*'종목 기본정보'!D$2*'종목 기본정보'!D$3</f>
        <v>502594400000</v>
      </c>
      <c r="E98" s="9">
        <f ca="1">'일자별 주가'!E98*'종목 기본정보'!E$2*'종목 기본정보'!E$3</f>
        <v>83220720000</v>
      </c>
      <c r="F98" s="9">
        <f ca="1">'일자별 주가'!F98*'종목 기본정보'!F$2*'종목 기본정보'!F$3</f>
        <v>535381500000</v>
      </c>
      <c r="G98" s="9">
        <f t="shared" ca="1" si="2"/>
        <v>1319105120000</v>
      </c>
      <c r="H98" s="7">
        <f t="shared" ca="1" si="3"/>
        <v>105.95221847389557</v>
      </c>
    </row>
    <row r="99" spans="1:8" x14ac:dyDescent="0.4">
      <c r="A99">
        <v>98</v>
      </c>
      <c r="B99" s="9">
        <f ca="1">'일자별 주가'!B99*'종목 기본정보'!B$2*'종목 기본정보'!B$3</f>
        <v>92887500000</v>
      </c>
      <c r="C99" s="9">
        <f ca="1">'일자별 주가'!C99*'종목 기본정보'!C$2*'종목 기본정보'!C$3</f>
        <v>109944000000</v>
      </c>
      <c r="D99" s="9">
        <f ca="1">'일자별 주가'!D99*'종목 기본정보'!D$2*'종목 기본정보'!D$3</f>
        <v>518010399999.99994</v>
      </c>
      <c r="E99" s="9">
        <f ca="1">'일자별 주가'!E99*'종목 기본정보'!E$2*'종목 기본정보'!E$3</f>
        <v>81693920000</v>
      </c>
      <c r="F99" s="9">
        <f ca="1">'일자별 주가'!F99*'종목 기본정보'!F$2*'종목 기본정보'!F$3</f>
        <v>524587000000</v>
      </c>
      <c r="G99" s="9">
        <f t="shared" ca="1" si="2"/>
        <v>1327122820000</v>
      </c>
      <c r="H99" s="7">
        <f t="shared" ca="1" si="3"/>
        <v>106.59621044176706</v>
      </c>
    </row>
    <row r="100" spans="1:8" x14ac:dyDescent="0.4">
      <c r="A100">
        <v>99</v>
      </c>
      <c r="B100" s="9">
        <f ca="1">'일자별 주가'!B100*'종목 기본정보'!B$2*'종목 기본정보'!B$3</f>
        <v>90870000000</v>
      </c>
      <c r="C100" s="9">
        <f ca="1">'일자별 주가'!C100*'종목 기본정보'!C$2*'종목 기본정보'!C$3</f>
        <v>111780000000</v>
      </c>
      <c r="D100" s="9">
        <f ca="1">'일자별 주가'!D100*'종목 기본정보'!D$2*'종목 기본정보'!D$3</f>
        <v>505513600000</v>
      </c>
      <c r="E100" s="9">
        <f ca="1">'일자별 주가'!E100*'종목 기본정보'!E$2*'종목 기본정보'!E$3</f>
        <v>81404400000</v>
      </c>
      <c r="F100" s="9">
        <f ca="1">'일자별 주가'!F100*'종목 기본정보'!F$2*'종목 기본정보'!F$3</f>
        <v>525219500000</v>
      </c>
      <c r="G100" s="9">
        <f t="shared" ca="1" si="2"/>
        <v>1314787500000</v>
      </c>
      <c r="H100" s="7">
        <f t="shared" ca="1" si="3"/>
        <v>105.60542168674698</v>
      </c>
    </row>
    <row r="101" spans="1:8" x14ac:dyDescent="0.4">
      <c r="A101">
        <v>100</v>
      </c>
      <c r="B101" s="9">
        <f ca="1">'일자별 주가'!B101*'종목 기본정보'!B$2*'종목 기본정보'!B$3</f>
        <v>93075000000</v>
      </c>
      <c r="C101" s="9">
        <f ca="1">'일자별 주가'!C101*'종목 기본정보'!C$2*'종목 기본정보'!C$3</f>
        <v>114282000000</v>
      </c>
      <c r="D101" s="9">
        <f ca="1">'일자별 주가'!D101*'종목 기본정보'!D$2*'종목 기본정보'!D$3</f>
        <v>504480400000</v>
      </c>
      <c r="E101" s="9">
        <f ca="1">'일자별 주가'!E101*'종목 기본정보'!E$2*'종목 기본정보'!E$3</f>
        <v>83507600000</v>
      </c>
      <c r="F101" s="9">
        <f ca="1">'일자별 주가'!F101*'종목 기본정보'!F$2*'종목 기본정보'!F$3</f>
        <v>535172500000</v>
      </c>
      <c r="G101" s="9">
        <f t="shared" ca="1" si="2"/>
        <v>1330517500000</v>
      </c>
      <c r="H101" s="7">
        <f t="shared" ca="1" si="3"/>
        <v>106.86887550200804</v>
      </c>
    </row>
    <row r="102" spans="1:8" x14ac:dyDescent="0.4">
      <c r="A102">
        <v>101</v>
      </c>
      <c r="B102" s="9">
        <f ca="1">'일자별 주가'!B102*'종목 기본정보'!B$2*'종목 기본정보'!B$3</f>
        <v>95242500000</v>
      </c>
      <c r="C102" s="9">
        <f ca="1">'일자별 주가'!C102*'종목 기본정보'!C$2*'종목 기본정보'!C$3</f>
        <v>115825500000</v>
      </c>
      <c r="D102" s="9">
        <f ca="1">'일자별 주가'!D102*'종목 기본정보'!D$2*'종목 기본정보'!D$3</f>
        <v>499494800000</v>
      </c>
      <c r="E102" s="9">
        <f ca="1">'일자별 주가'!E102*'종목 기본정보'!E$2*'종목 기본정보'!E$3</f>
        <v>83980160000</v>
      </c>
      <c r="F102" s="9">
        <f ca="1">'일자별 주가'!F102*'종목 기본정보'!F$2*'종목 기본정보'!F$3</f>
        <v>543460500000</v>
      </c>
      <c r="G102" s="9">
        <f t="shared" ca="1" si="2"/>
        <v>1338003460000</v>
      </c>
      <c r="H102" s="7">
        <f t="shared" ca="1" si="3"/>
        <v>107.47015742971888</v>
      </c>
    </row>
    <row r="103" spans="1:8" x14ac:dyDescent="0.4">
      <c r="A103">
        <v>102</v>
      </c>
      <c r="B103" s="9">
        <f ca="1">'일자별 주가'!B103*'종목 기본정보'!B$2*'종목 기본정보'!B$3</f>
        <v>94050000000</v>
      </c>
      <c r="C103" s="9">
        <f ca="1">'일자별 주가'!C103*'종목 기본정보'!C$2*'종목 기본정보'!C$3</f>
        <v>118750500000</v>
      </c>
      <c r="D103" s="9">
        <f ca="1">'일자별 주가'!D103*'종목 기본정보'!D$2*'종목 기본정보'!D$3</f>
        <v>504496800000</v>
      </c>
      <c r="E103" s="9">
        <f ca="1">'일자별 주가'!E103*'종목 기본정보'!E$2*'종목 기본정보'!E$3</f>
        <v>85609920000</v>
      </c>
      <c r="F103" s="9">
        <f ca="1">'일자별 주가'!F103*'종목 기본정보'!F$2*'종목 기본정보'!F$3</f>
        <v>548130500000</v>
      </c>
      <c r="G103" s="9">
        <f t="shared" ca="1" si="2"/>
        <v>1351037720000</v>
      </c>
      <c r="H103" s="7">
        <f t="shared" ca="1" si="3"/>
        <v>108.5170859437751</v>
      </c>
    </row>
    <row r="104" spans="1:8" x14ac:dyDescent="0.4">
      <c r="A104">
        <v>103</v>
      </c>
      <c r="B104" s="9">
        <f ca="1">'일자별 주가'!B104*'종목 기본정보'!B$2*'종목 기본정보'!B$3</f>
        <v>96570000000</v>
      </c>
      <c r="C104" s="9">
        <f ca="1">'일자별 주가'!C104*'종목 기본정보'!C$2*'종목 기본정보'!C$3</f>
        <v>117553500000</v>
      </c>
      <c r="D104" s="9">
        <f ca="1">'일자별 주가'!D104*'종목 기본정보'!D$2*'종목 기본정보'!D$3</f>
        <v>499658800000</v>
      </c>
      <c r="E104" s="9">
        <f ca="1">'일자별 주가'!E104*'종목 기본정보'!E$2*'종목 기본정보'!E$3</f>
        <v>88014080000</v>
      </c>
      <c r="F104" s="9">
        <f ca="1">'일자별 주가'!F104*'종목 기본정보'!F$2*'종목 기본정보'!F$3</f>
        <v>554754500000</v>
      </c>
      <c r="G104" s="9">
        <f t="shared" ca="1" si="2"/>
        <v>1356550880000</v>
      </c>
      <c r="H104" s="7">
        <f t="shared" ca="1" si="3"/>
        <v>108.95991004016064</v>
      </c>
    </row>
    <row r="105" spans="1:8" x14ac:dyDescent="0.4">
      <c r="A105">
        <v>104</v>
      </c>
      <c r="B105" s="9">
        <f ca="1">'일자별 주가'!B105*'종목 기본정보'!B$2*'종목 기본정보'!B$3</f>
        <v>96682500000</v>
      </c>
      <c r="C105" s="9">
        <f ca="1">'일자별 주가'!C105*'종목 기본정보'!C$2*'종목 기본정보'!C$3</f>
        <v>118854000000</v>
      </c>
      <c r="D105" s="9">
        <f ca="1">'일자별 주가'!D105*'종목 기본정보'!D$2*'종목 기본정보'!D$3</f>
        <v>494952000000</v>
      </c>
      <c r="E105" s="9">
        <f ca="1">'일자별 주가'!E105*'종목 기본정보'!E$2*'종목 기본정보'!E$3</f>
        <v>87222080000</v>
      </c>
      <c r="F105" s="9">
        <f ca="1">'일자별 주가'!F105*'종목 기본정보'!F$2*'종목 기본정보'!F$3</f>
        <v>551922000000</v>
      </c>
      <c r="G105" s="9">
        <f t="shared" ca="1" si="2"/>
        <v>1349632580000</v>
      </c>
      <c r="H105" s="7">
        <f t="shared" ca="1" si="3"/>
        <v>108.40422329317269</v>
      </c>
    </row>
    <row r="106" spans="1:8" x14ac:dyDescent="0.4">
      <c r="A106">
        <v>105</v>
      </c>
      <c r="B106" s="9">
        <f ca="1">'일자별 주가'!B106*'종목 기본정보'!B$2*'종목 기본정보'!B$3</f>
        <v>94230000000</v>
      </c>
      <c r="C106" s="9">
        <f ca="1">'일자별 주가'!C106*'종목 기본정보'!C$2*'종목 기본정보'!C$3</f>
        <v>120438000000</v>
      </c>
      <c r="D106" s="9">
        <f ca="1">'일자별 주가'!D106*'종목 기본정보'!D$2*'종목 기본정보'!D$3</f>
        <v>480290400000</v>
      </c>
      <c r="E106" s="9">
        <f ca="1">'일자별 주가'!E106*'종목 기본정보'!E$2*'종목 기본정보'!E$3</f>
        <v>87634800000</v>
      </c>
      <c r="F106" s="9">
        <f ca="1">'일자별 주가'!F106*'종목 기본정보'!F$2*'종목 기본정보'!F$3</f>
        <v>565596500000</v>
      </c>
      <c r="G106" s="9">
        <f t="shared" ca="1" si="2"/>
        <v>1348189700000</v>
      </c>
      <c r="H106" s="7">
        <f t="shared" ca="1" si="3"/>
        <v>108.28832931726909</v>
      </c>
    </row>
    <row r="107" spans="1:8" x14ac:dyDescent="0.4">
      <c r="A107">
        <v>106</v>
      </c>
      <c r="B107" s="9">
        <f ca="1">'일자별 주가'!B107*'종목 기본정보'!B$2*'종목 기본정보'!B$3</f>
        <v>92317500000</v>
      </c>
      <c r="C107" s="9">
        <f ca="1">'일자별 주가'!C107*'종목 기본정보'!C$2*'종목 기본정보'!C$3</f>
        <v>118539000000</v>
      </c>
      <c r="D107" s="9">
        <f ca="1">'일자별 주가'!D107*'종목 기본정보'!D$2*'종목 기본정보'!D$3</f>
        <v>489851600000</v>
      </c>
      <c r="E107" s="9">
        <f ca="1">'일자별 주가'!E107*'종목 기본정보'!E$2*'종목 기본정보'!E$3</f>
        <v>85330080000</v>
      </c>
      <c r="F107" s="9">
        <f ca="1">'일자별 주가'!F107*'종목 기본정보'!F$2*'종목 기본정보'!F$3</f>
        <v>561078500000</v>
      </c>
      <c r="G107" s="9">
        <f t="shared" ca="1" si="2"/>
        <v>1347116680000</v>
      </c>
      <c r="H107" s="7">
        <f t="shared" ca="1" si="3"/>
        <v>108.20214297188755</v>
      </c>
    </row>
    <row r="108" spans="1:8" x14ac:dyDescent="0.4">
      <c r="A108">
        <v>107</v>
      </c>
      <c r="B108" s="9">
        <f ca="1">'일자별 주가'!B108*'종목 기본정보'!B$2*'종목 기본정보'!B$3</f>
        <v>92062500000</v>
      </c>
      <c r="C108" s="9">
        <f ca="1">'일자별 주가'!C108*'종목 기본정보'!C$2*'종목 기본정보'!C$3</f>
        <v>122215500000</v>
      </c>
      <c r="D108" s="9">
        <f ca="1">'일자별 주가'!D108*'종목 기본정보'!D$2*'종목 기본정보'!D$3</f>
        <v>494082800000</v>
      </c>
      <c r="E108" s="9">
        <f ca="1">'일자별 주가'!E108*'종목 기본정보'!E$2*'종목 기본정보'!E$3</f>
        <v>85558000000</v>
      </c>
      <c r="F108" s="9">
        <f ca="1">'일자별 주가'!F108*'종목 기본정보'!F$2*'종목 기본정보'!F$3</f>
        <v>562041500000</v>
      </c>
      <c r="G108" s="9">
        <f t="shared" ca="1" si="2"/>
        <v>1355960300000</v>
      </c>
      <c r="H108" s="7">
        <f t="shared" ca="1" si="3"/>
        <v>108.91247389558234</v>
      </c>
    </row>
    <row r="109" spans="1:8" x14ac:dyDescent="0.4">
      <c r="A109">
        <v>108</v>
      </c>
      <c r="B109" s="9">
        <f ca="1">'일자별 주가'!B109*'종목 기본정보'!B$2*'종목 기본정보'!B$3</f>
        <v>90787500000</v>
      </c>
      <c r="C109" s="9">
        <f ca="1">'일자별 주가'!C109*'종목 기본정보'!C$2*'종목 기본정보'!C$3</f>
        <v>122485500000</v>
      </c>
      <c r="D109" s="9">
        <f ca="1">'일자별 주가'!D109*'종목 기본정보'!D$2*'종목 기본정보'!D$3</f>
        <v>503660400000</v>
      </c>
      <c r="E109" s="9">
        <f ca="1">'일자별 주가'!E109*'종목 기본정보'!E$2*'종목 기본정보'!E$3</f>
        <v>84338320000</v>
      </c>
      <c r="F109" s="9">
        <f ca="1">'일자별 주가'!F109*'종목 기본정보'!F$2*'종목 기본정보'!F$3</f>
        <v>549501500000</v>
      </c>
      <c r="G109" s="9">
        <f t="shared" ca="1" si="2"/>
        <v>1350773220000</v>
      </c>
      <c r="H109" s="7">
        <f t="shared" ca="1" si="3"/>
        <v>108.49584096385543</v>
      </c>
    </row>
    <row r="110" spans="1:8" x14ac:dyDescent="0.4">
      <c r="A110">
        <v>109</v>
      </c>
      <c r="B110" s="9">
        <f ca="1">'일자별 주가'!B110*'종목 기본정보'!B$2*'종목 기본정보'!B$3</f>
        <v>91575000000</v>
      </c>
      <c r="C110" s="9">
        <f ca="1">'일자별 주가'!C110*'종목 기본정보'!C$2*'종목 기본정보'!C$3</f>
        <v>124726500000</v>
      </c>
      <c r="D110" s="9">
        <f ca="1">'일자별 주가'!D110*'종목 기본정보'!D$2*'종목 기본정보'!D$3</f>
        <v>515878399999.99994</v>
      </c>
      <c r="E110" s="9">
        <f ca="1">'일자별 주가'!E110*'종목 기본정보'!E$2*'종목 기본정보'!E$3</f>
        <v>81922720000</v>
      </c>
      <c r="F110" s="9">
        <f ca="1">'일자별 주가'!F110*'종목 기본정보'!F$2*'종목 기본정보'!F$3</f>
        <v>554255500000</v>
      </c>
      <c r="G110" s="9">
        <f t="shared" ca="1" si="2"/>
        <v>1368358120000</v>
      </c>
      <c r="H110" s="7">
        <f t="shared" ca="1" si="3"/>
        <v>109.9082827309237</v>
      </c>
    </row>
    <row r="111" spans="1:8" x14ac:dyDescent="0.4">
      <c r="A111">
        <v>110</v>
      </c>
      <c r="B111" s="9">
        <f ca="1">'일자별 주가'!B111*'종목 기본정보'!B$2*'종목 기본정보'!B$3</f>
        <v>92415000000</v>
      </c>
      <c r="C111" s="9">
        <f ca="1">'일자별 주가'!C111*'종목 기본정보'!C$2*'종목 기본정보'!C$3</f>
        <v>125842500000</v>
      </c>
      <c r="D111" s="9">
        <f ca="1">'일자별 주가'!D111*'종목 기본정보'!D$2*'종목 기본정보'!D$3</f>
        <v>516895199999.99994</v>
      </c>
      <c r="E111" s="9">
        <f ca="1">'일자별 주가'!E111*'종목 기본정보'!E$2*'종목 기본정보'!E$3</f>
        <v>83530480000</v>
      </c>
      <c r="F111" s="9">
        <f ca="1">'일자별 주가'!F111*'종목 기본정보'!F$2*'종목 기본정보'!F$3</f>
        <v>540913000000</v>
      </c>
      <c r="G111" s="9">
        <f t="shared" ca="1" si="2"/>
        <v>1359596180000</v>
      </c>
      <c r="H111" s="7">
        <f t="shared" ca="1" si="3"/>
        <v>109.20451244979921</v>
      </c>
    </row>
    <row r="112" spans="1:8" x14ac:dyDescent="0.4">
      <c r="A112">
        <v>111</v>
      </c>
      <c r="B112" s="9">
        <f ca="1">'일자별 주가'!B112*'종목 기본정보'!B$2*'종목 기본정보'!B$3</f>
        <v>89782500000</v>
      </c>
      <c r="C112" s="9">
        <f ca="1">'일자별 주가'!C112*'종목 기본정보'!C$2*'종목 기본정보'!C$3</f>
        <v>129699000000</v>
      </c>
      <c r="D112" s="9">
        <f ca="1">'일자별 주가'!D112*'종목 기본정보'!D$2*'종목 기본정보'!D$3</f>
        <v>516107999999.99994</v>
      </c>
      <c r="E112" s="9">
        <f ca="1">'일자별 주가'!E112*'종목 기본정보'!E$2*'종목 기본정보'!E$3</f>
        <v>84890960000</v>
      </c>
      <c r="F112" s="9">
        <f ca="1">'일자별 주가'!F112*'종목 기본정보'!F$2*'종목 기본정보'!F$3</f>
        <v>538203000000</v>
      </c>
      <c r="G112" s="9">
        <f t="shared" ca="1" si="2"/>
        <v>1358683460000</v>
      </c>
      <c r="H112" s="7">
        <f t="shared" ca="1" si="3"/>
        <v>109.13120160642571</v>
      </c>
    </row>
    <row r="113" spans="1:8" x14ac:dyDescent="0.4">
      <c r="A113">
        <v>112</v>
      </c>
      <c r="B113" s="9">
        <f ca="1">'일자별 주가'!B113*'종목 기본정보'!B$2*'종목 기본정보'!B$3</f>
        <v>88065000000</v>
      </c>
      <c r="C113" s="9">
        <f ca="1">'일자별 주가'!C113*'종목 기본정보'!C$2*'종목 기본정보'!C$3</f>
        <v>131193000000</v>
      </c>
      <c r="D113" s="9">
        <f ca="1">'일자별 주가'!D113*'종목 기본정보'!D$2*'종목 기본정보'!D$3</f>
        <v>522995999999.99994</v>
      </c>
      <c r="E113" s="9">
        <f ca="1">'일자별 주가'!E113*'종목 기본정보'!E$2*'종목 기본정보'!E$3</f>
        <v>82837040000</v>
      </c>
      <c r="F113" s="9">
        <f ca="1">'일자별 주가'!F113*'종목 기본정보'!F$2*'종목 기본정보'!F$3</f>
        <v>527709000000</v>
      </c>
      <c r="G113" s="9">
        <f t="shared" ca="1" si="2"/>
        <v>1352800040000</v>
      </c>
      <c r="H113" s="7">
        <f t="shared" ca="1" si="3"/>
        <v>108.65863775100402</v>
      </c>
    </row>
    <row r="114" spans="1:8" x14ac:dyDescent="0.4">
      <c r="A114">
        <v>113</v>
      </c>
      <c r="B114" s="9">
        <f ca="1">'일자별 주가'!B114*'종목 기본정보'!B$2*'종목 기본정보'!B$3</f>
        <v>88912500000</v>
      </c>
      <c r="C114" s="9">
        <f ca="1">'일자별 주가'!C114*'종목 기본정보'!C$2*'종목 기본정보'!C$3</f>
        <v>133470000000</v>
      </c>
      <c r="D114" s="9">
        <f ca="1">'일자별 주가'!D114*'종목 기본정보'!D$2*'종목 기본정보'!D$3</f>
        <v>539641999999.99994</v>
      </c>
      <c r="E114" s="9">
        <f ca="1">'일자별 주가'!E114*'종목 기본정보'!E$2*'종목 기본정보'!E$3</f>
        <v>80982000000</v>
      </c>
      <c r="F114" s="9">
        <f ca="1">'일자별 주가'!F114*'종목 기본정보'!F$2*'종목 기본정보'!F$3</f>
        <v>537468500000</v>
      </c>
      <c r="G114" s="9">
        <f t="shared" ca="1" si="2"/>
        <v>1380475000000</v>
      </c>
      <c r="H114" s="7">
        <f t="shared" ca="1" si="3"/>
        <v>110.88152610441766</v>
      </c>
    </row>
    <row r="115" spans="1:8" x14ac:dyDescent="0.4">
      <c r="A115">
        <v>114</v>
      </c>
      <c r="B115" s="9">
        <f ca="1">'일자별 주가'!B115*'종목 기본정보'!B$2*'종목 기본정보'!B$3</f>
        <v>88792500000</v>
      </c>
      <c r="C115" s="9">
        <f ca="1">'일자별 주가'!C115*'종목 기본정보'!C$2*'종목 기본정보'!C$3</f>
        <v>131229000000</v>
      </c>
      <c r="D115" s="9">
        <f ca="1">'일자별 주가'!D115*'종목 기본정보'!D$2*'종목 기본정보'!D$3</f>
        <v>553729600000</v>
      </c>
      <c r="E115" s="9">
        <f ca="1">'일자별 주가'!E115*'종목 기본정보'!E$2*'종목 기본정보'!E$3</f>
        <v>80584240000</v>
      </c>
      <c r="F115" s="9">
        <f ca="1">'일자별 주가'!F115*'종목 기본정보'!F$2*'종목 기본정보'!F$3</f>
        <v>540066000000</v>
      </c>
      <c r="G115" s="9">
        <f t="shared" ca="1" si="2"/>
        <v>1394401340000</v>
      </c>
      <c r="H115" s="7">
        <f t="shared" ca="1" si="3"/>
        <v>112.00010763052208</v>
      </c>
    </row>
    <row r="116" spans="1:8" x14ac:dyDescent="0.4">
      <c r="A116">
        <v>115</v>
      </c>
      <c r="B116" s="9">
        <f ca="1">'일자별 주가'!B116*'종목 기본정보'!B$2*'종목 기본정보'!B$3</f>
        <v>91665000000</v>
      </c>
      <c r="C116" s="9">
        <f ca="1">'일자별 주가'!C116*'종목 기본정보'!C$2*'종목 기본정보'!C$3</f>
        <v>132097500000</v>
      </c>
      <c r="D116" s="9">
        <f ca="1">'일자별 주가'!D116*'종목 기본정보'!D$2*'종목 기본정보'!D$3</f>
        <v>557485200000</v>
      </c>
      <c r="E116" s="9">
        <f ca="1">'일자별 주가'!E116*'종목 기본정보'!E$2*'종목 기본정보'!E$3</f>
        <v>81698320000</v>
      </c>
      <c r="F116" s="9">
        <f ca="1">'일자별 주가'!F116*'종목 기본정보'!F$2*'종목 기본정보'!F$3</f>
        <v>552116500000</v>
      </c>
      <c r="G116" s="9">
        <f t="shared" ca="1" si="2"/>
        <v>1415062520000</v>
      </c>
      <c r="H116" s="7">
        <f t="shared" ca="1" si="3"/>
        <v>113.65964016064257</v>
      </c>
    </row>
    <row r="117" spans="1:8" x14ac:dyDescent="0.4">
      <c r="A117">
        <v>116</v>
      </c>
      <c r="B117" s="9">
        <f ca="1">'일자별 주가'!B117*'종목 기본정보'!B$2*'종목 기본정보'!B$3</f>
        <v>91402500000</v>
      </c>
      <c r="C117" s="9">
        <f ca="1">'일자별 주가'!C117*'종목 기본정보'!C$2*'종목 기본정보'!C$3</f>
        <v>135175500000</v>
      </c>
      <c r="D117" s="9">
        <f ca="1">'일자별 주가'!D117*'종목 기본정보'!D$2*'종목 기본정보'!D$3</f>
        <v>554615200000</v>
      </c>
      <c r="E117" s="9">
        <f ca="1">'일자별 주가'!E117*'종목 기본정보'!E$2*'종목 기본정보'!E$3</f>
        <v>80527040000</v>
      </c>
      <c r="F117" s="9">
        <f ca="1">'일자별 주가'!F117*'종목 기본정보'!F$2*'종목 기본정보'!F$3</f>
        <v>542158500000</v>
      </c>
      <c r="G117" s="9">
        <f t="shared" ca="1" si="2"/>
        <v>1403878740000</v>
      </c>
      <c r="H117" s="7">
        <f t="shared" ca="1" si="3"/>
        <v>112.76134457831326</v>
      </c>
    </row>
    <row r="118" spans="1:8" x14ac:dyDescent="0.4">
      <c r="A118">
        <v>117</v>
      </c>
      <c r="B118" s="9">
        <f ca="1">'일자별 주가'!B118*'종목 기본정보'!B$2*'종목 기본정보'!B$3</f>
        <v>89715000000</v>
      </c>
      <c r="C118" s="9">
        <f ca="1">'일자별 주가'!C118*'종목 기본정보'!C$2*'종목 기본정보'!C$3</f>
        <v>135405000000</v>
      </c>
      <c r="D118" s="9">
        <f ca="1">'일자별 주가'!D118*'종목 기본정보'!D$2*'종목 기본정보'!D$3</f>
        <v>560273200000</v>
      </c>
      <c r="E118" s="9">
        <f ca="1">'일자별 주가'!E118*'종목 기본정보'!E$2*'종목 기본정보'!E$3</f>
        <v>81846160000</v>
      </c>
      <c r="F118" s="9">
        <f ca="1">'일자별 주가'!F118*'종목 기본정보'!F$2*'종목 기본정보'!F$3</f>
        <v>541716000000</v>
      </c>
      <c r="G118" s="9">
        <f t="shared" ca="1" si="2"/>
        <v>1408955360000</v>
      </c>
      <c r="H118" s="7">
        <f t="shared" ca="1" si="3"/>
        <v>113.16910522088352</v>
      </c>
    </row>
    <row r="119" spans="1:8" x14ac:dyDescent="0.4">
      <c r="A119">
        <v>118</v>
      </c>
      <c r="B119" s="9">
        <f ca="1">'일자별 주가'!B119*'종목 기본정보'!B$2*'종목 기본정보'!B$3</f>
        <v>88042500000</v>
      </c>
      <c r="C119" s="9">
        <f ca="1">'일자별 주가'!C119*'종목 기본정보'!C$2*'종목 기본정보'!C$3</f>
        <v>135486000000</v>
      </c>
      <c r="D119" s="9">
        <f ca="1">'일자별 주가'!D119*'종목 기본정보'!D$2*'종목 기본정보'!D$3</f>
        <v>562798800000</v>
      </c>
      <c r="E119" s="9">
        <f ca="1">'일자별 주가'!E119*'종목 기본정보'!E$2*'종목 기본정보'!E$3</f>
        <v>84273200000</v>
      </c>
      <c r="F119" s="9">
        <f ca="1">'일자별 주가'!F119*'종목 기본정보'!F$2*'종목 기본정보'!F$3</f>
        <v>541700500000</v>
      </c>
      <c r="G119" s="9">
        <f t="shared" ca="1" si="2"/>
        <v>1412301000000</v>
      </c>
      <c r="H119" s="7">
        <f t="shared" ca="1" si="3"/>
        <v>113.4378313253012</v>
      </c>
    </row>
    <row r="120" spans="1:8" x14ac:dyDescent="0.4">
      <c r="A120">
        <v>119</v>
      </c>
      <c r="B120" s="9">
        <f ca="1">'일자별 주가'!B120*'종목 기본정보'!B$2*'종목 기본정보'!B$3</f>
        <v>87135000000</v>
      </c>
      <c r="C120" s="9">
        <f ca="1">'일자별 주가'!C120*'종목 기본정보'!C$2*'종목 기본정보'!C$3</f>
        <v>131490000000</v>
      </c>
      <c r="D120" s="9">
        <f ca="1">'일자별 주가'!D120*'종목 기본정보'!D$2*'종목 기본정보'!D$3</f>
        <v>567604000000</v>
      </c>
      <c r="E120" s="9">
        <f ca="1">'일자별 주가'!E120*'종목 기본정보'!E$2*'종목 기본정보'!E$3</f>
        <v>82695360000</v>
      </c>
      <c r="F120" s="9">
        <f ca="1">'일자별 주가'!F120*'종목 기본정보'!F$2*'종목 기본정보'!F$3</f>
        <v>547219500000</v>
      </c>
      <c r="G120" s="9">
        <f t="shared" ca="1" si="2"/>
        <v>1416143860000</v>
      </c>
      <c r="H120" s="7">
        <f t="shared" ca="1" si="3"/>
        <v>113.74649477911647</v>
      </c>
    </row>
    <row r="121" spans="1:8" x14ac:dyDescent="0.4">
      <c r="A121">
        <v>120</v>
      </c>
      <c r="B121" s="9">
        <f ca="1">'일자별 주가'!B121*'종목 기본정보'!B$2*'종목 기본정보'!B$3</f>
        <v>86557500000</v>
      </c>
      <c r="C121" s="9">
        <f ca="1">'일자별 주가'!C121*'종목 기본정보'!C$2*'종목 기본정보'!C$3</f>
        <v>132939000000</v>
      </c>
      <c r="D121" s="9">
        <f ca="1">'일자별 주가'!D121*'종목 기본정보'!D$2*'종목 기본정보'!D$3</f>
        <v>579362800000</v>
      </c>
      <c r="E121" s="9">
        <f ca="1">'일자별 주가'!E121*'종목 기본정보'!E$2*'종목 기본정보'!E$3</f>
        <v>82572160000</v>
      </c>
      <c r="F121" s="9">
        <f ca="1">'일자별 주가'!F121*'종목 기본정보'!F$2*'종목 기본정보'!F$3</f>
        <v>558908500000</v>
      </c>
      <c r="G121" s="9">
        <f t="shared" ca="1" si="2"/>
        <v>1440339960000</v>
      </c>
      <c r="H121" s="7">
        <f t="shared" ca="1" si="3"/>
        <v>115.68995662650603</v>
      </c>
    </row>
    <row r="122" spans="1:8" x14ac:dyDescent="0.4">
      <c r="A122">
        <v>121</v>
      </c>
      <c r="B122" s="9">
        <f ca="1">'일자별 주가'!B122*'종목 기본정보'!B$2*'종목 기본정보'!B$3</f>
        <v>86175000000</v>
      </c>
      <c r="C122" s="9">
        <f ca="1">'일자별 주가'!C122*'종목 기본정보'!C$2*'종목 기본정보'!C$3</f>
        <v>135031500000</v>
      </c>
      <c r="D122" s="9">
        <f ca="1">'일자별 주가'!D122*'종목 기본정보'!D$2*'종목 기본정보'!D$3</f>
        <v>591170800000</v>
      </c>
      <c r="E122" s="9">
        <f ca="1">'일자별 주가'!E122*'종목 기본정보'!E$2*'종목 기본정보'!E$3</f>
        <v>82410240000</v>
      </c>
      <c r="F122" s="9">
        <f ca="1">'일자별 주가'!F122*'종목 기본정보'!F$2*'종목 기본정보'!F$3</f>
        <v>558704500000</v>
      </c>
      <c r="G122" s="9">
        <f t="shared" ca="1" si="2"/>
        <v>1453492040000</v>
      </c>
      <c r="H122" s="7">
        <f t="shared" ca="1" si="3"/>
        <v>116.74634859437751</v>
      </c>
    </row>
    <row r="123" spans="1:8" x14ac:dyDescent="0.4">
      <c r="A123">
        <v>122</v>
      </c>
      <c r="B123" s="9">
        <f ca="1">'일자별 주가'!B123*'종목 기본정보'!B$2*'종목 기본정보'!B$3</f>
        <v>85140000000</v>
      </c>
      <c r="C123" s="9">
        <f ca="1">'일자별 주가'!C123*'종목 기본정보'!C$2*'종목 기본정보'!C$3</f>
        <v>136962000000</v>
      </c>
      <c r="D123" s="9">
        <f ca="1">'일자별 주가'!D123*'종목 기본정보'!D$2*'종목 기본정보'!D$3</f>
        <v>588415600000</v>
      </c>
      <c r="E123" s="9">
        <f ca="1">'일자별 주가'!E123*'종목 기본정보'!E$2*'종목 기본정보'!E$3</f>
        <v>81711520000</v>
      </c>
      <c r="F123" s="9">
        <f ca="1">'일자별 주가'!F123*'종목 기본정보'!F$2*'종목 기본정보'!F$3</f>
        <v>572718000000</v>
      </c>
      <c r="G123" s="9">
        <f t="shared" ca="1" si="2"/>
        <v>1464947120000</v>
      </c>
      <c r="H123" s="7">
        <f t="shared" ca="1" si="3"/>
        <v>117.66643534136547</v>
      </c>
    </row>
    <row r="124" spans="1:8" x14ac:dyDescent="0.4">
      <c r="A124">
        <v>123</v>
      </c>
      <c r="B124" s="9">
        <f ca="1">'일자별 주가'!B124*'종목 기본정보'!B$2*'종목 기본정보'!B$3</f>
        <v>84915000000</v>
      </c>
      <c r="C124" s="9">
        <f ca="1">'일자별 주가'!C124*'종목 기본정보'!C$2*'종목 기본정보'!C$3</f>
        <v>136912500000</v>
      </c>
      <c r="D124" s="9">
        <f ca="1">'일자별 주가'!D124*'종목 기본정보'!D$2*'종목 기본정보'!D$3</f>
        <v>574803600000</v>
      </c>
      <c r="E124" s="9">
        <f ca="1">'일자별 주가'!E124*'종목 기본정보'!E$2*'종목 기본정보'!E$3</f>
        <v>80262160000</v>
      </c>
      <c r="F124" s="9">
        <f ca="1">'일자별 주가'!F124*'종목 기본정보'!F$2*'종목 기본정보'!F$3</f>
        <v>561665500000</v>
      </c>
      <c r="G124" s="9">
        <f t="shared" ca="1" si="2"/>
        <v>1438558760000</v>
      </c>
      <c r="H124" s="7">
        <f t="shared" ca="1" si="3"/>
        <v>115.54688835341365</v>
      </c>
    </row>
    <row r="125" spans="1:8" x14ac:dyDescent="0.4">
      <c r="A125">
        <v>124</v>
      </c>
      <c r="B125" s="9">
        <f ca="1">'일자별 주가'!B125*'종목 기본정보'!B$2*'종목 기본정보'!B$3</f>
        <v>87495000000</v>
      </c>
      <c r="C125" s="9">
        <f ca="1">'일자별 주가'!C125*'종목 기본정보'!C$2*'종목 기본정보'!C$3</f>
        <v>139869000000</v>
      </c>
      <c r="D125" s="9">
        <f ca="1">'일자별 주가'!D125*'종목 기본정보'!D$2*'종목 기본정보'!D$3</f>
        <v>571802400000</v>
      </c>
      <c r="E125" s="9">
        <f ca="1">'일자별 주가'!E125*'종목 기본정보'!E$2*'종목 기본정보'!E$3</f>
        <v>79180640000</v>
      </c>
      <c r="F125" s="9">
        <f ca="1">'일자별 주가'!F125*'종목 기본정보'!F$2*'종목 기본정보'!F$3</f>
        <v>546570500000</v>
      </c>
      <c r="G125" s="9">
        <f t="shared" ca="1" si="2"/>
        <v>1424917540000</v>
      </c>
      <c r="H125" s="7">
        <f t="shared" ca="1" si="3"/>
        <v>114.45120803212852</v>
      </c>
    </row>
    <row r="126" spans="1:8" x14ac:dyDescent="0.4">
      <c r="A126">
        <v>125</v>
      </c>
      <c r="B126" s="9">
        <f ca="1">'일자별 주가'!B126*'종목 기본정보'!B$2*'종목 기본정보'!B$3</f>
        <v>86932500000</v>
      </c>
      <c r="C126" s="9">
        <f ca="1">'일자별 주가'!C126*'종목 기본정보'!C$2*'종목 기본정보'!C$3</f>
        <v>140787000000</v>
      </c>
      <c r="D126" s="9">
        <f ca="1">'일자별 주가'!D126*'종목 기본정보'!D$2*'종목 기본정보'!D$3</f>
        <v>589071600000</v>
      </c>
      <c r="E126" s="9">
        <f ca="1">'일자별 주가'!E126*'종목 기본정보'!E$2*'종목 기본정보'!E$3</f>
        <v>79512400000</v>
      </c>
      <c r="F126" s="9">
        <f ca="1">'일자별 주가'!F126*'종목 기본정보'!F$2*'종목 기본정보'!F$3</f>
        <v>539044000000</v>
      </c>
      <c r="G126" s="9">
        <f t="shared" ca="1" si="2"/>
        <v>1435347500000</v>
      </c>
      <c r="H126" s="7">
        <f t="shared" ca="1" si="3"/>
        <v>115.28895582329316</v>
      </c>
    </row>
    <row r="127" spans="1:8" x14ac:dyDescent="0.4">
      <c r="A127">
        <v>126</v>
      </c>
      <c r="B127" s="9">
        <f ca="1">'일자별 주가'!B127*'종목 기본정보'!B$2*'종목 기본정보'!B$3</f>
        <v>89745000000</v>
      </c>
      <c r="C127" s="9">
        <f ca="1">'일자별 주가'!C127*'종목 기본정보'!C$2*'종목 기본정보'!C$3</f>
        <v>140103000000</v>
      </c>
      <c r="D127" s="9">
        <f ca="1">'일자별 주가'!D127*'종목 기본정보'!D$2*'종목 기본정보'!D$3</f>
        <v>576935600000</v>
      </c>
      <c r="E127" s="9">
        <f ca="1">'일자별 주가'!E127*'종목 기본정보'!E$2*'종목 기본정보'!E$3</f>
        <v>79384800000</v>
      </c>
      <c r="F127" s="9">
        <f ca="1">'일자별 주가'!F127*'종목 기본정보'!F$2*'종목 기본정보'!F$3</f>
        <v>533198500000</v>
      </c>
      <c r="G127" s="9">
        <f t="shared" ca="1" si="2"/>
        <v>1419366900000</v>
      </c>
      <c r="H127" s="7">
        <f t="shared" ca="1" si="3"/>
        <v>114.00537349397591</v>
      </c>
    </row>
    <row r="128" spans="1:8" x14ac:dyDescent="0.4">
      <c r="A128">
        <v>127</v>
      </c>
      <c r="B128" s="9">
        <f ca="1">'일자별 주가'!B128*'종목 기본정보'!B$2*'종목 기본정보'!B$3</f>
        <v>87945000000</v>
      </c>
      <c r="C128" s="9">
        <f ca="1">'일자별 주가'!C128*'종목 기본정보'!C$2*'종목 기본정보'!C$3</f>
        <v>141529500000</v>
      </c>
      <c r="D128" s="9">
        <f ca="1">'일자별 주가'!D128*'종목 기본정보'!D$2*'종목 기본정보'!D$3</f>
        <v>576870000000</v>
      </c>
      <c r="E128" s="9">
        <f ca="1">'일자별 주가'!E128*'종목 기본정보'!E$2*'종목 기본정보'!E$3</f>
        <v>81474800000</v>
      </c>
      <c r="F128" s="9">
        <f ca="1">'일자별 주가'!F128*'종목 기본정보'!F$2*'종목 기본정보'!F$3</f>
        <v>546624000000</v>
      </c>
      <c r="G128" s="9">
        <f t="shared" ca="1" si="2"/>
        <v>1434443300000</v>
      </c>
      <c r="H128" s="7">
        <f t="shared" ca="1" si="3"/>
        <v>115.21632931726909</v>
      </c>
    </row>
    <row r="129" spans="1:8" x14ac:dyDescent="0.4">
      <c r="A129">
        <v>128</v>
      </c>
      <c r="B129" s="9">
        <f ca="1">'일자별 주가'!B129*'종목 기본정보'!B$2*'종목 기본정보'!B$3</f>
        <v>85657500000</v>
      </c>
      <c r="C129" s="9">
        <f ca="1">'일자별 주가'!C129*'종목 기본정보'!C$2*'종목 기본정보'!C$3</f>
        <v>138199500000</v>
      </c>
      <c r="D129" s="9">
        <f ca="1">'일자별 주가'!D129*'종목 기본정보'!D$2*'종목 기본정보'!D$3</f>
        <v>593056800000</v>
      </c>
      <c r="E129" s="9">
        <f ca="1">'일자별 주가'!E129*'종목 기본정보'!E$2*'종목 기본정보'!E$3</f>
        <v>83140640000</v>
      </c>
      <c r="F129" s="9">
        <f ca="1">'일자별 주가'!F129*'종목 기본정보'!F$2*'종목 기본정보'!F$3</f>
        <v>551661000000</v>
      </c>
      <c r="G129" s="9">
        <f t="shared" ca="1" si="2"/>
        <v>1451715440000</v>
      </c>
      <c r="H129" s="7">
        <f t="shared" ca="1" si="3"/>
        <v>116.6036497991968</v>
      </c>
    </row>
    <row r="130" spans="1:8" x14ac:dyDescent="0.4">
      <c r="A130">
        <v>129</v>
      </c>
      <c r="B130" s="9">
        <f ca="1">'일자별 주가'!B130*'종목 기본정보'!B$2*'종목 기본정보'!B$3</f>
        <v>84390000000</v>
      </c>
      <c r="C130" s="9">
        <f ca="1">'일자별 주가'!C130*'종목 기본정보'!C$2*'종목 기본정보'!C$3</f>
        <v>142758000000</v>
      </c>
      <c r="D130" s="9">
        <f ca="1">'일자별 주가'!D130*'종목 기본정보'!D$2*'종목 기본정보'!D$3</f>
        <v>601863600000</v>
      </c>
      <c r="E130" s="9">
        <f ca="1">'일자별 주가'!E130*'종목 기본정보'!E$2*'종목 기본정보'!E$3</f>
        <v>84252080000</v>
      </c>
      <c r="F130" s="9">
        <f ca="1">'일자별 주가'!F130*'종목 기본정보'!F$2*'종목 기본정보'!F$3</f>
        <v>568837500000</v>
      </c>
      <c r="G130" s="9">
        <f t="shared" ca="1" si="2"/>
        <v>1482101180000</v>
      </c>
      <c r="H130" s="7">
        <f t="shared" ca="1" si="3"/>
        <v>119.04427148594377</v>
      </c>
    </row>
    <row r="131" spans="1:8" x14ac:dyDescent="0.4">
      <c r="A131">
        <v>130</v>
      </c>
      <c r="B131" s="9">
        <f ca="1">'일자별 주가'!B131*'종목 기본정보'!B$2*'종목 기본정보'!B$3</f>
        <v>85717500000</v>
      </c>
      <c r="C131" s="9">
        <f ca="1">'일자별 주가'!C131*'종목 기본정보'!C$2*'종목 기본정보'!C$3</f>
        <v>143667000000</v>
      </c>
      <c r="D131" s="9">
        <f ca="1">'일자별 주가'!D131*'종목 기본정보'!D$2*'종목 기본정보'!D$3</f>
        <v>607570800000</v>
      </c>
      <c r="E131" s="9">
        <f ca="1">'일자별 주가'!E131*'종목 기본정보'!E$2*'종목 기본정보'!E$3</f>
        <v>86153760000</v>
      </c>
      <c r="F131" s="9">
        <f ca="1">'일자별 주가'!F131*'종목 기본정보'!F$2*'종목 기본정보'!F$3</f>
        <v>581705000000</v>
      </c>
      <c r="G131" s="9">
        <f t="shared" ref="G131:G194" ca="1" si="4">SUM(B131:F131)</f>
        <v>1504814060000</v>
      </c>
      <c r="H131" s="7">
        <f t="shared" ref="H131:H194" ca="1" si="5">G131/G$2*100</f>
        <v>120.86859919678714</v>
      </c>
    </row>
    <row r="132" spans="1:8" x14ac:dyDescent="0.4">
      <c r="A132">
        <v>131</v>
      </c>
      <c r="B132" s="9">
        <f ca="1">'일자별 주가'!B132*'종목 기본정보'!B$2*'종목 기본정보'!B$3</f>
        <v>85912500000</v>
      </c>
      <c r="C132" s="9">
        <f ca="1">'일자별 주가'!C132*'종목 기본정보'!C$2*'종목 기본정보'!C$3</f>
        <v>144328500000</v>
      </c>
      <c r="D132" s="9">
        <f ca="1">'일자별 주가'!D132*'종목 기본정보'!D$2*'종목 기본정보'!D$3</f>
        <v>620133200000</v>
      </c>
      <c r="E132" s="9">
        <f ca="1">'일자별 주가'!E132*'종목 기본정보'!E$2*'종목 기본정보'!E$3</f>
        <v>88242000000</v>
      </c>
      <c r="F132" s="9">
        <f ca="1">'일자별 주가'!F132*'종목 기본정보'!F$2*'종목 기본정보'!F$3</f>
        <v>570659000000</v>
      </c>
      <c r="G132" s="9">
        <f t="shared" ca="1" si="4"/>
        <v>1509275200000</v>
      </c>
      <c r="H132" s="7">
        <f t="shared" ca="1" si="5"/>
        <v>121.22692369477912</v>
      </c>
    </row>
    <row r="133" spans="1:8" x14ac:dyDescent="0.4">
      <c r="A133">
        <v>132</v>
      </c>
      <c r="B133" s="9">
        <f ca="1">'일자별 주가'!B133*'종목 기본정보'!B$2*'종목 기본정보'!B$3</f>
        <v>85515000000</v>
      </c>
      <c r="C133" s="9">
        <f ca="1">'일자별 주가'!C133*'종목 기본정보'!C$2*'종목 기본정보'!C$3</f>
        <v>144382500000</v>
      </c>
      <c r="D133" s="9">
        <f ca="1">'일자별 주가'!D133*'종목 기본정보'!D$2*'종목 기본정보'!D$3</f>
        <v>625250000000</v>
      </c>
      <c r="E133" s="9">
        <f ca="1">'일자별 주가'!E133*'종목 기본정보'!E$2*'종목 기본정보'!E$3</f>
        <v>86695840000</v>
      </c>
      <c r="F133" s="9">
        <f ca="1">'일자별 주가'!F133*'종목 기본정보'!F$2*'종목 기본정보'!F$3</f>
        <v>563065500000</v>
      </c>
      <c r="G133" s="9">
        <f t="shared" ca="1" si="4"/>
        <v>1504908840000</v>
      </c>
      <c r="H133" s="7">
        <f t="shared" ca="1" si="5"/>
        <v>120.87621204819277</v>
      </c>
    </row>
    <row r="134" spans="1:8" x14ac:dyDescent="0.4">
      <c r="A134">
        <v>133</v>
      </c>
      <c r="B134" s="9">
        <f ca="1">'일자별 주가'!B134*'종목 기본정보'!B$2*'종목 기본정보'!B$3</f>
        <v>84577500000</v>
      </c>
      <c r="C134" s="9">
        <f ca="1">'일자별 주가'!C134*'종목 기본정보'!C$2*'종목 기본정보'!C$3</f>
        <v>147577500000</v>
      </c>
      <c r="D134" s="9">
        <f ca="1">'일자별 주가'!D134*'종목 기본정보'!D$2*'종목 기본정보'!D$3</f>
        <v>623872400000</v>
      </c>
      <c r="E134" s="9">
        <f ca="1">'일자별 주가'!E134*'종목 기본정보'!E$2*'종목 기본정보'!E$3</f>
        <v>86955440000</v>
      </c>
      <c r="F134" s="9">
        <f ca="1">'일자별 주가'!F134*'종목 기본정보'!F$2*'종목 기본정보'!F$3</f>
        <v>553777000000</v>
      </c>
      <c r="G134" s="9">
        <f t="shared" ca="1" si="4"/>
        <v>1496759840000</v>
      </c>
      <c r="H134" s="7">
        <f t="shared" ca="1" si="5"/>
        <v>120.22167389558234</v>
      </c>
    </row>
    <row r="135" spans="1:8" x14ac:dyDescent="0.4">
      <c r="A135">
        <v>134</v>
      </c>
      <c r="B135" s="9">
        <f ca="1">'일자별 주가'!B135*'종목 기본정보'!B$2*'종목 기본정보'!B$3</f>
        <v>85080000000</v>
      </c>
      <c r="C135" s="9">
        <f ca="1">'일자별 주가'!C135*'종목 기본정보'!C$2*'종목 기본정보'!C$3</f>
        <v>150502500000</v>
      </c>
      <c r="D135" s="9">
        <f ca="1">'일자별 주가'!D135*'종목 기본정보'!D$2*'종목 기본정보'!D$3</f>
        <v>640075600000</v>
      </c>
      <c r="E135" s="9">
        <f ca="1">'일자별 주가'!E135*'종목 기본정보'!E$2*'종목 기본정보'!E$3</f>
        <v>85577360000</v>
      </c>
      <c r="F135" s="9">
        <f ca="1">'일자별 주가'!F135*'종목 기본정보'!F$2*'종목 기본정보'!F$3</f>
        <v>551976500000</v>
      </c>
      <c r="G135" s="9">
        <f t="shared" ca="1" si="4"/>
        <v>1513211960000</v>
      </c>
      <c r="H135" s="7">
        <f t="shared" ca="1" si="5"/>
        <v>121.54312931726908</v>
      </c>
    </row>
    <row r="136" spans="1:8" x14ac:dyDescent="0.4">
      <c r="A136">
        <v>135</v>
      </c>
      <c r="B136" s="9">
        <f ca="1">'일자별 주가'!B136*'종목 기본정보'!B$2*'종목 기본정보'!B$3</f>
        <v>83760000000</v>
      </c>
      <c r="C136" s="9">
        <f ca="1">'일자별 주가'!C136*'종목 기본정보'!C$2*'종목 기본정보'!C$3</f>
        <v>146205000000</v>
      </c>
      <c r="D136" s="9">
        <f ca="1">'일자별 주가'!D136*'종목 기본정보'!D$2*'종목 기본정보'!D$3</f>
        <v>633860000000</v>
      </c>
      <c r="E136" s="9">
        <f ca="1">'일자별 주가'!E136*'종목 기본정보'!E$2*'종목 기본정보'!E$3</f>
        <v>83086960000</v>
      </c>
      <c r="F136" s="9">
        <f ca="1">'일자별 주가'!F136*'종목 기본정보'!F$2*'종목 기본정보'!F$3</f>
        <v>560242000000</v>
      </c>
      <c r="G136" s="9">
        <f t="shared" ca="1" si="4"/>
        <v>1507153960000</v>
      </c>
      <c r="H136" s="7">
        <f t="shared" ca="1" si="5"/>
        <v>121.05654297188755</v>
      </c>
    </row>
    <row r="137" spans="1:8" x14ac:dyDescent="0.4">
      <c r="A137">
        <v>136</v>
      </c>
      <c r="B137" s="9">
        <f ca="1">'일자별 주가'!B137*'종목 기본정보'!B$2*'종목 기본정보'!B$3</f>
        <v>81390000000</v>
      </c>
      <c r="C137" s="9">
        <f ca="1">'일자별 주가'!C137*'종목 기본정보'!C$2*'종목 기본정보'!C$3</f>
        <v>144931500000</v>
      </c>
      <c r="D137" s="9">
        <f ca="1">'일자별 주가'!D137*'종목 기본정보'!D$2*'종목 기본정보'!D$3</f>
        <v>625184400000</v>
      </c>
      <c r="E137" s="9">
        <f ca="1">'일자별 주가'!E137*'종목 기본정보'!E$2*'종목 기본정보'!E$3</f>
        <v>80619440000</v>
      </c>
      <c r="F137" s="9">
        <f ca="1">'일자별 주가'!F137*'종목 기본정보'!F$2*'종목 기본정보'!F$3</f>
        <v>569156000000</v>
      </c>
      <c r="G137" s="9">
        <f t="shared" ca="1" si="4"/>
        <v>1501281340000</v>
      </c>
      <c r="H137" s="7">
        <f t="shared" ca="1" si="5"/>
        <v>120.58484658634538</v>
      </c>
    </row>
    <row r="138" spans="1:8" x14ac:dyDescent="0.4">
      <c r="A138">
        <v>137</v>
      </c>
      <c r="B138" s="9">
        <f ca="1">'일자별 주가'!B138*'종목 기본정보'!B$2*'종목 기본정보'!B$3</f>
        <v>80617500000</v>
      </c>
      <c r="C138" s="9">
        <f ca="1">'일자별 주가'!C138*'종목 기본정보'!C$2*'종목 기본정보'!C$3</f>
        <v>140823000000</v>
      </c>
      <c r="D138" s="9">
        <f ca="1">'일자별 주가'!D138*'종목 기본정보'!D$2*'종목 기본정보'!D$3</f>
        <v>613425600000</v>
      </c>
      <c r="E138" s="9">
        <f ca="1">'일자별 주가'!E138*'종목 기본정보'!E$2*'종목 기본정보'!E$3</f>
        <v>81005760000</v>
      </c>
      <c r="F138" s="9">
        <f ca="1">'일자별 주가'!F138*'종목 기본정보'!F$2*'종목 기본정보'!F$3</f>
        <v>571886500000</v>
      </c>
      <c r="G138" s="9">
        <f t="shared" ca="1" si="4"/>
        <v>1487758360000</v>
      </c>
      <c r="H138" s="7">
        <f t="shared" ca="1" si="5"/>
        <v>119.49866345381525</v>
      </c>
    </row>
    <row r="139" spans="1:8" x14ac:dyDescent="0.4">
      <c r="A139">
        <v>138</v>
      </c>
      <c r="B139" s="9">
        <f ca="1">'일자별 주가'!B139*'종목 기본정보'!B$2*'종목 기본정보'!B$3</f>
        <v>83235000000</v>
      </c>
      <c r="C139" s="9">
        <f ca="1">'일자별 주가'!C139*'종목 기본정보'!C$2*'종목 기본정보'!C$3</f>
        <v>140094000000</v>
      </c>
      <c r="D139" s="9">
        <f ca="1">'일자별 주가'!D139*'종목 기본정보'!D$2*'종목 기본정보'!D$3</f>
        <v>621150000000</v>
      </c>
      <c r="E139" s="9">
        <f ca="1">'일자별 주가'!E139*'종목 기본정보'!E$2*'종목 기본정보'!E$3</f>
        <v>80618560000</v>
      </c>
      <c r="F139" s="9">
        <f ca="1">'일자별 주가'!F139*'종목 기본정보'!F$2*'종목 기본정보'!F$3</f>
        <v>587272000000</v>
      </c>
      <c r="G139" s="9">
        <f t="shared" ca="1" si="4"/>
        <v>1512369560000</v>
      </c>
      <c r="H139" s="7">
        <f t="shared" ca="1" si="5"/>
        <v>121.47546666666666</v>
      </c>
    </row>
    <row r="140" spans="1:8" x14ac:dyDescent="0.4">
      <c r="A140">
        <v>139</v>
      </c>
      <c r="B140" s="9">
        <f ca="1">'일자별 주가'!B140*'종목 기본정보'!B$2*'종목 기본정보'!B$3</f>
        <v>83910000000</v>
      </c>
      <c r="C140" s="9">
        <f ca="1">'일자별 주가'!C140*'종목 기본정보'!C$2*'종목 기본정보'!C$3</f>
        <v>137218500000</v>
      </c>
      <c r="D140" s="9">
        <f ca="1">'일자별 주가'!D140*'종목 기본정보'!D$2*'종목 기본정보'!D$3</f>
        <v>605160000000</v>
      </c>
      <c r="E140" s="9">
        <f ca="1">'일자별 주가'!E140*'종목 기본정보'!E$2*'종목 기본정보'!E$3</f>
        <v>82527280000</v>
      </c>
      <c r="F140" s="9">
        <f ca="1">'일자별 주가'!F140*'종목 기본정보'!F$2*'종목 기본정보'!F$3</f>
        <v>601693000000</v>
      </c>
      <c r="G140" s="9">
        <f t="shared" ca="1" si="4"/>
        <v>1510508780000</v>
      </c>
      <c r="H140" s="7">
        <f t="shared" ca="1" si="5"/>
        <v>121.32600642570281</v>
      </c>
    </row>
    <row r="141" spans="1:8" x14ac:dyDescent="0.4">
      <c r="A141">
        <v>140</v>
      </c>
      <c r="B141" s="9">
        <f ca="1">'일자별 주가'!B141*'종목 기본정보'!B$2*'종목 기본정보'!B$3</f>
        <v>84322500000</v>
      </c>
      <c r="C141" s="9">
        <f ca="1">'일자별 주가'!C141*'종목 기본정보'!C$2*'종목 기본정보'!C$3</f>
        <v>137074500000</v>
      </c>
      <c r="D141" s="9">
        <f ca="1">'일자별 주가'!D141*'종목 기본정보'!D$2*'종목 기본정보'!D$3</f>
        <v>599206800000</v>
      </c>
      <c r="E141" s="9">
        <f ca="1">'일자별 주가'!E141*'종목 기본정보'!E$2*'종목 기본정보'!E$3</f>
        <v>80185600000</v>
      </c>
      <c r="F141" s="9">
        <f ca="1">'일자별 주가'!F141*'종목 기본정보'!F$2*'종목 기본정보'!F$3</f>
        <v>587911500000</v>
      </c>
      <c r="G141" s="9">
        <f t="shared" ca="1" si="4"/>
        <v>1488700900000</v>
      </c>
      <c r="H141" s="7">
        <f t="shared" ca="1" si="5"/>
        <v>119.57436947791165</v>
      </c>
    </row>
    <row r="142" spans="1:8" x14ac:dyDescent="0.4">
      <c r="A142">
        <v>141</v>
      </c>
      <c r="B142" s="9">
        <f ca="1">'일자별 주가'!B142*'종목 기본정보'!B$2*'종목 기본정보'!B$3</f>
        <v>82425000000</v>
      </c>
      <c r="C142" s="9">
        <f ca="1">'일자별 주가'!C142*'종목 기본정보'!C$2*'종목 기본정보'!C$3</f>
        <v>135886500000</v>
      </c>
      <c r="D142" s="9">
        <f ca="1">'일자별 주가'!D142*'종목 기본정보'!D$2*'종목 기본정보'!D$3</f>
        <v>583774400000</v>
      </c>
      <c r="E142" s="9">
        <f ca="1">'일자별 주가'!E142*'종목 기본정보'!E$2*'종목 기본정보'!E$3</f>
        <v>79263360000</v>
      </c>
      <c r="F142" s="9">
        <f ca="1">'일자별 주가'!F142*'종목 기본정보'!F$2*'종목 기본정보'!F$3</f>
        <v>581892000000</v>
      </c>
      <c r="G142" s="9">
        <f t="shared" ca="1" si="4"/>
        <v>1463241260000</v>
      </c>
      <c r="H142" s="7">
        <f t="shared" ca="1" si="5"/>
        <v>117.52941847389557</v>
      </c>
    </row>
    <row r="143" spans="1:8" x14ac:dyDescent="0.4">
      <c r="A143">
        <v>142</v>
      </c>
      <c r="B143" s="9">
        <f ca="1">'일자별 주가'!B143*'종목 기본정보'!B$2*'종목 기본정보'!B$3</f>
        <v>83340000000</v>
      </c>
      <c r="C143" s="9">
        <f ca="1">'일자별 주가'!C143*'종목 기본정보'!C$2*'종목 기본정보'!C$3</f>
        <v>135072000000</v>
      </c>
      <c r="D143" s="9">
        <f ca="1">'일자별 주가'!D143*'종목 기본정보'!D$2*'종목 기본정보'!D$3</f>
        <v>575082400000</v>
      </c>
      <c r="E143" s="9">
        <f ca="1">'일자별 주가'!E143*'종목 기본정보'!E$2*'종목 기본정보'!E$3</f>
        <v>77592240000</v>
      </c>
      <c r="F143" s="9">
        <f ca="1">'일자별 주가'!F143*'종목 기본정보'!F$2*'종목 기본정보'!F$3</f>
        <v>582882000000</v>
      </c>
      <c r="G143" s="9">
        <f t="shared" ca="1" si="4"/>
        <v>1453968640000</v>
      </c>
      <c r="H143" s="7">
        <f t="shared" ca="1" si="5"/>
        <v>116.78462971887551</v>
      </c>
    </row>
    <row r="144" spans="1:8" x14ac:dyDescent="0.4">
      <c r="A144">
        <v>143</v>
      </c>
      <c r="B144" s="9">
        <f ca="1">'일자별 주가'!B144*'종목 기본정보'!B$2*'종목 기본정보'!B$3</f>
        <v>82957500000</v>
      </c>
      <c r="C144" s="9">
        <f ca="1">'일자별 주가'!C144*'종목 기본정보'!C$2*'종목 기본정보'!C$3</f>
        <v>137817000000</v>
      </c>
      <c r="D144" s="9">
        <f ca="1">'일자별 주가'!D144*'종목 기본정보'!D$2*'종목 기본정보'!D$3</f>
        <v>571113600000</v>
      </c>
      <c r="E144" s="9">
        <f ca="1">'일자별 주가'!E144*'종목 기본정보'!E$2*'종목 기본정보'!E$3</f>
        <v>75438880000</v>
      </c>
      <c r="F144" s="9">
        <f ca="1">'일자별 주가'!F144*'종목 기본정보'!F$2*'종목 기본정보'!F$3</f>
        <v>601469000000</v>
      </c>
      <c r="G144" s="9">
        <f t="shared" ca="1" si="4"/>
        <v>1468795980000</v>
      </c>
      <c r="H144" s="7">
        <f t="shared" ca="1" si="5"/>
        <v>117.97558072289156</v>
      </c>
    </row>
    <row r="145" spans="1:8" x14ac:dyDescent="0.4">
      <c r="A145">
        <v>144</v>
      </c>
      <c r="B145" s="9">
        <f ca="1">'일자별 주가'!B145*'종목 기본정보'!B$2*'종목 기본정보'!B$3</f>
        <v>81180000000</v>
      </c>
      <c r="C145" s="9">
        <f ca="1">'일자별 주가'!C145*'종목 기본정보'!C$2*'종목 기본정보'!C$3</f>
        <v>138604500000</v>
      </c>
      <c r="D145" s="9">
        <f ca="1">'일자별 주가'!D145*'종목 기본정보'!D$2*'종목 기본정보'!D$3</f>
        <v>560847200000</v>
      </c>
      <c r="E145" s="9">
        <f ca="1">'일자별 주가'!E145*'종목 기본정보'!E$2*'종목 기본정보'!E$3</f>
        <v>77841280000</v>
      </c>
      <c r="F145" s="9">
        <f ca="1">'일자별 주가'!F145*'종목 기본정보'!F$2*'종목 기본정보'!F$3</f>
        <v>591315000000</v>
      </c>
      <c r="G145" s="9">
        <f t="shared" ca="1" si="4"/>
        <v>1449787980000</v>
      </c>
      <c r="H145" s="7">
        <f t="shared" ca="1" si="5"/>
        <v>116.44883373493975</v>
      </c>
    </row>
    <row r="146" spans="1:8" x14ac:dyDescent="0.4">
      <c r="A146">
        <v>145</v>
      </c>
      <c r="B146" s="9">
        <f ca="1">'일자별 주가'!B146*'종목 기본정보'!B$2*'종목 기본정보'!B$3</f>
        <v>79980000000</v>
      </c>
      <c r="C146" s="9">
        <f ca="1">'일자별 주가'!C146*'종목 기본정보'!C$2*'종목 기본정보'!C$3</f>
        <v>136548000000</v>
      </c>
      <c r="D146" s="9">
        <f ca="1">'일자별 주가'!D146*'종목 기본정보'!D$2*'종목 기본정보'!D$3</f>
        <v>566997200000</v>
      </c>
      <c r="E146" s="9">
        <f ca="1">'일자별 주가'!E146*'종목 기본정보'!E$2*'종목 기본정보'!E$3</f>
        <v>79345200000</v>
      </c>
      <c r="F146" s="9">
        <f ca="1">'일자별 주가'!F146*'종목 기본정보'!F$2*'종목 기본정보'!F$3</f>
        <v>579722500000</v>
      </c>
      <c r="G146" s="9">
        <f t="shared" ca="1" si="4"/>
        <v>1442592900000</v>
      </c>
      <c r="H146" s="7">
        <f t="shared" ca="1" si="5"/>
        <v>115.8709156626506</v>
      </c>
    </row>
    <row r="147" spans="1:8" x14ac:dyDescent="0.4">
      <c r="A147">
        <v>146</v>
      </c>
      <c r="B147" s="9">
        <f ca="1">'일자별 주가'!B147*'종목 기본정보'!B$2*'종목 기본정보'!B$3</f>
        <v>82530000000</v>
      </c>
      <c r="C147" s="9">
        <f ca="1">'일자별 주가'!C147*'종목 기본정보'!C$2*'종목 기본정보'!C$3</f>
        <v>139630500000</v>
      </c>
      <c r="D147" s="9">
        <f ca="1">'일자별 주가'!D147*'종목 기본정보'!D$2*'종목 기본정보'!D$3</f>
        <v>573098000000</v>
      </c>
      <c r="E147" s="9">
        <f ca="1">'일자별 주가'!E147*'종목 기본정보'!E$2*'종목 기본정보'!E$3</f>
        <v>79595120000</v>
      </c>
      <c r="F147" s="9">
        <f ca="1">'일자별 주가'!F147*'종목 기본정보'!F$2*'종목 기본정보'!F$3</f>
        <v>582565000000</v>
      </c>
      <c r="G147" s="9">
        <f t="shared" ca="1" si="4"/>
        <v>1457418620000</v>
      </c>
      <c r="H147" s="7">
        <f t="shared" ca="1" si="5"/>
        <v>117.06173654618475</v>
      </c>
    </row>
    <row r="148" spans="1:8" x14ac:dyDescent="0.4">
      <c r="A148">
        <v>147</v>
      </c>
      <c r="B148" s="9">
        <f ca="1">'일자별 주가'!B148*'종목 기본정보'!B$2*'종목 기본정보'!B$3</f>
        <v>80520000000</v>
      </c>
      <c r="C148" s="9">
        <f ca="1">'일자별 주가'!C148*'종목 기본정보'!C$2*'종목 기본정보'!C$3</f>
        <v>138573000000</v>
      </c>
      <c r="D148" s="9">
        <f ca="1">'일자별 주가'!D148*'종목 기본정보'!D$2*'종목 기본정보'!D$3</f>
        <v>591613600000</v>
      </c>
      <c r="E148" s="9">
        <f ca="1">'일자별 주가'!E148*'종목 기본정보'!E$2*'종목 기본정보'!E$3</f>
        <v>79435840000</v>
      </c>
      <c r="F148" s="9">
        <f ca="1">'일자별 주가'!F148*'종목 기본정보'!F$2*'종목 기본정보'!F$3</f>
        <v>594219500000</v>
      </c>
      <c r="G148" s="9">
        <f t="shared" ca="1" si="4"/>
        <v>1484361940000</v>
      </c>
      <c r="H148" s="7">
        <f t="shared" ca="1" si="5"/>
        <v>119.22585863453816</v>
      </c>
    </row>
    <row r="149" spans="1:8" x14ac:dyDescent="0.4">
      <c r="A149">
        <v>148</v>
      </c>
      <c r="B149" s="9">
        <f ca="1">'일자별 주가'!B149*'종목 기본정보'!B$2*'종목 기본정보'!B$3</f>
        <v>79597500000</v>
      </c>
      <c r="C149" s="9">
        <f ca="1">'일자별 주가'!C149*'종목 기본정보'!C$2*'종목 기본정보'!C$3</f>
        <v>138735000000</v>
      </c>
      <c r="D149" s="9">
        <f ca="1">'일자별 주가'!D149*'종목 기본정보'!D$2*'종목 기본정보'!D$3</f>
        <v>604241600000</v>
      </c>
      <c r="E149" s="9">
        <f ca="1">'일자별 주가'!E149*'종목 기본정보'!E$2*'종목 기본정보'!E$3</f>
        <v>80676640000</v>
      </c>
      <c r="F149" s="9">
        <f ca="1">'일자별 주가'!F149*'종목 기본정보'!F$2*'종목 기본정보'!F$3</f>
        <v>591408500000</v>
      </c>
      <c r="G149" s="9">
        <f t="shared" ca="1" si="4"/>
        <v>1494659240000</v>
      </c>
      <c r="H149" s="7">
        <f t="shared" ca="1" si="5"/>
        <v>120.05295100401608</v>
      </c>
    </row>
    <row r="150" spans="1:8" x14ac:dyDescent="0.4">
      <c r="A150">
        <v>149</v>
      </c>
      <c r="B150" s="9">
        <f ca="1">'일자별 주가'!B150*'종목 기본정보'!B$2*'종목 기본정보'!B$3</f>
        <v>77715000000</v>
      </c>
      <c r="C150" s="9">
        <f ca="1">'일자별 주가'!C150*'종목 기본정보'!C$2*'종목 기본정보'!C$3</f>
        <v>143257500000</v>
      </c>
      <c r="D150" s="9">
        <f ca="1">'일자별 주가'!D150*'종목 기본정보'!D$2*'종목 기본정보'!D$3</f>
        <v>619575600000</v>
      </c>
      <c r="E150" s="9">
        <f ca="1">'일자별 주가'!E150*'종목 기본정보'!E$2*'종목 기본정보'!E$3</f>
        <v>80529680000</v>
      </c>
      <c r="F150" s="9">
        <f ca="1">'일자별 주가'!F150*'종목 기본정보'!F$2*'종목 기본정보'!F$3</f>
        <v>581913500000</v>
      </c>
      <c r="G150" s="9">
        <f t="shared" ca="1" si="4"/>
        <v>1502991280000</v>
      </c>
      <c r="H150" s="7">
        <f t="shared" ca="1" si="5"/>
        <v>120.72219116465862</v>
      </c>
    </row>
    <row r="151" spans="1:8" x14ac:dyDescent="0.4">
      <c r="A151">
        <v>150</v>
      </c>
      <c r="B151" s="9">
        <f ca="1">'일자별 주가'!B151*'종목 기본정보'!B$2*'종목 기본정보'!B$3</f>
        <v>79785000000</v>
      </c>
      <c r="C151" s="9">
        <f ca="1">'일자별 주가'!C151*'종목 기본정보'!C$2*'종목 기본정보'!C$3</f>
        <v>142816500000</v>
      </c>
      <c r="D151" s="9">
        <f ca="1">'일자별 주가'!D151*'종목 기본정보'!D$2*'종목 기본정보'!D$3</f>
        <v>622560400000</v>
      </c>
      <c r="E151" s="9">
        <f ca="1">'일자별 주가'!E151*'종목 기본정보'!E$2*'종목 기본정보'!E$3</f>
        <v>81010160000</v>
      </c>
      <c r="F151" s="9">
        <f ca="1">'일자별 주가'!F151*'종목 기본정보'!F$2*'종목 기본정보'!F$3</f>
        <v>591417500000</v>
      </c>
      <c r="G151" s="9">
        <f t="shared" ca="1" si="4"/>
        <v>1517589560000</v>
      </c>
      <c r="H151" s="7">
        <f t="shared" ca="1" si="5"/>
        <v>121.89474377510041</v>
      </c>
    </row>
    <row r="152" spans="1:8" x14ac:dyDescent="0.4">
      <c r="A152">
        <v>151</v>
      </c>
      <c r="B152" s="9">
        <f ca="1">'일자별 주가'!B152*'종목 기본정보'!B$2*'종목 기본정보'!B$3</f>
        <v>77632500000</v>
      </c>
      <c r="C152" s="9">
        <f ca="1">'일자별 주가'!C152*'종목 기본정보'!C$2*'종목 기본정보'!C$3</f>
        <v>141907500000</v>
      </c>
      <c r="D152" s="9">
        <f ca="1">'일자별 주가'!D152*'종목 기본정보'!D$2*'종목 기본정보'!D$3</f>
        <v>642174800000</v>
      </c>
      <c r="E152" s="9">
        <f ca="1">'일자별 주가'!E152*'종목 기본정보'!E$2*'종목 기본정보'!E$3</f>
        <v>81288240000</v>
      </c>
      <c r="F152" s="9">
        <f ca="1">'일자별 주가'!F152*'종목 기본정보'!F$2*'종목 기본정보'!F$3</f>
        <v>598559000000</v>
      </c>
      <c r="G152" s="9">
        <f t="shared" ca="1" si="4"/>
        <v>1541562040000</v>
      </c>
      <c r="H152" s="7">
        <f t="shared" ca="1" si="5"/>
        <v>123.82024417670682</v>
      </c>
    </row>
    <row r="153" spans="1:8" x14ac:dyDescent="0.4">
      <c r="A153">
        <v>152</v>
      </c>
      <c r="B153" s="9">
        <f ca="1">'일자별 주가'!B153*'종목 기본정보'!B$2*'종목 기본정보'!B$3</f>
        <v>76560000000</v>
      </c>
      <c r="C153" s="9">
        <f ca="1">'일자별 주가'!C153*'종목 기본정보'!C$2*'종목 기본정보'!C$3</f>
        <v>142722000000</v>
      </c>
      <c r="D153" s="9">
        <f ca="1">'일자별 주가'!D153*'종목 기본정보'!D$2*'종목 기본정보'!D$3</f>
        <v>647734400000</v>
      </c>
      <c r="E153" s="9">
        <f ca="1">'일자별 주가'!E153*'종목 기본정보'!E$2*'종목 기본정보'!E$3</f>
        <v>79964720000</v>
      </c>
      <c r="F153" s="9">
        <f ca="1">'일자별 주가'!F153*'종목 기본정보'!F$2*'종목 기본정보'!F$3</f>
        <v>607712500000</v>
      </c>
      <c r="G153" s="9">
        <f t="shared" ca="1" si="4"/>
        <v>1554693620000</v>
      </c>
      <c r="H153" s="7">
        <f t="shared" ca="1" si="5"/>
        <v>124.87498955823293</v>
      </c>
    </row>
    <row r="154" spans="1:8" x14ac:dyDescent="0.4">
      <c r="A154">
        <v>153</v>
      </c>
      <c r="B154" s="9">
        <f ca="1">'일자별 주가'!B154*'종목 기본정보'!B$2*'종목 기본정보'!B$3</f>
        <v>74332500000</v>
      </c>
      <c r="C154" s="9">
        <f ca="1">'일자별 주가'!C154*'종목 기본정보'!C$2*'종목 기본정보'!C$3</f>
        <v>143401500000</v>
      </c>
      <c r="D154" s="9">
        <f ca="1">'일자별 주가'!D154*'종목 기본정보'!D$2*'종목 기본정보'!D$3</f>
        <v>628874400000</v>
      </c>
      <c r="E154" s="9">
        <f ca="1">'일자별 주가'!E154*'종목 기본정보'!E$2*'종목 기본정보'!E$3</f>
        <v>81341920000</v>
      </c>
      <c r="F154" s="9">
        <f ca="1">'일자별 주가'!F154*'종목 기본정보'!F$2*'종목 기본정보'!F$3</f>
        <v>591151000000</v>
      </c>
      <c r="G154" s="9">
        <f t="shared" ca="1" si="4"/>
        <v>1519101320000</v>
      </c>
      <c r="H154" s="7">
        <f t="shared" ca="1" si="5"/>
        <v>122.0161702811245</v>
      </c>
    </row>
    <row r="155" spans="1:8" x14ac:dyDescent="0.4">
      <c r="A155">
        <v>154</v>
      </c>
      <c r="B155" s="9">
        <f ca="1">'일자별 주가'!B155*'종목 기본정보'!B$2*'종목 기본정보'!B$3</f>
        <v>74827500000</v>
      </c>
      <c r="C155" s="9">
        <f ca="1">'일자별 주가'!C155*'종목 기본정보'!C$2*'종목 기본정보'!C$3</f>
        <v>144580500000</v>
      </c>
      <c r="D155" s="9">
        <f ca="1">'일자별 주가'!D155*'종목 기본정보'!D$2*'종목 기본정보'!D$3</f>
        <v>641633600000</v>
      </c>
      <c r="E155" s="9">
        <f ca="1">'일자별 주가'!E155*'종목 기본정보'!E$2*'종목 기본정보'!E$3</f>
        <v>80581600000</v>
      </c>
      <c r="F155" s="9">
        <f ca="1">'일자별 주가'!F155*'종목 기본정보'!F$2*'종목 기본정보'!F$3</f>
        <v>601023000000</v>
      </c>
      <c r="G155" s="9">
        <f t="shared" ca="1" si="4"/>
        <v>1542646200000</v>
      </c>
      <c r="H155" s="7">
        <f t="shared" ca="1" si="5"/>
        <v>123.90732530120484</v>
      </c>
    </row>
    <row r="156" spans="1:8" x14ac:dyDescent="0.4">
      <c r="A156">
        <v>155</v>
      </c>
      <c r="B156" s="9">
        <f ca="1">'일자별 주가'!B156*'종목 기본정보'!B$2*'종목 기본정보'!B$3</f>
        <v>75442500000</v>
      </c>
      <c r="C156" s="9">
        <f ca="1">'일자별 주가'!C156*'종목 기본정보'!C$2*'종목 기본정보'!C$3</f>
        <v>142146000000</v>
      </c>
      <c r="D156" s="9">
        <f ca="1">'일자별 주가'!D156*'종목 기본정보'!D$2*'종목 기본정보'!D$3</f>
        <v>627824800000</v>
      </c>
      <c r="E156" s="9">
        <f ca="1">'일자별 주가'!E156*'종목 기본정보'!E$2*'종목 기본정보'!E$3</f>
        <v>82595040000</v>
      </c>
      <c r="F156" s="9">
        <f ca="1">'일자별 주가'!F156*'종목 기본정보'!F$2*'종목 기본정보'!F$3</f>
        <v>611513500000</v>
      </c>
      <c r="G156" s="9">
        <f t="shared" ca="1" si="4"/>
        <v>1539521840000</v>
      </c>
      <c r="H156" s="7">
        <f t="shared" ca="1" si="5"/>
        <v>123.65637269076306</v>
      </c>
    </row>
    <row r="157" spans="1:8" x14ac:dyDescent="0.4">
      <c r="A157">
        <v>156</v>
      </c>
      <c r="B157" s="9">
        <f ca="1">'일자별 주가'!B157*'종목 기본정보'!B$2*'종목 기본정보'!B$3</f>
        <v>74362500000</v>
      </c>
      <c r="C157" s="9">
        <f ca="1">'일자별 주가'!C157*'종목 기본정보'!C$2*'종목 기본정보'!C$3</f>
        <v>139050000000</v>
      </c>
      <c r="D157" s="9">
        <f ca="1">'일자별 주가'!D157*'종목 기본정보'!D$2*'종목 기본정보'!D$3</f>
        <v>615311600000</v>
      </c>
      <c r="E157" s="9">
        <f ca="1">'일자별 주가'!E157*'종목 기본정보'!E$2*'종목 기본정보'!E$3</f>
        <v>80908960000</v>
      </c>
      <c r="F157" s="9">
        <f ca="1">'일자별 주가'!F157*'종목 기본정보'!F$2*'종목 기본정보'!F$3</f>
        <v>629773500000</v>
      </c>
      <c r="G157" s="9">
        <f t="shared" ca="1" si="4"/>
        <v>1539406560000</v>
      </c>
      <c r="H157" s="7">
        <f t="shared" ca="1" si="5"/>
        <v>123.64711325301205</v>
      </c>
    </row>
    <row r="158" spans="1:8" x14ac:dyDescent="0.4">
      <c r="A158">
        <v>157</v>
      </c>
      <c r="B158" s="9">
        <f ca="1">'일자별 주가'!B158*'종목 기본정보'!B$2*'종목 기본정보'!B$3</f>
        <v>76575000000</v>
      </c>
      <c r="C158" s="9">
        <f ca="1">'일자별 주가'!C158*'종목 기본정보'!C$2*'종목 기본정보'!C$3</f>
        <v>143014500000</v>
      </c>
      <c r="D158" s="9">
        <f ca="1">'일자별 주가'!D158*'종목 기본정보'!D$2*'종목 기본정보'!D$3</f>
        <v>633089200000</v>
      </c>
      <c r="E158" s="9">
        <f ca="1">'일자별 주가'!E158*'종목 기본정보'!E$2*'종목 기본정보'!E$3</f>
        <v>79041600000</v>
      </c>
      <c r="F158" s="9">
        <f ca="1">'일자별 주가'!F158*'종목 기본정보'!F$2*'종목 기본정보'!F$3</f>
        <v>629232500000</v>
      </c>
      <c r="G158" s="9">
        <f t="shared" ca="1" si="4"/>
        <v>1560952800000</v>
      </c>
      <c r="H158" s="7">
        <f t="shared" ca="1" si="5"/>
        <v>125.37773493975904</v>
      </c>
    </row>
    <row r="159" spans="1:8" x14ac:dyDescent="0.4">
      <c r="A159">
        <v>158</v>
      </c>
      <c r="B159" s="9">
        <f ca="1">'일자별 주가'!B159*'종목 기본정보'!B$2*'종목 기본정보'!B$3</f>
        <v>77197500000</v>
      </c>
      <c r="C159" s="9">
        <f ca="1">'일자별 주가'!C159*'종목 기본정보'!C$2*'종목 기본정보'!C$3</f>
        <v>145629000000</v>
      </c>
      <c r="D159" s="9">
        <f ca="1">'일자별 주가'!D159*'종목 기본정보'!D$2*'종목 기본정보'!D$3</f>
        <v>651047200000</v>
      </c>
      <c r="E159" s="9">
        <f ca="1">'일자별 주가'!E159*'종목 기본정보'!E$2*'종목 기본정보'!E$3</f>
        <v>80471600000</v>
      </c>
      <c r="F159" s="9">
        <f ca="1">'일자별 주가'!F159*'종목 기본정보'!F$2*'종목 기본정보'!F$3</f>
        <v>638423500000</v>
      </c>
      <c r="G159" s="9">
        <f t="shared" ca="1" si="4"/>
        <v>1592768800000</v>
      </c>
      <c r="H159" s="7">
        <f t="shared" ca="1" si="5"/>
        <v>127.93323694779117</v>
      </c>
    </row>
    <row r="160" spans="1:8" x14ac:dyDescent="0.4">
      <c r="A160">
        <v>159</v>
      </c>
      <c r="B160" s="9">
        <f ca="1">'일자별 주가'!B160*'종목 기본정보'!B$2*'종목 기본정보'!B$3</f>
        <v>75727500000</v>
      </c>
      <c r="C160" s="9">
        <f ca="1">'일자별 주가'!C160*'종목 기본정보'!C$2*'종목 기본정보'!C$3</f>
        <v>148729500000</v>
      </c>
      <c r="D160" s="9">
        <f ca="1">'일자별 주가'!D160*'종목 기본정보'!D$2*'종목 기본정보'!D$3</f>
        <v>663084800000</v>
      </c>
      <c r="E160" s="9">
        <f ca="1">'일자별 주가'!E160*'종목 기본정보'!E$2*'종목 기본정보'!E$3</f>
        <v>80624720000</v>
      </c>
      <c r="F160" s="9">
        <f ca="1">'일자별 주가'!F160*'종목 기본정보'!F$2*'종목 기본정보'!F$3</f>
        <v>644725500000</v>
      </c>
      <c r="G160" s="9">
        <f t="shared" ca="1" si="4"/>
        <v>1612892020000</v>
      </c>
      <c r="H160" s="7">
        <f t="shared" ca="1" si="5"/>
        <v>129.54955983935744</v>
      </c>
    </row>
    <row r="161" spans="1:8" x14ac:dyDescent="0.4">
      <c r="A161">
        <v>160</v>
      </c>
      <c r="B161" s="9">
        <f ca="1">'일자별 주가'!B161*'종목 기본정보'!B$2*'종목 기본정보'!B$3</f>
        <v>77707500000</v>
      </c>
      <c r="C161" s="9">
        <f ca="1">'일자별 주가'!C161*'종목 기본정보'!C$2*'종목 기본정보'!C$3</f>
        <v>145926000000</v>
      </c>
      <c r="D161" s="9">
        <f ca="1">'일자별 주가'!D161*'종목 기본정보'!D$2*'종목 기본정보'!D$3</f>
        <v>671744000000</v>
      </c>
      <c r="E161" s="9">
        <f ca="1">'일자별 주가'!E161*'종목 기본정보'!E$2*'종목 기본정보'!E$3</f>
        <v>82800080000</v>
      </c>
      <c r="F161" s="9">
        <f ca="1">'일자별 주가'!F161*'종목 기본정보'!F$2*'종목 기본정보'!F$3</f>
        <v>649423500000</v>
      </c>
      <c r="G161" s="9">
        <f t="shared" ca="1" si="4"/>
        <v>1627601080000</v>
      </c>
      <c r="H161" s="7">
        <f t="shared" ca="1" si="5"/>
        <v>130.73101044176707</v>
      </c>
    </row>
    <row r="162" spans="1:8" x14ac:dyDescent="0.4">
      <c r="A162">
        <v>161</v>
      </c>
      <c r="B162" s="9">
        <f ca="1">'일자별 주가'!B162*'종목 기본정보'!B$2*'종목 기본정보'!B$3</f>
        <v>79185000000</v>
      </c>
      <c r="C162" s="9">
        <f ca="1">'일자별 주가'!C162*'종목 기본정보'!C$2*'종목 기본정보'!C$3</f>
        <v>148549500000</v>
      </c>
      <c r="D162" s="9">
        <f ca="1">'일자별 주가'!D162*'종목 기본정보'!D$2*'종목 기본정보'!D$3</f>
        <v>662002400000</v>
      </c>
      <c r="E162" s="9">
        <f ca="1">'일자별 주가'!E162*'종목 기본정보'!E$2*'종목 기본정보'!E$3</f>
        <v>83253280000</v>
      </c>
      <c r="F162" s="9">
        <f ca="1">'일자별 주가'!F162*'종목 기본정보'!F$2*'종목 기본정보'!F$3</f>
        <v>637018000000</v>
      </c>
      <c r="G162" s="9">
        <f t="shared" ca="1" si="4"/>
        <v>1610008180000</v>
      </c>
      <c r="H162" s="7">
        <f t="shared" ca="1" si="5"/>
        <v>129.31792610441767</v>
      </c>
    </row>
    <row r="163" spans="1:8" x14ac:dyDescent="0.4">
      <c r="A163">
        <v>162</v>
      </c>
      <c r="B163" s="9">
        <f ca="1">'일자별 주가'!B163*'종목 기본정보'!B$2*'종목 기본정보'!B$3</f>
        <v>76965000000</v>
      </c>
      <c r="C163" s="9">
        <f ca="1">'일자별 주가'!C163*'종목 기본정보'!C$2*'종목 기본정보'!C$3</f>
        <v>147748500000</v>
      </c>
      <c r="D163" s="9">
        <f ca="1">'일자별 주가'!D163*'종목 기본정보'!D$2*'종목 기본정보'!D$3</f>
        <v>662674800000</v>
      </c>
      <c r="E163" s="9">
        <f ca="1">'일자별 주가'!E163*'종목 기본정보'!E$2*'종목 기본정보'!E$3</f>
        <v>85456800000</v>
      </c>
      <c r="F163" s="9">
        <f ca="1">'일자별 주가'!F163*'종목 기본정보'!F$2*'종목 기본정보'!F$3</f>
        <v>639860500000</v>
      </c>
      <c r="G163" s="9">
        <f t="shared" ca="1" si="4"/>
        <v>1612705600000</v>
      </c>
      <c r="H163" s="7">
        <f t="shared" ca="1" si="5"/>
        <v>129.53458634538154</v>
      </c>
    </row>
    <row r="164" spans="1:8" x14ac:dyDescent="0.4">
      <c r="A164">
        <v>163</v>
      </c>
      <c r="B164" s="9">
        <f ca="1">'일자별 주가'!B164*'종목 기본정보'!B$2*'종목 기본정보'!B$3</f>
        <v>75390000000</v>
      </c>
      <c r="C164" s="9">
        <f ca="1">'일자별 주가'!C164*'종목 기본정보'!C$2*'종목 기본정보'!C$3</f>
        <v>149283000000</v>
      </c>
      <c r="D164" s="9">
        <f ca="1">'일자별 주가'!D164*'종목 기본정보'!D$2*'종목 기본정보'!D$3</f>
        <v>645750000000</v>
      </c>
      <c r="E164" s="9">
        <f ca="1">'일자별 주가'!E164*'종목 기본정보'!E$2*'종목 기본정보'!E$3</f>
        <v>83753120000</v>
      </c>
      <c r="F164" s="9">
        <f ca="1">'일자별 주가'!F164*'종목 기본정보'!F$2*'종목 기본정보'!F$3</f>
        <v>640970500000</v>
      </c>
      <c r="G164" s="9">
        <f t="shared" ca="1" si="4"/>
        <v>1595146620000</v>
      </c>
      <c r="H164" s="7">
        <f t="shared" ca="1" si="5"/>
        <v>128.12422650602409</v>
      </c>
    </row>
    <row r="165" spans="1:8" x14ac:dyDescent="0.4">
      <c r="A165">
        <v>164</v>
      </c>
      <c r="B165" s="9">
        <f ca="1">'일자별 주가'!B165*'종목 기본정보'!B$2*'종목 기본정보'!B$3</f>
        <v>77362500000</v>
      </c>
      <c r="C165" s="9">
        <f ca="1">'일자별 주가'!C165*'종목 기본정보'!C$2*'종목 기본정보'!C$3</f>
        <v>152388000000</v>
      </c>
      <c r="D165" s="9">
        <f ca="1">'일자별 주가'!D165*'종목 기본정보'!D$2*'종목 기본정보'!D$3</f>
        <v>631137600000</v>
      </c>
      <c r="E165" s="9">
        <f ca="1">'일자별 주가'!E165*'종목 기본정보'!E$2*'종목 기본정보'!E$3</f>
        <v>85719920000</v>
      </c>
      <c r="F165" s="9">
        <f ca="1">'일자별 주가'!F165*'종목 기본정보'!F$2*'종목 기본정보'!F$3</f>
        <v>661794000000</v>
      </c>
      <c r="G165" s="9">
        <f t="shared" ca="1" si="4"/>
        <v>1608402020000</v>
      </c>
      <c r="H165" s="7">
        <f t="shared" ca="1" si="5"/>
        <v>129.18891726907631</v>
      </c>
    </row>
    <row r="166" spans="1:8" x14ac:dyDescent="0.4">
      <c r="A166">
        <v>165</v>
      </c>
      <c r="B166" s="9">
        <f ca="1">'일자별 주가'!B166*'종목 기본정보'!B$2*'종목 기본정보'!B$3</f>
        <v>78157500000</v>
      </c>
      <c r="C166" s="9">
        <f ca="1">'일자별 주가'!C166*'종목 기본정보'!C$2*'종목 기본정보'!C$3</f>
        <v>154741500000</v>
      </c>
      <c r="D166" s="9">
        <f ca="1">'일자별 주가'!D166*'종목 기본정보'!D$2*'종목 기본정보'!D$3</f>
        <v>651293200000</v>
      </c>
      <c r="E166" s="9">
        <f ca="1">'일자별 주가'!E166*'종목 기본정보'!E$2*'종목 기본정보'!E$3</f>
        <v>86599040000</v>
      </c>
      <c r="F166" s="9">
        <f ca="1">'일자별 주가'!F166*'종목 기본정보'!F$2*'종목 기본정보'!F$3</f>
        <v>668553000000</v>
      </c>
      <c r="G166" s="9">
        <f t="shared" ca="1" si="4"/>
        <v>1639344240000</v>
      </c>
      <c r="H166" s="7">
        <f t="shared" ca="1" si="5"/>
        <v>131.67423614457832</v>
      </c>
    </row>
    <row r="167" spans="1:8" x14ac:dyDescent="0.4">
      <c r="A167">
        <v>166</v>
      </c>
      <c r="B167" s="9">
        <f ca="1">'일자별 주가'!B167*'종목 기본정보'!B$2*'종목 기본정보'!B$3</f>
        <v>80385000000</v>
      </c>
      <c r="C167" s="9">
        <f ca="1">'일자별 주가'!C167*'종목 기본정보'!C$2*'종목 기본정보'!C$3</f>
        <v>155722500000</v>
      </c>
      <c r="D167" s="9">
        <f ca="1">'일자별 주가'!D167*'종목 기본정보'!D$2*'종목 기본정보'!D$3</f>
        <v>672728000000</v>
      </c>
      <c r="E167" s="9">
        <f ca="1">'일자별 주가'!E167*'종목 기본정보'!E$2*'종목 기본정보'!E$3</f>
        <v>87912000000</v>
      </c>
      <c r="F167" s="9">
        <f ca="1">'일자별 주가'!F167*'종목 기본정보'!F$2*'종목 기본정보'!F$3</f>
        <v>674711500000</v>
      </c>
      <c r="G167" s="9">
        <f t="shared" ca="1" si="4"/>
        <v>1671459000000</v>
      </c>
      <c r="H167" s="7">
        <f t="shared" ca="1" si="5"/>
        <v>134.25373493975903</v>
      </c>
    </row>
    <row r="168" spans="1:8" x14ac:dyDescent="0.4">
      <c r="A168">
        <v>167</v>
      </c>
      <c r="B168" s="9">
        <f ca="1">'일자별 주가'!B168*'종목 기본정보'!B$2*'종목 기본정보'!B$3</f>
        <v>79125000000</v>
      </c>
      <c r="C168" s="9">
        <f ca="1">'일자별 주가'!C168*'종목 기본정보'!C$2*'종목 기본정보'!C$3</f>
        <v>158121000000</v>
      </c>
      <c r="D168" s="9">
        <f ca="1">'일자별 주가'!D168*'종목 기본정보'!D$2*'종목 기본정보'!D$3</f>
        <v>661559600000</v>
      </c>
      <c r="E168" s="9">
        <f ca="1">'일자별 주가'!E168*'종목 기본정보'!E$2*'종목 기본정보'!E$3</f>
        <v>88044000000</v>
      </c>
      <c r="F168" s="9">
        <f ca="1">'일자별 주가'!F168*'종목 기본정보'!F$2*'종목 기본정보'!F$3</f>
        <v>664711500000</v>
      </c>
      <c r="G168" s="9">
        <f t="shared" ca="1" si="4"/>
        <v>1651561100000</v>
      </c>
      <c r="H168" s="7">
        <f t="shared" ca="1" si="5"/>
        <v>132.65551004016066</v>
      </c>
    </row>
    <row r="169" spans="1:8" x14ac:dyDescent="0.4">
      <c r="A169">
        <v>168</v>
      </c>
      <c r="B169" s="9">
        <f ca="1">'일자별 주가'!B169*'종목 기본정보'!B$2*'종목 기본정보'!B$3</f>
        <v>76875000000</v>
      </c>
      <c r="C169" s="9">
        <f ca="1">'일자별 주가'!C169*'종목 기본정보'!C$2*'종목 기본정보'!C$3</f>
        <v>156168000000</v>
      </c>
      <c r="D169" s="9">
        <f ca="1">'일자별 주가'!D169*'종목 기본정보'!D$2*'종목 기본정보'!D$3</f>
        <v>654376400000</v>
      </c>
      <c r="E169" s="9">
        <f ca="1">'일자별 주가'!E169*'종목 기본정보'!E$2*'종목 기본정보'!E$3</f>
        <v>90090880000</v>
      </c>
      <c r="F169" s="9">
        <f ca="1">'일자별 주가'!F169*'종목 기본정보'!F$2*'종목 기본정보'!F$3</f>
        <v>671141000000</v>
      </c>
      <c r="G169" s="9">
        <f t="shared" ca="1" si="4"/>
        <v>1648651280000</v>
      </c>
      <c r="H169" s="7">
        <f t="shared" ca="1" si="5"/>
        <v>132.42178955823294</v>
      </c>
    </row>
    <row r="170" spans="1:8" x14ac:dyDescent="0.4">
      <c r="A170">
        <v>169</v>
      </c>
      <c r="B170" s="9">
        <f ca="1">'일자별 주가'!B170*'종목 기본정보'!B$2*'종목 기본정보'!B$3</f>
        <v>78360000000</v>
      </c>
      <c r="C170" s="9">
        <f ca="1">'일자별 주가'!C170*'종목 기본정보'!C$2*'종목 기본정보'!C$3</f>
        <v>156757500000</v>
      </c>
      <c r="D170" s="9">
        <f ca="1">'일자별 주가'!D170*'종목 기본정보'!D$2*'종목 기본정보'!D$3</f>
        <v>654310800000</v>
      </c>
      <c r="E170" s="9">
        <f ca="1">'일자별 주가'!E170*'종목 기본정보'!E$2*'종목 기본정보'!E$3</f>
        <v>87890880000</v>
      </c>
      <c r="F170" s="9">
        <f ca="1">'일자별 주가'!F170*'종목 기본정보'!F$2*'종목 기본정보'!F$3</f>
        <v>680304500000</v>
      </c>
      <c r="G170" s="9">
        <f t="shared" ca="1" si="4"/>
        <v>1657623680000</v>
      </c>
      <c r="H170" s="7">
        <f t="shared" ca="1" si="5"/>
        <v>133.14246425702811</v>
      </c>
    </row>
    <row r="171" spans="1:8" x14ac:dyDescent="0.4">
      <c r="A171">
        <v>170</v>
      </c>
      <c r="B171" s="9">
        <f ca="1">'일자별 주가'!B171*'종목 기본정보'!B$2*'종목 기본정보'!B$3</f>
        <v>79680000000</v>
      </c>
      <c r="C171" s="9">
        <f ca="1">'일자별 주가'!C171*'종목 기본정보'!C$2*'종목 기본정보'!C$3</f>
        <v>155677500000</v>
      </c>
      <c r="D171" s="9">
        <f ca="1">'일자별 주가'!D171*'종목 기본정보'!D$2*'종목 기본정보'!D$3</f>
        <v>639124400000</v>
      </c>
      <c r="E171" s="9">
        <f ca="1">'일자별 주가'!E171*'종목 기본정보'!E$2*'종목 기본정보'!E$3</f>
        <v>86862160000</v>
      </c>
      <c r="F171" s="9">
        <f ca="1">'일자별 주가'!F171*'종목 기본정보'!F$2*'종목 기본정보'!F$3</f>
        <v>673389500000</v>
      </c>
      <c r="G171" s="9">
        <f t="shared" ca="1" si="4"/>
        <v>1634733560000</v>
      </c>
      <c r="H171" s="7">
        <f t="shared" ca="1" si="5"/>
        <v>131.30390040160643</v>
      </c>
    </row>
    <row r="172" spans="1:8" x14ac:dyDescent="0.4">
      <c r="A172">
        <v>171</v>
      </c>
      <c r="B172" s="9">
        <f ca="1">'일자별 주가'!B172*'종목 기본정보'!B$2*'종목 기본정보'!B$3</f>
        <v>79582500000</v>
      </c>
      <c r="C172" s="9">
        <f ca="1">'일자별 주가'!C172*'종목 기본정보'!C$2*'종목 기본정보'!C$3</f>
        <v>155556000000</v>
      </c>
      <c r="D172" s="9">
        <f ca="1">'일자별 주가'!D172*'종목 기본정보'!D$2*'종목 기본정보'!D$3</f>
        <v>649620400000</v>
      </c>
      <c r="E172" s="9">
        <f ca="1">'일자별 주가'!E172*'종목 기본정보'!E$2*'종목 기본정보'!E$3</f>
        <v>86176640000</v>
      </c>
      <c r="F172" s="9">
        <f ca="1">'일자별 주가'!F172*'종목 기본정보'!F$2*'종목 기본정보'!F$3</f>
        <v>686526500000</v>
      </c>
      <c r="G172" s="9">
        <f t="shared" ca="1" si="4"/>
        <v>1657462040000</v>
      </c>
      <c r="H172" s="7">
        <f t="shared" ca="1" si="5"/>
        <v>133.12948112449797</v>
      </c>
    </row>
    <row r="173" spans="1:8" x14ac:dyDescent="0.4">
      <c r="A173">
        <v>172</v>
      </c>
      <c r="B173" s="9">
        <f ca="1">'일자별 주가'!B173*'종목 기본정보'!B$2*'종목 기본정보'!B$3</f>
        <v>80572500000</v>
      </c>
      <c r="C173" s="9">
        <f ca="1">'일자별 주가'!C173*'종목 기본정보'!C$2*'종목 기본정보'!C$3</f>
        <v>153081000000</v>
      </c>
      <c r="D173" s="9">
        <f ca="1">'일자별 주가'!D173*'종목 기본정보'!D$2*'종목 기본정보'!D$3</f>
        <v>651211200000</v>
      </c>
      <c r="E173" s="9">
        <f ca="1">'일자별 주가'!E173*'종목 기본정보'!E$2*'종목 기본정보'!E$3</f>
        <v>86625440000</v>
      </c>
      <c r="F173" s="9">
        <f ca="1">'일자별 주가'!F173*'종목 기본정보'!F$2*'종목 기본정보'!F$3</f>
        <v>692799500000</v>
      </c>
      <c r="G173" s="9">
        <f t="shared" ca="1" si="4"/>
        <v>1664289640000</v>
      </c>
      <c r="H173" s="7">
        <f t="shared" ca="1" si="5"/>
        <v>133.6778827309237</v>
      </c>
    </row>
    <row r="174" spans="1:8" x14ac:dyDescent="0.4">
      <c r="A174">
        <v>173</v>
      </c>
      <c r="B174" s="9">
        <f ca="1">'일자별 주가'!B174*'종목 기본정보'!B$2*'종목 기본정보'!B$3</f>
        <v>82912500000</v>
      </c>
      <c r="C174" s="9">
        <f ca="1">'일자별 주가'!C174*'종목 기본정보'!C$2*'종목 기본정보'!C$3</f>
        <v>152896500000</v>
      </c>
      <c r="D174" s="9">
        <f ca="1">'일자별 주가'!D174*'종목 기본정보'!D$2*'종목 기본정보'!D$3</f>
        <v>663019200000</v>
      </c>
      <c r="E174" s="9">
        <f ca="1">'일자별 주가'!E174*'종목 기본정보'!E$2*'종목 기본정보'!E$3</f>
        <v>86475840000</v>
      </c>
      <c r="F174" s="9">
        <f ca="1">'일자별 주가'!F174*'종목 기본정보'!F$2*'종목 기본정보'!F$3</f>
        <v>700908500000</v>
      </c>
      <c r="G174" s="9">
        <f t="shared" ca="1" si="4"/>
        <v>1686212540000</v>
      </c>
      <c r="H174" s="7">
        <f t="shared" ca="1" si="5"/>
        <v>135.43875823293172</v>
      </c>
    </row>
    <row r="175" spans="1:8" x14ac:dyDescent="0.4">
      <c r="A175">
        <v>174</v>
      </c>
      <c r="B175" s="9">
        <f ca="1">'일자별 주가'!B175*'종목 기본정보'!B$2*'종목 기본정보'!B$3</f>
        <v>80872500000</v>
      </c>
      <c r="C175" s="9">
        <f ca="1">'일자별 주가'!C175*'종목 기본정보'!C$2*'종목 기본정보'!C$3</f>
        <v>150025500000</v>
      </c>
      <c r="D175" s="9">
        <f ca="1">'일자별 주가'!D175*'종목 기본정보'!D$2*'종목 기본정보'!D$3</f>
        <v>663576800000</v>
      </c>
      <c r="E175" s="9">
        <f ca="1">'일자별 주가'!E175*'종목 기본정보'!E$2*'종목 기본정보'!E$3</f>
        <v>87377840000</v>
      </c>
      <c r="F175" s="9">
        <f ca="1">'일자별 주가'!F175*'종목 기본정보'!F$2*'종목 기본정보'!F$3</f>
        <v>695288000000</v>
      </c>
      <c r="G175" s="9">
        <f t="shared" ca="1" si="4"/>
        <v>1677140640000</v>
      </c>
      <c r="H175" s="7">
        <f t="shared" ca="1" si="5"/>
        <v>134.71009156626505</v>
      </c>
    </row>
    <row r="176" spans="1:8" x14ac:dyDescent="0.4">
      <c r="A176">
        <v>175</v>
      </c>
      <c r="B176" s="9">
        <f ca="1">'일자별 주가'!B176*'종목 기본정보'!B$2*'종목 기본정보'!B$3</f>
        <v>79042500000</v>
      </c>
      <c r="C176" s="9">
        <f ca="1">'일자별 주가'!C176*'종목 기본정보'!C$2*'종목 기본정보'!C$3</f>
        <v>152523000000</v>
      </c>
      <c r="D176" s="9">
        <f ca="1">'일자별 주가'!D176*'종목 기본정보'!D$2*'종목 기본정보'!D$3</f>
        <v>683076400000</v>
      </c>
      <c r="E176" s="9">
        <f ca="1">'일자별 주가'!E176*'종목 기본정보'!E$2*'종목 기본정보'!E$3</f>
        <v>87306560000</v>
      </c>
      <c r="F176" s="9">
        <f ca="1">'일자별 주가'!F176*'종목 기본정보'!F$2*'종목 기본정보'!F$3</f>
        <v>713068500000</v>
      </c>
      <c r="G176" s="9">
        <f t="shared" ca="1" si="4"/>
        <v>1715016960000</v>
      </c>
      <c r="H176" s="7">
        <f t="shared" ca="1" si="5"/>
        <v>137.75236626506023</v>
      </c>
    </row>
    <row r="177" spans="1:8" x14ac:dyDescent="0.4">
      <c r="A177">
        <v>176</v>
      </c>
      <c r="B177" s="9">
        <f ca="1">'일자별 주가'!B177*'종목 기본정보'!B$2*'종목 기본정보'!B$3</f>
        <v>78997500000</v>
      </c>
      <c r="C177" s="9">
        <f ca="1">'일자별 주가'!C177*'종목 기본정보'!C$2*'종목 기본정보'!C$3</f>
        <v>156127500000</v>
      </c>
      <c r="D177" s="9">
        <f ca="1">'일자별 주가'!D177*'종목 기본정보'!D$2*'종목 기본정보'!D$3</f>
        <v>667545600000</v>
      </c>
      <c r="E177" s="9">
        <f ca="1">'일자별 주가'!E177*'종목 기본정보'!E$2*'종목 기본정보'!E$3</f>
        <v>86020880000</v>
      </c>
      <c r="F177" s="9">
        <f ca="1">'일자별 주가'!F177*'종목 기본정보'!F$2*'종목 기본정보'!F$3</f>
        <v>699381000000</v>
      </c>
      <c r="G177" s="9">
        <f t="shared" ca="1" si="4"/>
        <v>1688072480000</v>
      </c>
      <c r="H177" s="7">
        <f t="shared" ca="1" si="5"/>
        <v>135.58815100401605</v>
      </c>
    </row>
    <row r="178" spans="1:8" x14ac:dyDescent="0.4">
      <c r="A178">
        <v>177</v>
      </c>
      <c r="B178" s="9">
        <f ca="1">'일자별 주가'!B178*'종목 기본정보'!B$2*'종목 기본정보'!B$3</f>
        <v>79807500000</v>
      </c>
      <c r="C178" s="9">
        <f ca="1">'일자별 주가'!C178*'종목 기본정보'!C$2*'종목 기본정보'!C$3</f>
        <v>151713000000</v>
      </c>
      <c r="D178" s="9">
        <f ca="1">'일자별 주가'!D178*'종목 기본정보'!D$2*'종목 기본정보'!D$3</f>
        <v>672236000000</v>
      </c>
      <c r="E178" s="9">
        <f ca="1">'일자별 주가'!E178*'종목 기본정보'!E$2*'종목 기본정보'!E$3</f>
        <v>85704080000</v>
      </c>
      <c r="F178" s="9">
        <f ca="1">'일자별 주가'!F178*'종목 기본정보'!F$2*'종목 기본정보'!F$3</f>
        <v>712096000000</v>
      </c>
      <c r="G178" s="9">
        <f t="shared" ca="1" si="4"/>
        <v>1701556580000</v>
      </c>
      <c r="H178" s="7">
        <f t="shared" ca="1" si="5"/>
        <v>136.67121124497993</v>
      </c>
    </row>
    <row r="179" spans="1:8" x14ac:dyDescent="0.4">
      <c r="A179">
        <v>178</v>
      </c>
      <c r="B179" s="9">
        <f ca="1">'일자별 주가'!B179*'종목 기본정보'!B$2*'종목 기본정보'!B$3</f>
        <v>82020000000</v>
      </c>
      <c r="C179" s="9">
        <f ca="1">'일자별 주가'!C179*'종목 기본정보'!C$2*'종목 기본정보'!C$3</f>
        <v>152865000000</v>
      </c>
      <c r="D179" s="9">
        <f ca="1">'일자별 주가'!D179*'종목 기본정보'!D$2*'종목 기본정보'!D$3</f>
        <v>670891200000</v>
      </c>
      <c r="E179" s="9">
        <f ca="1">'일자별 주가'!E179*'종목 기본정보'!E$2*'종목 기본정보'!E$3</f>
        <v>86415120000</v>
      </c>
      <c r="F179" s="9">
        <f ca="1">'일자별 주가'!F179*'종목 기본정보'!F$2*'종목 기본정보'!F$3</f>
        <v>712324500000</v>
      </c>
      <c r="G179" s="9">
        <f t="shared" ca="1" si="4"/>
        <v>1704515820000</v>
      </c>
      <c r="H179" s="7">
        <f t="shared" ca="1" si="5"/>
        <v>136.90890120481927</v>
      </c>
    </row>
    <row r="180" spans="1:8" x14ac:dyDescent="0.4">
      <c r="A180">
        <v>179</v>
      </c>
      <c r="B180" s="9">
        <f ca="1">'일자별 주가'!B180*'종목 기본정보'!B$2*'종목 기본정보'!B$3</f>
        <v>83527500000</v>
      </c>
      <c r="C180" s="9">
        <f ca="1">'일자별 주가'!C180*'종목 기본정보'!C$2*'종목 기본정보'!C$3</f>
        <v>152932500000</v>
      </c>
      <c r="D180" s="9">
        <f ca="1">'일자별 주가'!D180*'종목 기본정보'!D$2*'종목 기본정보'!D$3</f>
        <v>687881600000</v>
      </c>
      <c r="E180" s="9">
        <f ca="1">'일자별 주가'!E180*'종목 기본정보'!E$2*'종목 기본정보'!E$3</f>
        <v>84537200000</v>
      </c>
      <c r="F180" s="9">
        <f ca="1">'일자별 주가'!F180*'종목 기본정보'!F$2*'종목 기본정보'!F$3</f>
        <v>711739000000</v>
      </c>
      <c r="G180" s="9">
        <f t="shared" ca="1" si="4"/>
        <v>1720617800000</v>
      </c>
      <c r="H180" s="7">
        <f t="shared" ca="1" si="5"/>
        <v>138.20223293172691</v>
      </c>
    </row>
    <row r="181" spans="1:8" x14ac:dyDescent="0.4">
      <c r="A181">
        <v>180</v>
      </c>
      <c r="B181" s="9">
        <f ca="1">'일자별 주가'!B181*'종목 기본정보'!B$2*'종목 기본정보'!B$3</f>
        <v>84375000000</v>
      </c>
      <c r="C181" s="9">
        <f ca="1">'일자별 주가'!C181*'종목 기본정보'!C$2*'종목 기본정보'!C$3</f>
        <v>151951500000</v>
      </c>
      <c r="D181" s="9">
        <f ca="1">'일자별 주가'!D181*'종목 기본정보'!D$2*'종목 기본정보'!D$3</f>
        <v>673613600000</v>
      </c>
      <c r="E181" s="9">
        <f ca="1">'일자별 주가'!E181*'종목 기본정보'!E$2*'종목 기본정보'!E$3</f>
        <v>82281760000</v>
      </c>
      <c r="F181" s="9">
        <f ca="1">'일자별 주가'!F181*'종목 기본정보'!F$2*'종목 기본정보'!F$3</f>
        <v>735201500000</v>
      </c>
      <c r="G181" s="9">
        <f t="shared" ca="1" si="4"/>
        <v>1727423360000</v>
      </c>
      <c r="H181" s="7">
        <f t="shared" ca="1" si="5"/>
        <v>138.74886425702812</v>
      </c>
    </row>
    <row r="182" spans="1:8" x14ac:dyDescent="0.4">
      <c r="A182">
        <v>181</v>
      </c>
      <c r="B182" s="9">
        <f ca="1">'일자별 주가'!B182*'종목 기본정보'!B$2*'종목 기본정보'!B$3</f>
        <v>84060000000</v>
      </c>
      <c r="C182" s="9">
        <f ca="1">'일자별 주가'!C182*'종목 기본정보'!C$2*'종목 기본정보'!C$3</f>
        <v>148900500000</v>
      </c>
      <c r="D182" s="9">
        <f ca="1">'일자별 주가'!D182*'종목 기본정보'!D$2*'종목 기본정보'!D$3</f>
        <v>660428000000</v>
      </c>
      <c r="E182" s="9">
        <f ca="1">'일자별 주가'!E182*'종목 기본정보'!E$2*'종목 기본정보'!E$3</f>
        <v>81402640000</v>
      </c>
      <c r="F182" s="9">
        <f ca="1">'일자별 주가'!F182*'종목 기본정보'!F$2*'종목 기본정보'!F$3</f>
        <v>714399500000</v>
      </c>
      <c r="G182" s="9">
        <f t="shared" ca="1" si="4"/>
        <v>1689190640000</v>
      </c>
      <c r="H182" s="7">
        <f t="shared" ca="1" si="5"/>
        <v>135.67796305220884</v>
      </c>
    </row>
    <row r="183" spans="1:8" x14ac:dyDescent="0.4">
      <c r="A183">
        <v>182</v>
      </c>
      <c r="B183" s="9">
        <f ca="1">'일자별 주가'!B183*'종목 기본정보'!B$2*'종목 기본정보'!B$3</f>
        <v>82905000000</v>
      </c>
      <c r="C183" s="9">
        <f ca="1">'일자별 주가'!C183*'종목 기본정보'!C$2*'종목 기본정보'!C$3</f>
        <v>153121500000</v>
      </c>
      <c r="D183" s="9">
        <f ca="1">'일자별 주가'!D183*'종목 기본정보'!D$2*'종목 기본정보'!D$3</f>
        <v>671727600000</v>
      </c>
      <c r="E183" s="9">
        <f ca="1">'일자별 주가'!E183*'종목 기본정보'!E$2*'종목 기본정보'!E$3</f>
        <v>79059200000</v>
      </c>
      <c r="F183" s="9">
        <f ca="1">'일자별 주가'!F183*'종목 기본정보'!F$2*'종목 기본정보'!F$3</f>
        <v>714453500000</v>
      </c>
      <c r="G183" s="9">
        <f t="shared" ca="1" si="4"/>
        <v>1701266800000</v>
      </c>
      <c r="H183" s="7">
        <f t="shared" ca="1" si="5"/>
        <v>136.6479357429719</v>
      </c>
    </row>
    <row r="184" spans="1:8" x14ac:dyDescent="0.4">
      <c r="A184">
        <v>183</v>
      </c>
      <c r="B184" s="9">
        <f ca="1">'일자별 주가'!B184*'종목 기본정보'!B$2*'종목 기본정보'!B$3</f>
        <v>81337500000</v>
      </c>
      <c r="C184" s="9">
        <f ca="1">'일자별 주가'!C184*'종목 기본정보'!C$2*'종목 기본정보'!C$3</f>
        <v>151618500000</v>
      </c>
      <c r="D184" s="9">
        <f ca="1">'일자별 주가'!D184*'종목 기본정보'!D$2*'종목 기본정보'!D$3</f>
        <v>672301600000</v>
      </c>
      <c r="E184" s="9">
        <f ca="1">'일자별 주가'!E184*'종목 기본정보'!E$2*'종목 기본정보'!E$3</f>
        <v>77227040000</v>
      </c>
      <c r="F184" s="9">
        <f ca="1">'일자별 주가'!F184*'종목 기본정보'!F$2*'종목 기본정보'!F$3</f>
        <v>736914500000</v>
      </c>
      <c r="G184" s="9">
        <f t="shared" ca="1" si="4"/>
        <v>1719399140000</v>
      </c>
      <c r="H184" s="7">
        <f t="shared" ca="1" si="5"/>
        <v>138.10434859437751</v>
      </c>
    </row>
    <row r="185" spans="1:8" x14ac:dyDescent="0.4">
      <c r="A185">
        <v>184</v>
      </c>
      <c r="B185" s="9">
        <f ca="1">'일자별 주가'!B185*'종목 기본정보'!B$2*'종목 기본정보'!B$3</f>
        <v>79080000000</v>
      </c>
      <c r="C185" s="9">
        <f ca="1">'일자별 주가'!C185*'종목 기본정보'!C$2*'종목 기본정보'!C$3</f>
        <v>150327000000</v>
      </c>
      <c r="D185" s="9">
        <f ca="1">'일자별 주가'!D185*'종목 기본정보'!D$2*'종목 기본정보'!D$3</f>
        <v>653048000000</v>
      </c>
      <c r="E185" s="9">
        <f ca="1">'일자별 주가'!E185*'종목 기본정보'!E$2*'종목 기본정보'!E$3</f>
        <v>79242240000</v>
      </c>
      <c r="F185" s="9">
        <f ca="1">'일자별 주가'!F185*'종목 기본정보'!F$2*'종목 기본정보'!F$3</f>
        <v>736890000000</v>
      </c>
      <c r="G185" s="9">
        <f t="shared" ca="1" si="4"/>
        <v>1698587240000</v>
      </c>
      <c r="H185" s="7">
        <f t="shared" ca="1" si="5"/>
        <v>136.43271004016066</v>
      </c>
    </row>
    <row r="186" spans="1:8" x14ac:dyDescent="0.4">
      <c r="A186">
        <v>185</v>
      </c>
      <c r="B186" s="9">
        <f ca="1">'일자별 주가'!B186*'종목 기본정보'!B$2*'종목 기본정보'!B$3</f>
        <v>78045000000</v>
      </c>
      <c r="C186" s="9">
        <f ca="1">'일자별 주가'!C186*'종목 기본정보'!C$2*'종목 기본정보'!C$3</f>
        <v>150237000000</v>
      </c>
      <c r="D186" s="9">
        <f ca="1">'일자별 주가'!D186*'종목 기본정보'!D$2*'종목 기본정보'!D$3</f>
        <v>669054400000</v>
      </c>
      <c r="E186" s="9">
        <f ca="1">'일자별 주가'!E186*'종목 기본정보'!E$2*'종목 기본정보'!E$3</f>
        <v>80131040000</v>
      </c>
      <c r="F186" s="9">
        <f ca="1">'일자별 주가'!F186*'종목 기본정보'!F$2*'종목 기본정보'!F$3</f>
        <v>740106000000</v>
      </c>
      <c r="G186" s="9">
        <f t="shared" ca="1" si="4"/>
        <v>1717573440000</v>
      </c>
      <c r="H186" s="7">
        <f t="shared" ca="1" si="5"/>
        <v>137.95770602409638</v>
      </c>
    </row>
    <row r="187" spans="1:8" x14ac:dyDescent="0.4">
      <c r="A187">
        <v>186</v>
      </c>
      <c r="B187" s="9">
        <f ca="1">'일자별 주가'!B187*'종목 기본정보'!B$2*'종목 기본정보'!B$3</f>
        <v>77100000000</v>
      </c>
      <c r="C187" s="9">
        <f ca="1">'일자별 주가'!C187*'종목 기본정보'!C$2*'종목 기본정보'!C$3</f>
        <v>146677500000</v>
      </c>
      <c r="D187" s="9">
        <f ca="1">'일자별 주가'!D187*'종목 기본정보'!D$2*'종목 기본정보'!D$3</f>
        <v>668644400000</v>
      </c>
      <c r="E187" s="9">
        <f ca="1">'일자별 주가'!E187*'종목 기본정보'!E$2*'종목 기본정보'!E$3</f>
        <v>79104960000</v>
      </c>
      <c r="F187" s="9">
        <f ca="1">'일자별 주가'!F187*'종목 기본정보'!F$2*'종목 기본정보'!F$3</f>
        <v>746381500000</v>
      </c>
      <c r="G187" s="9">
        <f t="shared" ca="1" si="4"/>
        <v>1717908360000</v>
      </c>
      <c r="H187" s="7">
        <f t="shared" ca="1" si="5"/>
        <v>137.98460722891565</v>
      </c>
    </row>
    <row r="188" spans="1:8" x14ac:dyDescent="0.4">
      <c r="A188">
        <v>187</v>
      </c>
      <c r="B188" s="9">
        <f ca="1">'일자별 주가'!B188*'종목 기본정보'!B$2*'종목 기본정보'!B$3</f>
        <v>78292500000</v>
      </c>
      <c r="C188" s="9">
        <f ca="1">'일자별 주가'!C188*'종목 기본정보'!C$2*'종목 기본정보'!C$3</f>
        <v>144486000000</v>
      </c>
      <c r="D188" s="9">
        <f ca="1">'일자별 주가'!D188*'종목 기본정보'!D$2*'종목 기본정보'!D$3</f>
        <v>684519600000</v>
      </c>
      <c r="E188" s="9">
        <f ca="1">'일자별 주가'!E188*'종목 기본정보'!E$2*'종목 기본정보'!E$3</f>
        <v>79927760000</v>
      </c>
      <c r="F188" s="9">
        <f ca="1">'일자별 주가'!F188*'종목 기본정보'!F$2*'종목 기본정보'!F$3</f>
        <v>760754500000</v>
      </c>
      <c r="G188" s="9">
        <f t="shared" ca="1" si="4"/>
        <v>1747980360000</v>
      </c>
      <c r="H188" s="7">
        <f t="shared" ca="1" si="5"/>
        <v>140.40002891566266</v>
      </c>
    </row>
    <row r="189" spans="1:8" x14ac:dyDescent="0.4">
      <c r="A189">
        <v>188</v>
      </c>
      <c r="B189" s="9">
        <f ca="1">'일자별 주가'!B189*'종목 기본정보'!B$2*'종목 기본정보'!B$3</f>
        <v>80370000000</v>
      </c>
      <c r="C189" s="9">
        <f ca="1">'일자별 주가'!C189*'종목 기본정보'!C$2*'종목 기본정보'!C$3</f>
        <v>143878500000</v>
      </c>
      <c r="D189" s="9">
        <f ca="1">'일자별 주가'!D189*'종목 기본정보'!D$2*'종목 기본정보'!D$3</f>
        <v>704134000000</v>
      </c>
      <c r="E189" s="9">
        <f ca="1">'일자별 주가'!E189*'종목 기본정보'!E$2*'종목 기본정보'!E$3</f>
        <v>78347280000</v>
      </c>
      <c r="F189" s="9">
        <f ca="1">'일자별 주가'!F189*'종목 기본정보'!F$2*'종목 기본정보'!F$3</f>
        <v>752500500000</v>
      </c>
      <c r="G189" s="9">
        <f t="shared" ca="1" si="4"/>
        <v>1759230280000</v>
      </c>
      <c r="H189" s="7">
        <f t="shared" ca="1" si="5"/>
        <v>141.30363694779115</v>
      </c>
    </row>
    <row r="190" spans="1:8" x14ac:dyDescent="0.4">
      <c r="A190">
        <v>189</v>
      </c>
      <c r="B190" s="9">
        <f ca="1">'일자별 주가'!B190*'종목 기본정보'!B$2*'종목 기본정보'!B$3</f>
        <v>80100000000</v>
      </c>
      <c r="C190" s="9">
        <f ca="1">'일자별 주가'!C190*'종목 기본정보'!C$2*'종목 기본정보'!C$3</f>
        <v>148302000000</v>
      </c>
      <c r="D190" s="9">
        <f ca="1">'일자별 주가'!D190*'종목 기본정보'!D$2*'종목 기본정보'!D$3</f>
        <v>723732000000</v>
      </c>
      <c r="E190" s="9">
        <f ca="1">'일자별 주가'!E190*'종목 기본정보'!E$2*'종목 기본정보'!E$3</f>
        <v>79454320000</v>
      </c>
      <c r="F190" s="9">
        <f ca="1">'일자별 주가'!F190*'종목 기본정보'!F$2*'종목 기본정보'!F$3</f>
        <v>730265000000</v>
      </c>
      <c r="G190" s="9">
        <f t="shared" ca="1" si="4"/>
        <v>1761853320000</v>
      </c>
      <c r="H190" s="7">
        <f t="shared" ca="1" si="5"/>
        <v>141.51432289156628</v>
      </c>
    </row>
    <row r="191" spans="1:8" x14ac:dyDescent="0.4">
      <c r="A191">
        <v>190</v>
      </c>
      <c r="B191" s="9">
        <f ca="1">'일자별 주가'!B191*'종목 기본정보'!B$2*'종목 기본정보'!B$3</f>
        <v>80302500000</v>
      </c>
      <c r="C191" s="9">
        <f ca="1">'일자별 주가'!C191*'종목 기본정보'!C$2*'종목 기본정보'!C$3</f>
        <v>147753000000</v>
      </c>
      <c r="D191" s="9">
        <f ca="1">'일자별 주가'!D191*'종목 기본정보'!D$2*'종목 기본정보'!D$3</f>
        <v>717516400000</v>
      </c>
      <c r="E191" s="9">
        <f ca="1">'일자별 주가'!E191*'종목 기본정보'!E$2*'종목 기본정보'!E$3</f>
        <v>79132240000</v>
      </c>
      <c r="F191" s="9">
        <f ca="1">'일자별 주가'!F191*'종목 기본정보'!F$2*'종목 기본정보'!F$3</f>
        <v>711540000000</v>
      </c>
      <c r="G191" s="9">
        <f t="shared" ca="1" si="4"/>
        <v>1736244140000</v>
      </c>
      <c r="H191" s="7">
        <f t="shared" ca="1" si="5"/>
        <v>139.45736064257028</v>
      </c>
    </row>
    <row r="192" spans="1:8" x14ac:dyDescent="0.4">
      <c r="A192">
        <v>191</v>
      </c>
      <c r="B192" s="9">
        <f ca="1">'일자별 주가'!B192*'종목 기본정보'!B$2*'종목 기본정보'!B$3</f>
        <v>79665000000</v>
      </c>
      <c r="C192" s="9">
        <f ca="1">'일자별 주가'!C192*'종목 기본정보'!C$2*'종목 기본정보'!C$3</f>
        <v>149841000000</v>
      </c>
      <c r="D192" s="9">
        <f ca="1">'일자별 주가'!D192*'종목 기본정보'!D$2*'종목 기본정보'!D$3</f>
        <v>738606800000</v>
      </c>
      <c r="E192" s="9">
        <f ca="1">'일자별 주가'!E192*'종목 기본정보'!E$2*'종목 기본정보'!E$3</f>
        <v>81363920000</v>
      </c>
      <c r="F192" s="9">
        <f ca="1">'일자별 주가'!F192*'종목 기본정보'!F$2*'종목 기본정보'!F$3</f>
        <v>707390500000</v>
      </c>
      <c r="G192" s="9">
        <f t="shared" ca="1" si="4"/>
        <v>1756867220000</v>
      </c>
      <c r="H192" s="7">
        <f t="shared" ca="1" si="5"/>
        <v>141.1138329317269</v>
      </c>
    </row>
    <row r="193" spans="1:8" x14ac:dyDescent="0.4">
      <c r="A193">
        <v>192</v>
      </c>
      <c r="B193" s="9">
        <f ca="1">'일자별 주가'!B193*'종목 기본정보'!B$2*'종목 기본정보'!B$3</f>
        <v>78577500000</v>
      </c>
      <c r="C193" s="9">
        <f ca="1">'일자별 주가'!C193*'종목 기본정보'!C$2*'종목 기본정보'!C$3</f>
        <v>147784500000</v>
      </c>
      <c r="D193" s="9">
        <f ca="1">'일자별 주가'!D193*'종목 기본정보'!D$2*'종목 기본정보'!D$3</f>
        <v>735966400000</v>
      </c>
      <c r="E193" s="9">
        <f ca="1">'일자별 주가'!E193*'종목 기본정보'!E$2*'종목 기본정보'!E$3</f>
        <v>82634640000</v>
      </c>
      <c r="F193" s="9">
        <f ca="1">'일자별 주가'!F193*'종목 기본정보'!F$2*'종목 기본정보'!F$3</f>
        <v>701800500000</v>
      </c>
      <c r="G193" s="9">
        <f t="shared" ca="1" si="4"/>
        <v>1746763540000</v>
      </c>
      <c r="H193" s="7">
        <f t="shared" ca="1" si="5"/>
        <v>140.3022923694779</v>
      </c>
    </row>
    <row r="194" spans="1:8" x14ac:dyDescent="0.4">
      <c r="A194">
        <v>193</v>
      </c>
      <c r="B194" s="9">
        <f ca="1">'일자별 주가'!B194*'종목 기본정보'!B$2*'종목 기본정보'!B$3</f>
        <v>77242500000</v>
      </c>
      <c r="C194" s="9">
        <f ca="1">'일자별 주가'!C194*'종목 기본정보'!C$2*'종목 기본정보'!C$3</f>
        <v>152379000000</v>
      </c>
      <c r="D194" s="9">
        <f ca="1">'일자별 주가'!D194*'종목 기본정보'!D$2*'종목 기본정보'!D$3</f>
        <v>742100000000</v>
      </c>
      <c r="E194" s="9">
        <f ca="1">'일자별 주가'!E194*'종목 기본정보'!E$2*'종목 기본정보'!E$3</f>
        <v>82668960000</v>
      </c>
      <c r="F194" s="9">
        <f ca="1">'일자별 주가'!F194*'종목 기본정보'!F$2*'종목 기본정보'!F$3</f>
        <v>722473000000</v>
      </c>
      <c r="G194" s="9">
        <f t="shared" ca="1" si="4"/>
        <v>1776863460000</v>
      </c>
      <c r="H194" s="7">
        <f t="shared" ca="1" si="5"/>
        <v>142.71995662650602</v>
      </c>
    </row>
    <row r="195" spans="1:8" x14ac:dyDescent="0.4">
      <c r="A195">
        <v>194</v>
      </c>
      <c r="B195" s="9">
        <f ca="1">'일자별 주가'!B195*'종목 기본정보'!B$2*'종목 기본정보'!B$3</f>
        <v>78532500000</v>
      </c>
      <c r="C195" s="9">
        <f ca="1">'일자별 주가'!C195*'종목 기본정보'!C$2*'종목 기본정보'!C$3</f>
        <v>153985500000</v>
      </c>
      <c r="D195" s="9">
        <f ca="1">'일자별 주가'!D195*'종목 기본정보'!D$2*'종목 기본정보'!D$3</f>
        <v>762665600000</v>
      </c>
      <c r="E195" s="9">
        <f ca="1">'일자별 주가'!E195*'종목 기본정보'!E$2*'종목 기본정보'!E$3</f>
        <v>85238560000</v>
      </c>
      <c r="F195" s="9">
        <f ca="1">'일자별 주가'!F195*'종목 기본정보'!F$2*'종목 기본정보'!F$3</f>
        <v>703949500000</v>
      </c>
      <c r="G195" s="9">
        <f t="shared" ref="G195:G253" ca="1" si="6">SUM(B195:F195)</f>
        <v>1784371660000</v>
      </c>
      <c r="H195" s="7">
        <f t="shared" ref="H195:H253" ca="1" si="7">G195/G$2*100</f>
        <v>143.32302489959838</v>
      </c>
    </row>
    <row r="196" spans="1:8" x14ac:dyDescent="0.4">
      <c r="A196">
        <v>195</v>
      </c>
      <c r="B196" s="9">
        <f ca="1">'일자별 주가'!B196*'종목 기본정보'!B$2*'종목 기본정보'!B$3</f>
        <v>79335000000</v>
      </c>
      <c r="C196" s="9">
        <f ca="1">'일자별 주가'!C196*'종목 기본정보'!C$2*'종목 기본정보'!C$3</f>
        <v>155668500000</v>
      </c>
      <c r="D196" s="9">
        <f ca="1">'일자별 주가'!D196*'종목 기본정보'!D$2*'종목 기본정보'!D$3</f>
        <v>763026400000</v>
      </c>
      <c r="E196" s="9">
        <f ca="1">'일자별 주가'!E196*'종목 기본정보'!E$2*'종목 기본정보'!E$3</f>
        <v>86895600000</v>
      </c>
      <c r="F196" s="9">
        <f ca="1">'일자별 주가'!F196*'종목 기본정보'!F$2*'종목 기본정보'!F$3</f>
        <v>714254000000</v>
      </c>
      <c r="G196" s="9">
        <f t="shared" ca="1" si="6"/>
        <v>1799179500000</v>
      </c>
      <c r="H196" s="7">
        <f t="shared" ca="1" si="7"/>
        <v>144.5124096385542</v>
      </c>
    </row>
    <row r="197" spans="1:8" x14ac:dyDescent="0.4">
      <c r="A197">
        <v>196</v>
      </c>
      <c r="B197" s="9">
        <f ca="1">'일자별 주가'!B197*'종목 기본정보'!B$2*'종목 기본정보'!B$3</f>
        <v>80422500000</v>
      </c>
      <c r="C197" s="9">
        <f ca="1">'일자별 주가'!C197*'종목 기본정보'!C$2*'종목 기본정보'!C$3</f>
        <v>153972000000</v>
      </c>
      <c r="D197" s="9">
        <f ca="1">'일자별 주가'!D197*'종목 기본정보'!D$2*'종목 기본정보'!D$3</f>
        <v>746495200000</v>
      </c>
      <c r="E197" s="9">
        <f ca="1">'일자별 주가'!E197*'종목 기본정보'!E$2*'종목 기본정보'!E$3</f>
        <v>85057280000</v>
      </c>
      <c r="F197" s="9">
        <f ca="1">'일자별 주가'!F197*'종목 기본정보'!F$2*'종목 기본정보'!F$3</f>
        <v>725022500000</v>
      </c>
      <c r="G197" s="9">
        <f t="shared" ca="1" si="6"/>
        <v>1790969480000</v>
      </c>
      <c r="H197" s="7">
        <f t="shared" ca="1" si="7"/>
        <v>143.8529702811245</v>
      </c>
    </row>
    <row r="198" spans="1:8" x14ac:dyDescent="0.4">
      <c r="A198">
        <v>197</v>
      </c>
      <c r="B198" s="9">
        <f ca="1">'일자별 주가'!B198*'종목 기본정보'!B$2*'종목 기본정보'!B$3</f>
        <v>82987500000</v>
      </c>
      <c r="C198" s="9">
        <f ca="1">'일자별 주가'!C198*'종목 기본정보'!C$2*'종목 기본정보'!C$3</f>
        <v>156519000000</v>
      </c>
      <c r="D198" s="9">
        <f ca="1">'일자별 주가'!D198*'종목 기본정보'!D$2*'종목 기본정보'!D$3</f>
        <v>735572800000</v>
      </c>
      <c r="E198" s="9">
        <f ca="1">'일자별 주가'!E198*'종목 기본정보'!E$2*'종목 기본정보'!E$3</f>
        <v>82606480000</v>
      </c>
      <c r="F198" s="9">
        <f ca="1">'일자별 주가'!F198*'종목 기본정보'!F$2*'종목 기본정보'!F$3</f>
        <v>722036500000</v>
      </c>
      <c r="G198" s="9">
        <f t="shared" ca="1" si="6"/>
        <v>1779722280000</v>
      </c>
      <c r="H198" s="7">
        <f t="shared" ca="1" si="7"/>
        <v>142.94958072289157</v>
      </c>
    </row>
    <row r="199" spans="1:8" x14ac:dyDescent="0.4">
      <c r="A199">
        <v>198</v>
      </c>
      <c r="B199" s="9">
        <f ca="1">'일자별 주가'!B199*'종목 기본정보'!B$2*'종목 기본정보'!B$3</f>
        <v>84945000000</v>
      </c>
      <c r="C199" s="9">
        <f ca="1">'일자별 주가'!C199*'종목 기본정보'!C$2*'종목 기본정보'!C$3</f>
        <v>159759000000</v>
      </c>
      <c r="D199" s="9">
        <f ca="1">'일자별 주가'!D199*'종목 기본정보'!D$2*'종목 기본정보'!D$3</f>
        <v>718926800000</v>
      </c>
      <c r="E199" s="9">
        <f ca="1">'일자별 주가'!E199*'종목 기본정보'!E$2*'종목 기본정보'!E$3</f>
        <v>83208400000</v>
      </c>
      <c r="F199" s="9">
        <f ca="1">'일자별 주가'!F199*'종목 기본정보'!F$2*'종목 기본정보'!F$3</f>
        <v>705150500000</v>
      </c>
      <c r="G199" s="9">
        <f t="shared" ca="1" si="6"/>
        <v>1751989700000</v>
      </c>
      <c r="H199" s="7">
        <f t="shared" ca="1" si="7"/>
        <v>140.72206425702811</v>
      </c>
    </row>
    <row r="200" spans="1:8" x14ac:dyDescent="0.4">
      <c r="A200">
        <v>199</v>
      </c>
      <c r="B200" s="9">
        <f ca="1">'일자별 주가'!B200*'종목 기본정보'!B$2*'종목 기본정보'!B$3</f>
        <v>86437500000</v>
      </c>
      <c r="C200" s="9">
        <f ca="1">'일자별 주가'!C200*'종목 기본정보'!C$2*'종목 기본정보'!C$3</f>
        <v>155781000000</v>
      </c>
      <c r="D200" s="9">
        <f ca="1">'일자별 주가'!D200*'종목 기본정보'!D$2*'종목 기본정보'!D$3</f>
        <v>734654400000</v>
      </c>
      <c r="E200" s="9">
        <f ca="1">'일자별 주가'!E200*'종목 기본정보'!E$2*'종목 기본정보'!E$3</f>
        <v>83434560000</v>
      </c>
      <c r="F200" s="9">
        <f ca="1">'일자별 주가'!F200*'종목 기본정보'!F$2*'종목 기본정보'!F$3</f>
        <v>727753500000</v>
      </c>
      <c r="G200" s="9">
        <f t="shared" ca="1" si="6"/>
        <v>1788060960000</v>
      </c>
      <c r="H200" s="7">
        <f t="shared" ca="1" si="7"/>
        <v>143.61935421686746</v>
      </c>
    </row>
    <row r="201" spans="1:8" x14ac:dyDescent="0.4">
      <c r="A201">
        <v>200</v>
      </c>
      <c r="B201" s="9">
        <f ca="1">'일자별 주가'!B201*'종목 기본정보'!B$2*'종목 기본정보'!B$3</f>
        <v>85350000000</v>
      </c>
      <c r="C201" s="9">
        <f ca="1">'일자별 주가'!C201*'종목 기본정보'!C$2*'종목 기본정보'!C$3</f>
        <v>160096500000</v>
      </c>
      <c r="D201" s="9">
        <f ca="1">'일자별 주가'!D201*'종목 기본정보'!D$2*'종목 기본정보'!D$3</f>
        <v>737212800000</v>
      </c>
      <c r="E201" s="9">
        <f ca="1">'일자별 주가'!E201*'종목 기본정보'!E$2*'종목 기본정보'!E$3</f>
        <v>82025680000</v>
      </c>
      <c r="F201" s="9">
        <f ca="1">'일자별 주가'!F201*'종목 기본정보'!F$2*'종목 기본정보'!F$3</f>
        <v>729091000000</v>
      </c>
      <c r="G201" s="9">
        <f t="shared" ca="1" si="6"/>
        <v>1793775980000</v>
      </c>
      <c r="H201" s="7">
        <f t="shared" ca="1" si="7"/>
        <v>144.07839196787148</v>
      </c>
    </row>
    <row r="202" spans="1:8" x14ac:dyDescent="0.4">
      <c r="A202">
        <v>201</v>
      </c>
      <c r="B202" s="9">
        <f ca="1">'일자별 주가'!B202*'종목 기본정보'!B$2*'종목 기본정보'!B$3</f>
        <v>86370000000</v>
      </c>
      <c r="C202" s="9">
        <f ca="1">'일자별 주가'!C202*'종목 기본정보'!C$2*'종목 기본정보'!C$3</f>
        <v>164542500000</v>
      </c>
      <c r="D202" s="9">
        <f ca="1">'일자별 주가'!D202*'종목 기본정보'!D$2*'종목 기본정보'!D$3</f>
        <v>745839200000</v>
      </c>
      <c r="E202" s="9">
        <f ca="1">'일자별 주가'!E202*'종목 기본정보'!E$2*'종목 기본정보'!E$3</f>
        <v>84089280000</v>
      </c>
      <c r="F202" s="9">
        <f ca="1">'일자별 주가'!F202*'종목 기본정보'!F$2*'종목 기본정보'!F$3</f>
        <v>742117000000</v>
      </c>
      <c r="G202" s="9">
        <f t="shared" ca="1" si="6"/>
        <v>1822957980000</v>
      </c>
      <c r="H202" s="7">
        <f t="shared" ca="1" si="7"/>
        <v>146.42232771084338</v>
      </c>
    </row>
    <row r="203" spans="1:8" x14ac:dyDescent="0.4">
      <c r="A203">
        <v>202</v>
      </c>
      <c r="B203" s="9">
        <f ca="1">'일자별 주가'!B203*'종목 기본정보'!B$2*'종목 기본정보'!B$3</f>
        <v>84600000000</v>
      </c>
      <c r="C203" s="9">
        <f ca="1">'일자별 주가'!C203*'종목 기본정보'!C$2*'종목 기본정보'!C$3</f>
        <v>160137000000</v>
      </c>
      <c r="D203" s="9">
        <f ca="1">'일자별 주가'!D203*'종목 기본정보'!D$2*'종목 기본정보'!D$3</f>
        <v>734884000000</v>
      </c>
      <c r="E203" s="9">
        <f ca="1">'일자별 주가'!E203*'종목 기본정보'!E$2*'종목 기본정보'!E$3</f>
        <v>83883360000</v>
      </c>
      <c r="F203" s="9">
        <f ca="1">'일자별 주가'!F203*'종목 기본정보'!F$2*'종목 기본정보'!F$3</f>
        <v>749723500000</v>
      </c>
      <c r="G203" s="9">
        <f t="shared" ca="1" si="6"/>
        <v>1813227860000</v>
      </c>
      <c r="H203" s="7">
        <f t="shared" ca="1" si="7"/>
        <v>145.64079196787151</v>
      </c>
    </row>
    <row r="204" spans="1:8" x14ac:dyDescent="0.4">
      <c r="A204">
        <v>203</v>
      </c>
      <c r="B204" s="9">
        <f ca="1">'일자별 주가'!B204*'종목 기본정보'!B$2*'종목 기본정보'!B$3</f>
        <v>85035000000</v>
      </c>
      <c r="C204" s="9">
        <f ca="1">'일자별 주가'!C204*'종목 기본정보'!C$2*'종목 기본정보'!C$3</f>
        <v>158710500000</v>
      </c>
      <c r="D204" s="9">
        <f ca="1">'일자별 주가'!D204*'종목 기본정보'!D$2*'종목 기본정보'!D$3</f>
        <v>713760800000</v>
      </c>
      <c r="E204" s="9">
        <f ca="1">'일자별 주가'!E204*'종목 기본정보'!E$2*'종목 기본정보'!E$3</f>
        <v>83731120000</v>
      </c>
      <c r="F204" s="9">
        <f ca="1">'일자별 주가'!F204*'종목 기본정보'!F$2*'종목 기본정보'!F$3</f>
        <v>731448500000</v>
      </c>
      <c r="G204" s="9">
        <f t="shared" ca="1" si="6"/>
        <v>1772685920000</v>
      </c>
      <c r="H204" s="7">
        <f t="shared" ca="1" si="7"/>
        <v>142.3844112449799</v>
      </c>
    </row>
    <row r="205" spans="1:8" x14ac:dyDescent="0.4">
      <c r="A205">
        <v>204</v>
      </c>
      <c r="B205" s="9">
        <f ca="1">'일자별 주가'!B205*'종목 기본정보'!B$2*'종목 기본정보'!B$3</f>
        <v>83572500000</v>
      </c>
      <c r="C205" s="9">
        <f ca="1">'일자별 주가'!C205*'종목 기본정보'!C$2*'종목 기본정보'!C$3</f>
        <v>158980500000</v>
      </c>
      <c r="D205" s="9">
        <f ca="1">'일자별 주가'!D205*'종목 기본정보'!D$2*'종목 기본정보'!D$3</f>
        <v>721764000000</v>
      </c>
      <c r="E205" s="9">
        <f ca="1">'일자별 주가'!E205*'종목 기본정보'!E$2*'종목 기본정보'!E$3</f>
        <v>85761280000</v>
      </c>
      <c r="F205" s="9">
        <f ca="1">'일자별 주가'!F205*'종목 기본정보'!F$2*'종목 기본정보'!F$3</f>
        <v>750240500000</v>
      </c>
      <c r="G205" s="9">
        <f t="shared" ca="1" si="6"/>
        <v>1800318780000</v>
      </c>
      <c r="H205" s="7">
        <f t="shared" ca="1" si="7"/>
        <v>144.60391807228916</v>
      </c>
    </row>
    <row r="206" spans="1:8" x14ac:dyDescent="0.4">
      <c r="A206">
        <v>205</v>
      </c>
      <c r="B206" s="9">
        <f ca="1">'일자별 주가'!B206*'종목 기본정보'!B$2*'종목 기본정보'!B$3</f>
        <v>84757500000</v>
      </c>
      <c r="C206" s="9">
        <f ca="1">'일자별 주가'!C206*'종목 기본정보'!C$2*'종목 기본정보'!C$3</f>
        <v>160591500000</v>
      </c>
      <c r="D206" s="9">
        <f ca="1">'일자별 주가'!D206*'종목 기본정보'!D$2*'종목 기본정보'!D$3</f>
        <v>718664400000</v>
      </c>
      <c r="E206" s="9">
        <f ca="1">'일자별 주가'!E206*'종목 기본정보'!E$2*'종목 기본정보'!E$3</f>
        <v>84135040000</v>
      </c>
      <c r="F206" s="9">
        <f ca="1">'일자별 주가'!F206*'종목 기본정보'!F$2*'종목 기본정보'!F$3</f>
        <v>769941500000</v>
      </c>
      <c r="G206" s="9">
        <f t="shared" ca="1" si="6"/>
        <v>1818089940000</v>
      </c>
      <c r="H206" s="7">
        <f t="shared" ca="1" si="7"/>
        <v>146.03132048192771</v>
      </c>
    </row>
    <row r="207" spans="1:8" x14ac:dyDescent="0.4">
      <c r="A207">
        <v>206</v>
      </c>
      <c r="B207" s="9">
        <f ca="1">'일자별 주가'!B207*'종목 기본정보'!B$2*'종목 기본정보'!B$3</f>
        <v>86107500000</v>
      </c>
      <c r="C207" s="9">
        <f ca="1">'일자별 주가'!C207*'종목 기본정보'!C$2*'종목 기본정보'!C$3</f>
        <v>159966000000</v>
      </c>
      <c r="D207" s="9">
        <f ca="1">'일자별 주가'!D207*'종목 기본정보'!D$2*'종목 기본정보'!D$3</f>
        <v>726142800000</v>
      </c>
      <c r="E207" s="9">
        <f ca="1">'일자별 주가'!E207*'종목 기본정보'!E$2*'종목 기본정보'!E$3</f>
        <v>81748480000</v>
      </c>
      <c r="F207" s="9">
        <f ca="1">'일자별 주가'!F207*'종목 기본정보'!F$2*'종목 기본정보'!F$3</f>
        <v>757154000000</v>
      </c>
      <c r="G207" s="9">
        <f t="shared" ca="1" si="6"/>
        <v>1811118780000</v>
      </c>
      <c r="H207" s="7">
        <f t="shared" ca="1" si="7"/>
        <v>145.47138795180723</v>
      </c>
    </row>
    <row r="208" spans="1:8" x14ac:dyDescent="0.4">
      <c r="A208">
        <v>207</v>
      </c>
      <c r="B208" s="9">
        <f ca="1">'일자별 주가'!B208*'종목 기본정보'!B$2*'종목 기본정보'!B$3</f>
        <v>83535000000</v>
      </c>
      <c r="C208" s="9">
        <f ca="1">'일자별 주가'!C208*'종목 기본정보'!C$2*'종목 기본정보'!C$3</f>
        <v>164155500000</v>
      </c>
      <c r="D208" s="9">
        <f ca="1">'일자별 주가'!D208*'종목 기본정보'!D$2*'종목 기본정보'!D$3</f>
        <v>704790000000</v>
      </c>
      <c r="E208" s="9">
        <f ca="1">'일자별 주가'!E208*'종목 기본정보'!E$2*'종목 기본정보'!E$3</f>
        <v>81846160000</v>
      </c>
      <c r="F208" s="9">
        <f ca="1">'일자별 주가'!F208*'종목 기본정보'!F$2*'종목 기본정보'!F$3</f>
        <v>755776500000</v>
      </c>
      <c r="G208" s="9">
        <f t="shared" ca="1" si="6"/>
        <v>1790103160000</v>
      </c>
      <c r="H208" s="7">
        <f t="shared" ca="1" si="7"/>
        <v>143.78338634538153</v>
      </c>
    </row>
    <row r="209" spans="1:8" x14ac:dyDescent="0.4">
      <c r="A209">
        <v>208</v>
      </c>
      <c r="B209" s="9">
        <f ca="1">'일자별 주가'!B209*'종목 기본정보'!B$2*'종목 기본정보'!B$3</f>
        <v>82695000000</v>
      </c>
      <c r="C209" s="9">
        <f ca="1">'일자별 주가'!C209*'종목 기본정보'!C$2*'종목 기본정보'!C$3</f>
        <v>161743500000</v>
      </c>
      <c r="D209" s="9">
        <f ca="1">'일자별 주가'!D209*'종목 기본정보'!D$2*'종목 기본정보'!D$3</f>
        <v>687881600000</v>
      </c>
      <c r="E209" s="9">
        <f ca="1">'일자별 주가'!E209*'종목 기본정보'!E$2*'종목 기본정보'!E$3</f>
        <v>81640240000</v>
      </c>
      <c r="F209" s="9">
        <f ca="1">'일자별 주가'!F209*'종목 기본정보'!F$2*'종목 기본정보'!F$3</f>
        <v>755273500000</v>
      </c>
      <c r="G209" s="9">
        <f t="shared" ca="1" si="6"/>
        <v>1769233840000</v>
      </c>
      <c r="H209" s="7">
        <f t="shared" ca="1" si="7"/>
        <v>142.10713574297188</v>
      </c>
    </row>
    <row r="210" spans="1:8" x14ac:dyDescent="0.4">
      <c r="A210">
        <v>209</v>
      </c>
      <c r="B210" s="9">
        <f ca="1">'일자별 주가'!B210*'종목 기본정보'!B$2*'종목 기본정보'!B$3</f>
        <v>84562500000</v>
      </c>
      <c r="C210" s="9">
        <f ca="1">'일자별 주가'!C210*'종목 기본정보'!C$2*'종목 기본정보'!C$3</f>
        <v>166810500000</v>
      </c>
      <c r="D210" s="9">
        <f ca="1">'일자별 주가'!D210*'종목 기본정보'!D$2*'종목 기본정보'!D$3</f>
        <v>676746000000</v>
      </c>
      <c r="E210" s="9">
        <f ca="1">'일자별 주가'!E210*'종목 기본정보'!E$2*'종목 기본정보'!E$3</f>
        <v>82906560000</v>
      </c>
      <c r="F210" s="9">
        <f ca="1">'일자별 주가'!F210*'종목 기본정보'!F$2*'종목 기본정보'!F$3</f>
        <v>748844000000</v>
      </c>
      <c r="G210" s="9">
        <f t="shared" ca="1" si="6"/>
        <v>1759869560000</v>
      </c>
      <c r="H210" s="7">
        <f t="shared" ca="1" si="7"/>
        <v>141.35498473895584</v>
      </c>
    </row>
    <row r="211" spans="1:8" x14ac:dyDescent="0.4">
      <c r="A211">
        <v>210</v>
      </c>
      <c r="B211" s="9">
        <f ca="1">'일자별 주가'!B211*'종목 기본정보'!B$2*'종목 기본정보'!B$3</f>
        <v>87120000000</v>
      </c>
      <c r="C211" s="9">
        <f ca="1">'일자별 주가'!C211*'종목 기본정보'!C$2*'종목 기본정보'!C$3</f>
        <v>170653500000</v>
      </c>
      <c r="D211" s="9">
        <f ca="1">'일자별 주가'!D211*'종목 기본정보'!D$2*'종목 기본정보'!D$3</f>
        <v>684913200000</v>
      </c>
      <c r="E211" s="9">
        <f ca="1">'일자별 주가'!E211*'종목 기본정보'!E$2*'종목 기본정보'!E$3</f>
        <v>82258000000</v>
      </c>
      <c r="F211" s="9">
        <f ca="1">'일자별 주가'!F211*'종목 기본정보'!F$2*'종목 기본정보'!F$3</f>
        <v>762420500000</v>
      </c>
      <c r="G211" s="9">
        <f t="shared" ca="1" si="6"/>
        <v>1787365200000</v>
      </c>
      <c r="H211" s="7">
        <f t="shared" ca="1" si="7"/>
        <v>143.56346987951807</v>
      </c>
    </row>
    <row r="212" spans="1:8" x14ac:dyDescent="0.4">
      <c r="A212">
        <v>211</v>
      </c>
      <c r="B212" s="9">
        <f ca="1">'일자별 주가'!B212*'종목 기본정보'!B$2*'종목 기본정보'!B$3</f>
        <v>87277500000</v>
      </c>
      <c r="C212" s="9">
        <f ca="1">'일자별 주가'!C212*'종목 기본정보'!C$2*'종목 기본정보'!C$3</f>
        <v>165807000000</v>
      </c>
      <c r="D212" s="9">
        <f ca="1">'일자별 주가'!D212*'종목 기본정보'!D$2*'종목 기본정보'!D$3</f>
        <v>700985200000</v>
      </c>
      <c r="E212" s="9">
        <f ca="1">'일자별 주가'!E212*'종목 기본정보'!E$2*'종목 기본정보'!E$3</f>
        <v>80864080000</v>
      </c>
      <c r="F212" s="9">
        <f ca="1">'일자별 주가'!F212*'종목 기본정보'!F$2*'종목 기본정보'!F$3</f>
        <v>765123000000</v>
      </c>
      <c r="G212" s="9">
        <f t="shared" ca="1" si="6"/>
        <v>1800056780000</v>
      </c>
      <c r="H212" s="7">
        <f t="shared" ca="1" si="7"/>
        <v>144.58287389558234</v>
      </c>
    </row>
    <row r="213" spans="1:8" x14ac:dyDescent="0.4">
      <c r="A213">
        <v>212</v>
      </c>
      <c r="B213" s="9">
        <f ca="1">'일자별 주가'!B213*'종목 기본정보'!B$2*'종목 기본정보'!B$3</f>
        <v>89115000000</v>
      </c>
      <c r="C213" s="9">
        <f ca="1">'일자별 주가'!C213*'종목 기본정보'!C$2*'종목 기본정보'!C$3</f>
        <v>169569000000</v>
      </c>
      <c r="D213" s="9">
        <f ca="1">'일자별 주가'!D213*'종목 기본정보'!D$2*'종목 기본정보'!D$3</f>
        <v>694064400000</v>
      </c>
      <c r="E213" s="9">
        <f ca="1">'일자별 주가'!E213*'종목 기본정보'!E$2*'종목 기본정보'!E$3</f>
        <v>83390560000</v>
      </c>
      <c r="F213" s="9">
        <f ca="1">'일자별 주가'!F213*'종목 기본정보'!F$2*'종목 기본정보'!F$3</f>
        <v>752372000000</v>
      </c>
      <c r="G213" s="9">
        <f t="shared" ca="1" si="6"/>
        <v>1788510960000</v>
      </c>
      <c r="H213" s="7">
        <f t="shared" ca="1" si="7"/>
        <v>143.6554987951807</v>
      </c>
    </row>
    <row r="214" spans="1:8" x14ac:dyDescent="0.4">
      <c r="A214">
        <v>213</v>
      </c>
      <c r="B214" s="9">
        <f ca="1">'일자별 주가'!B214*'종목 기본정보'!B$2*'종목 기본정보'!B$3</f>
        <v>91402500000</v>
      </c>
      <c r="C214" s="9">
        <f ca="1">'일자별 주가'!C214*'종목 기본정보'!C$2*'종목 기본정보'!C$3</f>
        <v>169825500000</v>
      </c>
      <c r="D214" s="9">
        <f ca="1">'일자별 주가'!D214*'종목 기본정보'!D$2*'종목 기본정보'!D$3</f>
        <v>698131600000</v>
      </c>
      <c r="E214" s="9">
        <f ca="1">'일자별 주가'!E214*'종목 기본정보'!E$2*'종목 기본정보'!E$3</f>
        <v>81824160000</v>
      </c>
      <c r="F214" s="9">
        <f ca="1">'일자별 주가'!F214*'종목 기본정보'!F$2*'종목 기본정보'!F$3</f>
        <v>736310000000</v>
      </c>
      <c r="G214" s="9">
        <f t="shared" ca="1" si="6"/>
        <v>1777493760000</v>
      </c>
      <c r="H214" s="7">
        <f t="shared" ca="1" si="7"/>
        <v>142.77058313253013</v>
      </c>
    </row>
    <row r="215" spans="1:8" x14ac:dyDescent="0.4">
      <c r="A215">
        <v>214</v>
      </c>
      <c r="B215" s="9">
        <f ca="1">'일자별 주가'!B215*'종목 기본정보'!B$2*'종목 기본정보'!B$3</f>
        <v>93937500000</v>
      </c>
      <c r="C215" s="9">
        <f ca="1">'일자별 주가'!C215*'종목 기본정보'!C$2*'종목 기본정보'!C$3</f>
        <v>169290000000</v>
      </c>
      <c r="D215" s="9">
        <f ca="1">'일자별 주가'!D215*'종목 기본정보'!D$2*'종목 기본정보'!D$3</f>
        <v>678566400000</v>
      </c>
      <c r="E215" s="9">
        <f ca="1">'일자별 주가'!E215*'종목 기본정보'!E$2*'종목 기본정보'!E$3</f>
        <v>83592080000</v>
      </c>
      <c r="F215" s="9">
        <f ca="1">'일자별 주가'!F215*'종목 기본정보'!F$2*'종목 기본정보'!F$3</f>
        <v>736024500000</v>
      </c>
      <c r="G215" s="9">
        <f t="shared" ca="1" si="6"/>
        <v>1761410480000</v>
      </c>
      <c r="H215" s="7">
        <f t="shared" ca="1" si="7"/>
        <v>141.4787534136546</v>
      </c>
    </row>
    <row r="216" spans="1:8" x14ac:dyDescent="0.4">
      <c r="A216">
        <v>215</v>
      </c>
      <c r="B216" s="9">
        <f ca="1">'일자별 주가'!B216*'종목 기본정보'!B$2*'종목 기본정보'!B$3</f>
        <v>93345000000</v>
      </c>
      <c r="C216" s="9">
        <f ca="1">'일자별 주가'!C216*'종목 기본정보'!C$2*'종목 기본정보'!C$3</f>
        <v>172116000000</v>
      </c>
      <c r="D216" s="9">
        <f ca="1">'일자별 주가'!D216*'종목 기본정보'!D$2*'종목 기본정보'!D$3</f>
        <v>663626000000</v>
      </c>
      <c r="E216" s="9">
        <f ca="1">'일자별 주가'!E216*'종목 기본정보'!E$2*'종목 기본정보'!E$3</f>
        <v>82140960000</v>
      </c>
      <c r="F216" s="9">
        <f ca="1">'일자별 주가'!F216*'종목 기본정보'!F$2*'종목 기본정보'!F$3</f>
        <v>721247000000</v>
      </c>
      <c r="G216" s="9">
        <f t="shared" ca="1" si="6"/>
        <v>1732474960000</v>
      </c>
      <c r="H216" s="7">
        <f t="shared" ca="1" si="7"/>
        <v>139.15461526104417</v>
      </c>
    </row>
    <row r="217" spans="1:8" x14ac:dyDescent="0.4">
      <c r="A217">
        <v>216</v>
      </c>
      <c r="B217" s="9">
        <f ca="1">'일자별 주가'!B217*'종목 기본정보'!B$2*'종목 기본정보'!B$3</f>
        <v>94492500000</v>
      </c>
      <c r="C217" s="9">
        <f ca="1">'일자별 주가'!C217*'종목 기본정보'!C$2*'종목 기본정보'!C$3</f>
        <v>174946500000</v>
      </c>
      <c r="D217" s="9">
        <f ca="1">'일자별 주가'!D217*'종목 기본정보'!D$2*'종목 기본정보'!D$3</f>
        <v>668464000000</v>
      </c>
      <c r="E217" s="9">
        <f ca="1">'일자별 주가'!E217*'종목 기본정보'!E$2*'종목 기본정보'!E$3</f>
        <v>81831200000</v>
      </c>
      <c r="F217" s="9">
        <f ca="1">'일자별 주가'!F217*'종목 기본정보'!F$2*'종목 기본정보'!F$3</f>
        <v>702353000000</v>
      </c>
      <c r="G217" s="9">
        <f t="shared" ca="1" si="6"/>
        <v>1722087200000</v>
      </c>
      <c r="H217" s="7">
        <f t="shared" ca="1" si="7"/>
        <v>138.32025702811245</v>
      </c>
    </row>
    <row r="218" spans="1:8" x14ac:dyDescent="0.4">
      <c r="A218">
        <v>217</v>
      </c>
      <c r="B218" s="9">
        <f ca="1">'일자별 주가'!B218*'종목 기본정보'!B$2*'종목 기본정보'!B$3</f>
        <v>93892500000</v>
      </c>
      <c r="C218" s="9">
        <f ca="1">'일자별 주가'!C218*'종목 기본정보'!C$2*'종목 기본정보'!C$3</f>
        <v>175383000000</v>
      </c>
      <c r="D218" s="9">
        <f ca="1">'일자별 주가'!D218*'종목 기본정보'!D$2*'종목 기본정보'!D$3</f>
        <v>663101200000</v>
      </c>
      <c r="E218" s="9">
        <f ca="1">'일자별 주가'!E218*'종목 기본정보'!E$2*'종목 기본정보'!E$3</f>
        <v>80684560000</v>
      </c>
      <c r="F218" s="9">
        <f ca="1">'일자별 주가'!F218*'종목 기본정보'!F$2*'종목 기본정보'!F$3</f>
        <v>688669000000</v>
      </c>
      <c r="G218" s="9">
        <f t="shared" ca="1" si="6"/>
        <v>1701730260000</v>
      </c>
      <c r="H218" s="7">
        <f t="shared" ca="1" si="7"/>
        <v>136.68516144578314</v>
      </c>
    </row>
    <row r="219" spans="1:8" x14ac:dyDescent="0.4">
      <c r="A219">
        <v>218</v>
      </c>
      <c r="B219" s="9">
        <f ca="1">'일자별 주가'!B219*'종목 기본정보'!B$2*'종목 기본정보'!B$3</f>
        <v>94267500000</v>
      </c>
      <c r="C219" s="9">
        <f ca="1">'일자별 주가'!C219*'종목 기본정보'!C$2*'종목 기본정보'!C$3</f>
        <v>172764000000</v>
      </c>
      <c r="D219" s="9">
        <f ca="1">'일자별 주가'!D219*'종목 기본정보'!D$2*'종목 기본정보'!D$3</f>
        <v>678894400000</v>
      </c>
      <c r="E219" s="9">
        <f ca="1">'일자별 주가'!E219*'종목 기본정보'!E$2*'종목 기본정보'!E$3</f>
        <v>81543440000</v>
      </c>
      <c r="F219" s="9">
        <f ca="1">'일자별 주가'!F219*'종목 기본정보'!F$2*'종목 기본정보'!F$3</f>
        <v>676362500000</v>
      </c>
      <c r="G219" s="9">
        <f t="shared" ca="1" si="6"/>
        <v>1703831840000</v>
      </c>
      <c r="H219" s="7">
        <f t="shared" ca="1" si="7"/>
        <v>136.85396305220883</v>
      </c>
    </row>
    <row r="220" spans="1:8" x14ac:dyDescent="0.4">
      <c r="A220">
        <v>219</v>
      </c>
      <c r="B220" s="9">
        <f ca="1">'일자별 주가'!B220*'종목 기본정보'!B$2*'종목 기본정보'!B$3</f>
        <v>93210000000</v>
      </c>
      <c r="C220" s="9">
        <f ca="1">'일자별 주가'!C220*'종목 기본정보'!C$2*'종목 기본정보'!C$3</f>
        <v>172930500000</v>
      </c>
      <c r="D220" s="9">
        <f ca="1">'일자별 주가'!D220*'종목 기본정보'!D$2*'종목 기본정보'!D$3</f>
        <v>697820000000</v>
      </c>
      <c r="E220" s="9">
        <f ca="1">'일자별 주가'!E220*'종목 기본정보'!E$2*'종목 기본정보'!E$3</f>
        <v>79605680000</v>
      </c>
      <c r="F220" s="9">
        <f ca="1">'일자별 주가'!F220*'종목 기본정보'!F$2*'종목 기본정보'!F$3</f>
        <v>687230000000</v>
      </c>
      <c r="G220" s="9">
        <f t="shared" ca="1" si="6"/>
        <v>1730796180000</v>
      </c>
      <c r="H220" s="7">
        <f t="shared" ca="1" si="7"/>
        <v>139.01977349397589</v>
      </c>
    </row>
    <row r="221" spans="1:8" x14ac:dyDescent="0.4">
      <c r="A221">
        <v>220</v>
      </c>
      <c r="B221" s="9">
        <f ca="1">'일자별 주가'!B221*'종목 기본정보'!B$2*'종목 기본정보'!B$3</f>
        <v>95355000000</v>
      </c>
      <c r="C221" s="9">
        <f ca="1">'일자별 주가'!C221*'종목 기본정보'!C$2*'종목 기본정보'!C$3</f>
        <v>171103500000</v>
      </c>
      <c r="D221" s="9">
        <f ca="1">'일자별 주가'!D221*'종목 기본정보'!D$2*'종목 기본정보'!D$3</f>
        <v>689374000000</v>
      </c>
      <c r="E221" s="9">
        <f ca="1">'일자별 주가'!E221*'종목 기본정보'!E$2*'종목 기본정보'!E$3</f>
        <v>79661120000</v>
      </c>
      <c r="F221" s="9">
        <f ca="1">'일자별 주가'!F221*'종목 기본정보'!F$2*'종목 기본정보'!F$3</f>
        <v>695445500000</v>
      </c>
      <c r="G221" s="9">
        <f t="shared" ca="1" si="6"/>
        <v>1730939120000</v>
      </c>
      <c r="H221" s="7">
        <f t="shared" ca="1" si="7"/>
        <v>139.03125461847389</v>
      </c>
    </row>
    <row r="222" spans="1:8" x14ac:dyDescent="0.4">
      <c r="A222">
        <v>221</v>
      </c>
      <c r="B222" s="9">
        <f ca="1">'일자별 주가'!B222*'종목 기본정보'!B$2*'종목 기본정보'!B$3</f>
        <v>98400000000</v>
      </c>
      <c r="C222" s="9">
        <f ca="1">'일자별 주가'!C222*'종목 기본정보'!C$2*'종목 기본정보'!C$3</f>
        <v>169470000000</v>
      </c>
      <c r="D222" s="9">
        <f ca="1">'일자별 주가'!D222*'종목 기본정보'!D$2*'종목 기본정보'!D$3</f>
        <v>671809600000</v>
      </c>
      <c r="E222" s="9">
        <f ca="1">'일자별 주가'!E222*'종목 기본정보'!E$2*'종목 기본정보'!E$3</f>
        <v>81225760000</v>
      </c>
      <c r="F222" s="9">
        <f ca="1">'일자별 주가'!F222*'종목 기본정보'!F$2*'종목 기본정보'!F$3</f>
        <v>716803000000</v>
      </c>
      <c r="G222" s="9">
        <f t="shared" ca="1" si="6"/>
        <v>1737708360000</v>
      </c>
      <c r="H222" s="7">
        <f t="shared" ca="1" si="7"/>
        <v>139.57496867469879</v>
      </c>
    </row>
    <row r="223" spans="1:8" x14ac:dyDescent="0.4">
      <c r="A223">
        <v>222</v>
      </c>
      <c r="B223" s="9">
        <f ca="1">'일자별 주가'!B223*'종목 기본정보'!B$2*'종목 기본정보'!B$3</f>
        <v>100102500000</v>
      </c>
      <c r="C223" s="9">
        <f ca="1">'일자별 주가'!C223*'종목 기본정보'!C$2*'종목 기본정보'!C$3</f>
        <v>174613500000</v>
      </c>
      <c r="D223" s="9">
        <f ca="1">'일자별 주가'!D223*'종목 기본정보'!D$2*'종목 기본정보'!D$3</f>
        <v>665676000000</v>
      </c>
      <c r="E223" s="9">
        <f ca="1">'일자별 주가'!E223*'종목 기본정보'!E$2*'종목 기본정보'!E$3</f>
        <v>80484800000</v>
      </c>
      <c r="F223" s="9">
        <f ca="1">'일자별 주가'!F223*'종목 기본정보'!F$2*'종목 기본정보'!F$3</f>
        <v>712381500000</v>
      </c>
      <c r="G223" s="9">
        <f t="shared" ca="1" si="6"/>
        <v>1733258300000</v>
      </c>
      <c r="H223" s="7">
        <f t="shared" ca="1" si="7"/>
        <v>139.21753413654619</v>
      </c>
    </row>
    <row r="224" spans="1:8" x14ac:dyDescent="0.4">
      <c r="A224">
        <v>223</v>
      </c>
      <c r="B224" s="9">
        <f ca="1">'일자별 주가'!B224*'종목 기본정보'!B$2*'종목 기본정보'!B$3</f>
        <v>102855000000</v>
      </c>
      <c r="C224" s="9">
        <f ca="1">'일자별 주가'!C224*'종목 기본정보'!C$2*'종목 기본정보'!C$3</f>
        <v>172840500000</v>
      </c>
      <c r="D224" s="9">
        <f ca="1">'일자별 주가'!D224*'종목 기본정보'!D$2*'종목 기본정보'!D$3</f>
        <v>678960000000</v>
      </c>
      <c r="E224" s="9">
        <f ca="1">'일자별 주가'!E224*'종목 기본정보'!E$2*'종목 기본정보'!E$3</f>
        <v>80789280000</v>
      </c>
      <c r="F224" s="9">
        <f ca="1">'일자별 주가'!F224*'종목 기본정보'!F$2*'종목 기본정보'!F$3</f>
        <v>692165500000</v>
      </c>
      <c r="G224" s="9">
        <f t="shared" ca="1" si="6"/>
        <v>1727610280000</v>
      </c>
      <c r="H224" s="7">
        <f t="shared" ca="1" si="7"/>
        <v>138.7638779116466</v>
      </c>
    </row>
    <row r="225" spans="1:8" x14ac:dyDescent="0.4">
      <c r="A225">
        <v>224</v>
      </c>
      <c r="B225" s="9">
        <f ca="1">'일자별 주가'!B225*'종목 기본정보'!B$2*'종목 기본정보'!B$3</f>
        <v>104955000000</v>
      </c>
      <c r="C225" s="9">
        <f ca="1">'일자별 주가'!C225*'종목 기본정보'!C$2*'종목 기본정보'!C$3</f>
        <v>174312000000</v>
      </c>
      <c r="D225" s="9">
        <f ca="1">'일자별 주가'!D225*'종목 기본정보'!D$2*'종목 기본정보'!D$3</f>
        <v>676221200000</v>
      </c>
      <c r="E225" s="9">
        <f ca="1">'일자별 주가'!E225*'종목 기본정보'!E$2*'종목 기본정보'!E$3</f>
        <v>81127200000</v>
      </c>
      <c r="F225" s="9">
        <f ca="1">'일자별 주가'!F225*'종목 기본정보'!F$2*'종목 기본정보'!F$3</f>
        <v>682550500000</v>
      </c>
      <c r="G225" s="9">
        <f t="shared" ca="1" si="6"/>
        <v>1719165900000</v>
      </c>
      <c r="H225" s="7">
        <f t="shared" ca="1" si="7"/>
        <v>138.08561445783133</v>
      </c>
    </row>
    <row r="226" spans="1:8" x14ac:dyDescent="0.4">
      <c r="A226">
        <v>225</v>
      </c>
      <c r="B226" s="9">
        <f ca="1">'일자별 주가'!B226*'종목 기본정보'!B$2*'종목 기본정보'!B$3</f>
        <v>107212500000</v>
      </c>
      <c r="C226" s="9">
        <f ca="1">'일자별 주가'!C226*'종목 기본정보'!C$2*'종목 기본정보'!C$3</f>
        <v>174793500000</v>
      </c>
      <c r="D226" s="9">
        <f ca="1">'일자별 주가'!D226*'종목 기본정보'!D$2*'종목 기본정보'!D$3</f>
        <v>658673200000</v>
      </c>
      <c r="E226" s="9">
        <f ca="1">'일자별 주가'!E226*'종목 기본정보'!E$2*'종목 기본정보'!E$3</f>
        <v>80191760000</v>
      </c>
      <c r="F226" s="9">
        <f ca="1">'일자별 주가'!F226*'종목 기본정보'!F$2*'종목 기본정보'!F$3</f>
        <v>680880000000</v>
      </c>
      <c r="G226" s="9">
        <f t="shared" ca="1" si="6"/>
        <v>1701750960000</v>
      </c>
      <c r="H226" s="7">
        <f t="shared" ca="1" si="7"/>
        <v>136.68682409638555</v>
      </c>
    </row>
    <row r="227" spans="1:8" x14ac:dyDescent="0.4">
      <c r="A227">
        <v>226</v>
      </c>
      <c r="B227" s="9">
        <f ca="1">'일자별 주가'!B227*'종목 기본정보'!B$2*'종목 기본정보'!B$3</f>
        <v>108840000000</v>
      </c>
      <c r="C227" s="9">
        <f ca="1">'일자별 주가'!C227*'종목 기본정보'!C$2*'종목 기본정보'!C$3</f>
        <v>170482500000</v>
      </c>
      <c r="D227" s="9">
        <f ca="1">'일자별 주가'!D227*'종목 기본정보'!D$2*'종목 기본정보'!D$3</f>
        <v>671530800000</v>
      </c>
      <c r="E227" s="9">
        <f ca="1">'일자별 주가'!E227*'종목 기본정보'!E$2*'종목 기본정보'!E$3</f>
        <v>78422080000</v>
      </c>
      <c r="F227" s="9">
        <f ca="1">'일자별 주가'!F227*'종목 기본정보'!F$2*'종목 기본정보'!F$3</f>
        <v>674873500000</v>
      </c>
      <c r="G227" s="9">
        <f t="shared" ca="1" si="6"/>
        <v>1704148880000</v>
      </c>
      <c r="H227" s="7">
        <f t="shared" ca="1" si="7"/>
        <v>136.8794281124498</v>
      </c>
    </row>
    <row r="228" spans="1:8" x14ac:dyDescent="0.4">
      <c r="A228">
        <v>227</v>
      </c>
      <c r="B228" s="9">
        <f ca="1">'일자별 주가'!B228*'종목 기본정보'!B$2*'종목 기본정보'!B$3</f>
        <v>107490000000</v>
      </c>
      <c r="C228" s="9">
        <f ca="1">'일자별 주가'!C228*'종목 기본정보'!C$2*'종목 기본정보'!C$3</f>
        <v>165753000000</v>
      </c>
      <c r="D228" s="9">
        <f ca="1">'일자별 주가'!D228*'종목 기본정보'!D$2*'종목 기본정보'!D$3</f>
        <v>656360800000</v>
      </c>
      <c r="E228" s="9">
        <f ca="1">'일자별 주가'!E228*'종목 기본정보'!E$2*'종목 기본정보'!E$3</f>
        <v>78752960000</v>
      </c>
      <c r="F228" s="9">
        <f ca="1">'일자별 주가'!F228*'종목 기본정보'!F$2*'종목 기본정보'!F$3</f>
        <v>680231000000</v>
      </c>
      <c r="G228" s="9">
        <f t="shared" ca="1" si="6"/>
        <v>1688587760000</v>
      </c>
      <c r="H228" s="7">
        <f t="shared" ca="1" si="7"/>
        <v>135.62953895582331</v>
      </c>
    </row>
    <row r="229" spans="1:8" x14ac:dyDescent="0.4">
      <c r="A229">
        <v>228</v>
      </c>
      <c r="B229" s="9">
        <f ca="1">'일자별 주가'!B229*'종목 기본정보'!B$2*'종목 기본정보'!B$3</f>
        <v>104460000000</v>
      </c>
      <c r="C229" s="9">
        <f ca="1">'일자별 주가'!C229*'종목 기본정보'!C$2*'종목 기본정보'!C$3</f>
        <v>163710000000</v>
      </c>
      <c r="D229" s="9">
        <f ca="1">'일자별 주가'!D229*'종목 기본정보'!D$2*'종목 기본정보'!D$3</f>
        <v>652375600000</v>
      </c>
      <c r="E229" s="9">
        <f ca="1">'일자별 주가'!E229*'종목 기본정보'!E$2*'종목 기본정보'!E$3</f>
        <v>77173360000</v>
      </c>
      <c r="F229" s="9">
        <f ca="1">'일자별 주가'!F229*'종목 기본정보'!F$2*'종목 기본정보'!F$3</f>
        <v>696263000000</v>
      </c>
      <c r="G229" s="9">
        <f t="shared" ca="1" si="6"/>
        <v>1693981960000</v>
      </c>
      <c r="H229" s="7">
        <f t="shared" ca="1" si="7"/>
        <v>136.06280803212852</v>
      </c>
    </row>
    <row r="230" spans="1:8" x14ac:dyDescent="0.4">
      <c r="A230">
        <v>229</v>
      </c>
      <c r="B230" s="9">
        <f ca="1">'일자별 주가'!B230*'종목 기본정보'!B$2*'종목 기본정보'!B$3</f>
        <v>103155000000</v>
      </c>
      <c r="C230" s="9">
        <f ca="1">'일자별 주가'!C230*'종목 기본정보'!C$2*'종목 기본정보'!C$3</f>
        <v>167629500000</v>
      </c>
      <c r="D230" s="9">
        <f ca="1">'일자별 주가'!D230*'종목 기본정보'!D$2*'종목 기본정보'!D$3</f>
        <v>638222400000</v>
      </c>
      <c r="E230" s="9">
        <f ca="1">'일자별 주가'!E230*'종목 기본정보'!E$2*'종목 기본정보'!E$3</f>
        <v>76203600000</v>
      </c>
      <c r="F230" s="9">
        <f ca="1">'일자별 주가'!F230*'종목 기본정보'!F$2*'종목 기본정보'!F$3</f>
        <v>699708500000</v>
      </c>
      <c r="G230" s="9">
        <f t="shared" ca="1" si="6"/>
        <v>1684919000000</v>
      </c>
      <c r="H230" s="7">
        <f t="shared" ca="1" si="7"/>
        <v>135.33485943775102</v>
      </c>
    </row>
    <row r="231" spans="1:8" x14ac:dyDescent="0.4">
      <c r="A231">
        <v>230</v>
      </c>
      <c r="B231" s="9">
        <f ca="1">'일자별 주가'!B231*'종목 기본정보'!B$2*'종목 기본정보'!B$3</f>
        <v>101062500000</v>
      </c>
      <c r="C231" s="9">
        <f ca="1">'일자별 주가'!C231*'종목 기본정보'!C$2*'종목 기본정보'!C$3</f>
        <v>165483000000</v>
      </c>
      <c r="D231" s="9">
        <f ca="1">'일자별 주가'!D231*'종목 기본정보'!D$2*'종목 기본정보'!D$3</f>
        <v>623839600000</v>
      </c>
      <c r="E231" s="9">
        <f ca="1">'일자별 주가'!E231*'종목 기본정보'!E$2*'종목 기본정보'!E$3</f>
        <v>78618320000</v>
      </c>
      <c r="F231" s="9">
        <f ca="1">'일자별 주가'!F231*'종목 기본정보'!F$2*'종목 기본정보'!F$3</f>
        <v>694671000000</v>
      </c>
      <c r="G231" s="9">
        <f t="shared" ca="1" si="6"/>
        <v>1663674420000</v>
      </c>
      <c r="H231" s="7">
        <f t="shared" ca="1" si="7"/>
        <v>133.6284674698795</v>
      </c>
    </row>
    <row r="232" spans="1:8" x14ac:dyDescent="0.4">
      <c r="A232">
        <v>231</v>
      </c>
      <c r="B232" s="9">
        <f ca="1">'일자별 주가'!B232*'종목 기본정보'!B$2*'종목 기본정보'!B$3</f>
        <v>100657500000</v>
      </c>
      <c r="C232" s="9">
        <f ca="1">'일자별 주가'!C232*'종목 기본정보'!C$2*'종목 기본정보'!C$3</f>
        <v>163696500000</v>
      </c>
      <c r="D232" s="9">
        <f ca="1">'일자별 주가'!D232*'종목 기본정보'!D$2*'종목 기본정보'!D$3</f>
        <v>638976800000</v>
      </c>
      <c r="E232" s="9">
        <f ca="1">'일자별 주가'!E232*'종목 기본정보'!E$2*'종목 기본정보'!E$3</f>
        <v>80498000000</v>
      </c>
      <c r="F232" s="9">
        <f ca="1">'일자별 주가'!F232*'종목 기본정보'!F$2*'종목 기본정보'!F$3</f>
        <v>717056000000</v>
      </c>
      <c r="G232" s="9">
        <f t="shared" ca="1" si="6"/>
        <v>1700884800000</v>
      </c>
      <c r="H232" s="7">
        <f t="shared" ca="1" si="7"/>
        <v>136.6172530120482</v>
      </c>
    </row>
    <row r="233" spans="1:8" x14ac:dyDescent="0.4">
      <c r="A233">
        <v>232</v>
      </c>
      <c r="B233" s="9">
        <f ca="1">'일자별 주가'!B233*'종목 기본정보'!B$2*'종목 기본정보'!B$3</f>
        <v>101542500000</v>
      </c>
      <c r="C233" s="9">
        <f ca="1">'일자별 주가'!C233*'종목 기본정보'!C$2*'종목 기본정보'!C$3</f>
        <v>164992500000</v>
      </c>
      <c r="D233" s="9">
        <f ca="1">'일자별 주가'!D233*'종목 기본정보'!D$2*'종목 기본정보'!D$3</f>
        <v>624184000000</v>
      </c>
      <c r="E233" s="9">
        <f ca="1">'일자별 주가'!E233*'종목 기본정보'!E$2*'종목 기본정보'!E$3</f>
        <v>82406720000</v>
      </c>
      <c r="F233" s="9">
        <f ca="1">'일자별 주가'!F233*'종목 기본정보'!F$2*'종목 기본정보'!F$3</f>
        <v>721981000000</v>
      </c>
      <c r="G233" s="9">
        <f t="shared" ca="1" si="6"/>
        <v>1695106720000</v>
      </c>
      <c r="H233" s="7">
        <f t="shared" ca="1" si="7"/>
        <v>136.1531502008032</v>
      </c>
    </row>
    <row r="234" spans="1:8" x14ac:dyDescent="0.4">
      <c r="A234">
        <v>233</v>
      </c>
      <c r="B234" s="9">
        <f ca="1">'일자별 주가'!B234*'종목 기본정보'!B$2*'종목 기본정보'!B$3</f>
        <v>100747500000</v>
      </c>
      <c r="C234" s="9">
        <f ca="1">'일자별 주가'!C234*'종목 기본정보'!C$2*'종목 기본정보'!C$3</f>
        <v>165780000000</v>
      </c>
      <c r="D234" s="9">
        <f ca="1">'일자별 주가'!D234*'종목 기본정보'!D$2*'종목 기본정보'!D$3</f>
        <v>642338800000</v>
      </c>
      <c r="E234" s="9">
        <f ca="1">'일자별 주가'!E234*'종목 기본정보'!E$2*'종목 기본정보'!E$3</f>
        <v>81064720000</v>
      </c>
      <c r="F234" s="9">
        <f ca="1">'일자별 주가'!F234*'종목 기본정보'!F$2*'종목 기본정보'!F$3</f>
        <v>722441000000</v>
      </c>
      <c r="G234" s="9">
        <f t="shared" ca="1" si="6"/>
        <v>1712372020000</v>
      </c>
      <c r="H234" s="7">
        <f t="shared" ca="1" si="7"/>
        <v>137.53992128514057</v>
      </c>
    </row>
    <row r="235" spans="1:8" x14ac:dyDescent="0.4">
      <c r="A235">
        <v>234</v>
      </c>
      <c r="B235" s="9">
        <f ca="1">'일자별 주가'!B235*'종목 기본정보'!B$2*'종목 기본정보'!B$3</f>
        <v>98325000000</v>
      </c>
      <c r="C235" s="9">
        <f ca="1">'일자별 주가'!C235*'종목 기본정보'!C$2*'종목 기본정보'!C$3</f>
        <v>170752500000</v>
      </c>
      <c r="D235" s="9">
        <f ca="1">'일자별 주가'!D235*'종목 기본정보'!D$2*'종목 기본정보'!D$3</f>
        <v>643208000000</v>
      </c>
      <c r="E235" s="9">
        <f ca="1">'일자별 주가'!E235*'종목 기본정보'!E$2*'종목 기본정보'!E$3</f>
        <v>83041200000</v>
      </c>
      <c r="F235" s="9">
        <f ca="1">'일자별 주가'!F235*'종목 기본정보'!F$2*'종목 기본정보'!F$3</f>
        <v>701222000000</v>
      </c>
      <c r="G235" s="9">
        <f t="shared" ca="1" si="6"/>
        <v>1696548700000</v>
      </c>
      <c r="H235" s="7">
        <f t="shared" ca="1" si="7"/>
        <v>136.26897188755021</v>
      </c>
    </row>
    <row r="236" spans="1:8" x14ac:dyDescent="0.4">
      <c r="A236">
        <v>235</v>
      </c>
      <c r="B236" s="9">
        <f ca="1">'일자별 주가'!B236*'종목 기본정보'!B$2*'종목 기본정보'!B$3</f>
        <v>100380000000</v>
      </c>
      <c r="C236" s="9">
        <f ca="1">'일자별 주가'!C236*'종목 기본정보'!C$2*'종목 기본정보'!C$3</f>
        <v>165919500000</v>
      </c>
      <c r="D236" s="9">
        <f ca="1">'일자별 주가'!D236*'종목 기본정보'!D$2*'종목 기본정보'!D$3</f>
        <v>651818000000</v>
      </c>
      <c r="E236" s="9">
        <f ca="1">'일자별 주가'!E236*'종목 기본정보'!E$2*'종목 기본정보'!E$3</f>
        <v>80990800000</v>
      </c>
      <c r="F236" s="9">
        <f ca="1">'일자별 주가'!F236*'종목 기본정보'!F$2*'종목 기본정보'!F$3</f>
        <v>703776000000</v>
      </c>
      <c r="G236" s="9">
        <f t="shared" ca="1" si="6"/>
        <v>1702884300000</v>
      </c>
      <c r="H236" s="7">
        <f t="shared" ca="1" si="7"/>
        <v>136.77785542168675</v>
      </c>
    </row>
    <row r="237" spans="1:8" x14ac:dyDescent="0.4">
      <c r="A237">
        <v>236</v>
      </c>
      <c r="B237" s="9">
        <f ca="1">'일자별 주가'!B237*'종목 기본정보'!B$2*'종목 기본정보'!B$3</f>
        <v>101242500000</v>
      </c>
      <c r="C237" s="9">
        <f ca="1">'일자별 주가'!C237*'종목 기본정보'!C$2*'종목 기본정보'!C$3</f>
        <v>171306000000</v>
      </c>
      <c r="D237" s="9">
        <f ca="1">'일자별 주가'!D237*'종목 기본정보'!D$2*'종목 기본정보'!D$3</f>
        <v>633023600000</v>
      </c>
      <c r="E237" s="9">
        <f ca="1">'일자별 주가'!E237*'종목 기본정보'!E$2*'종목 기본정보'!E$3</f>
        <v>80336080000</v>
      </c>
      <c r="F237" s="9">
        <f ca="1">'일자별 주가'!F237*'종목 기본정보'!F$2*'종목 기본정보'!F$3</f>
        <v>705946500000</v>
      </c>
      <c r="G237" s="9">
        <f t="shared" ca="1" si="6"/>
        <v>1691854680000</v>
      </c>
      <c r="H237" s="7">
        <f t="shared" ca="1" si="7"/>
        <v>135.89194216867472</v>
      </c>
    </row>
    <row r="238" spans="1:8" x14ac:dyDescent="0.4">
      <c r="A238">
        <v>237</v>
      </c>
      <c r="B238" s="9">
        <f ca="1">'일자별 주가'!B238*'종목 기본정보'!B$2*'종목 기본정보'!B$3</f>
        <v>103545000000</v>
      </c>
      <c r="C238" s="9">
        <f ca="1">'일자별 주가'!C238*'종목 기본정보'!C$2*'종목 기본정보'!C$3</f>
        <v>176193000000</v>
      </c>
      <c r="D238" s="9">
        <f ca="1">'일자별 주가'!D238*'종목 기본정보'!D$2*'종목 기본정보'!D$3</f>
        <v>619264000000</v>
      </c>
      <c r="E238" s="9">
        <f ca="1">'일자별 주가'!E238*'종목 기본정보'!E$2*'종목 기본정보'!E$3</f>
        <v>82393520000</v>
      </c>
      <c r="F238" s="9">
        <f ca="1">'일자별 주가'!F238*'종목 기본정보'!F$2*'종목 기본정보'!F$3</f>
        <v>724269500000</v>
      </c>
      <c r="G238" s="9">
        <f t="shared" ca="1" si="6"/>
        <v>1705665020000</v>
      </c>
      <c r="H238" s="7">
        <f t="shared" ca="1" si="7"/>
        <v>137.0012064257028</v>
      </c>
    </row>
    <row r="239" spans="1:8" x14ac:dyDescent="0.4">
      <c r="A239">
        <v>238</v>
      </c>
      <c r="B239" s="9">
        <f ca="1">'일자별 주가'!B239*'종목 기본정보'!B$2*'종목 기본정보'!B$3</f>
        <v>105075000000</v>
      </c>
      <c r="C239" s="9">
        <f ca="1">'일자별 주가'!C239*'종목 기본정보'!C$2*'종목 기본정보'!C$3</f>
        <v>172336500000</v>
      </c>
      <c r="D239" s="9">
        <f ca="1">'일자별 주가'!D239*'종목 기본정보'!D$2*'종목 기본정보'!D$3</f>
        <v>625020400000</v>
      </c>
      <c r="E239" s="9">
        <f ca="1">'일자별 주가'!E239*'종목 기본정보'!E$2*'종목 기본정보'!E$3</f>
        <v>80104640000</v>
      </c>
      <c r="F239" s="9">
        <f ca="1">'일자별 주가'!F239*'종목 기본정보'!F$2*'종목 기본정보'!F$3</f>
        <v>703879500000</v>
      </c>
      <c r="G239" s="9">
        <f t="shared" ca="1" si="6"/>
        <v>1686416040000</v>
      </c>
      <c r="H239" s="7">
        <f t="shared" ca="1" si="7"/>
        <v>135.45510361445784</v>
      </c>
    </row>
    <row r="240" spans="1:8" x14ac:dyDescent="0.4">
      <c r="A240">
        <v>239</v>
      </c>
      <c r="B240" s="9">
        <f ca="1">'일자별 주가'!B240*'종목 기본정보'!B$2*'종목 기본정보'!B$3</f>
        <v>104047500000</v>
      </c>
      <c r="C240" s="9">
        <f ca="1">'일자별 주가'!C240*'종목 기본정보'!C$2*'종목 기본정보'!C$3</f>
        <v>171873000000</v>
      </c>
      <c r="D240" s="9">
        <f ca="1">'일자별 주가'!D240*'종목 기본정보'!D$2*'종목 기본정보'!D$3</f>
        <v>614130800000</v>
      </c>
      <c r="E240" s="9">
        <f ca="1">'일자별 주가'!E240*'종목 기본정보'!E$2*'종목 기본정보'!E$3</f>
        <v>80270960000</v>
      </c>
      <c r="F240" s="9">
        <f ca="1">'일자별 주가'!F240*'종목 기본정보'!F$2*'종목 기본정보'!F$3</f>
        <v>717787500000</v>
      </c>
      <c r="G240" s="9">
        <f t="shared" ca="1" si="6"/>
        <v>1688109760000</v>
      </c>
      <c r="H240" s="7">
        <f t="shared" ca="1" si="7"/>
        <v>135.5911453815261</v>
      </c>
    </row>
    <row r="241" spans="1:8" x14ac:dyDescent="0.4">
      <c r="A241">
        <v>240</v>
      </c>
      <c r="B241" s="9">
        <f ca="1">'일자별 주가'!B241*'종목 기본정보'!B$2*'종목 기본정보'!B$3</f>
        <v>102802500000</v>
      </c>
      <c r="C241" s="9">
        <f ca="1">'일자별 주가'!C241*'종목 기본정보'!C$2*'종목 기본정보'!C$3</f>
        <v>173065500000</v>
      </c>
      <c r="D241" s="9">
        <f ca="1">'일자별 주가'!D241*'종목 기본정보'!D$2*'종목 기본정보'!D$3</f>
        <v>610883600000</v>
      </c>
      <c r="E241" s="9">
        <f ca="1">'일자별 주가'!E241*'종목 기본정보'!E$2*'종목 기본정보'!E$3</f>
        <v>82786000000</v>
      </c>
      <c r="F241" s="9">
        <f ca="1">'일자별 주가'!F241*'종목 기본정보'!F$2*'종목 기본정보'!F$3</f>
        <v>701004000000</v>
      </c>
      <c r="G241" s="9">
        <f t="shared" ca="1" si="6"/>
        <v>1670541600000</v>
      </c>
      <c r="H241" s="7">
        <f t="shared" ca="1" si="7"/>
        <v>134.1800481927711</v>
      </c>
    </row>
    <row r="242" spans="1:8" x14ac:dyDescent="0.4">
      <c r="A242">
        <v>241</v>
      </c>
      <c r="B242" s="9">
        <f ca="1">'일자별 주가'!B242*'종목 기본정보'!B$2*'종목 기본정보'!B$3</f>
        <v>101332500000</v>
      </c>
      <c r="C242" s="9">
        <f ca="1">'일자별 주가'!C242*'종목 기본정보'!C$2*'종목 기본정보'!C$3</f>
        <v>171157500000</v>
      </c>
      <c r="D242" s="9">
        <f ca="1">'일자별 주가'!D242*'종목 기본정보'!D$2*'종목 기본정보'!D$3</f>
        <v>604159600000</v>
      </c>
      <c r="E242" s="9">
        <f ca="1">'일자별 주가'!E242*'종목 기본정보'!E$2*'종목 기본정보'!E$3</f>
        <v>80617680000</v>
      </c>
      <c r="F242" s="9">
        <f ca="1">'일자별 주가'!F242*'종목 기본정보'!F$2*'종목 기본정보'!F$3</f>
        <v>699379000000</v>
      </c>
      <c r="G242" s="9">
        <f t="shared" ca="1" si="6"/>
        <v>1656646280000</v>
      </c>
      <c r="H242" s="7">
        <f t="shared" ca="1" si="7"/>
        <v>133.06395823293172</v>
      </c>
    </row>
    <row r="243" spans="1:8" x14ac:dyDescent="0.4">
      <c r="A243">
        <v>242</v>
      </c>
      <c r="B243" s="9">
        <f ca="1">'일자별 주가'!B243*'종목 기본정보'!B$2*'종목 기본정보'!B$3</f>
        <v>103882500000</v>
      </c>
      <c r="C243" s="9">
        <f ca="1">'일자별 주가'!C243*'종목 기본정보'!C$2*'종목 기본정보'!C$3</f>
        <v>175599000000</v>
      </c>
      <c r="D243" s="9">
        <f ca="1">'일자별 주가'!D243*'종목 기본정보'!D$2*'종목 기본정보'!D$3</f>
        <v>611949600000</v>
      </c>
      <c r="E243" s="9">
        <f ca="1">'일자별 주가'!E243*'종목 기본정보'!E$2*'종목 기본정보'!E$3</f>
        <v>83134480000</v>
      </c>
      <c r="F243" s="9">
        <f ca="1">'일자별 주가'!F243*'종목 기본정보'!F$2*'종목 기본정보'!F$3</f>
        <v>687153000000</v>
      </c>
      <c r="G243" s="9">
        <f t="shared" ca="1" si="6"/>
        <v>1661718580000</v>
      </c>
      <c r="H243" s="7">
        <f t="shared" ca="1" si="7"/>
        <v>133.47137188755022</v>
      </c>
    </row>
    <row r="244" spans="1:8" x14ac:dyDescent="0.4">
      <c r="A244">
        <v>243</v>
      </c>
      <c r="B244" s="9">
        <f ca="1">'일자별 주가'!B244*'종목 기본정보'!B$2*'종목 기본정보'!B$3</f>
        <v>103920000000</v>
      </c>
      <c r="C244" s="9">
        <f ca="1">'일자별 주가'!C244*'종목 기본정보'!C$2*'종목 기본정보'!C$3</f>
        <v>179208000000</v>
      </c>
      <c r="D244" s="9">
        <f ca="1">'일자별 주가'!D244*'종목 기본정보'!D$2*'종목 기본정보'!D$3</f>
        <v>622773600000</v>
      </c>
      <c r="E244" s="9">
        <f ca="1">'일자별 주가'!E244*'종목 기본정보'!E$2*'종목 기본정보'!E$3</f>
        <v>81187920000</v>
      </c>
      <c r="F244" s="9">
        <f ca="1">'일자별 주가'!F244*'종목 기본정보'!F$2*'종목 기본정보'!F$3</f>
        <v>709308000000</v>
      </c>
      <c r="G244" s="9">
        <f t="shared" ca="1" si="6"/>
        <v>1696397520000</v>
      </c>
      <c r="H244" s="7">
        <f t="shared" ca="1" si="7"/>
        <v>136.25682891566265</v>
      </c>
    </row>
    <row r="245" spans="1:8" x14ac:dyDescent="0.4">
      <c r="A245">
        <v>244</v>
      </c>
      <c r="B245" s="9">
        <f ca="1">'일자별 주가'!B245*'종목 기본정보'!B$2*'종목 기본정보'!B$3</f>
        <v>103515000000</v>
      </c>
      <c r="C245" s="9">
        <f ca="1">'일자별 주가'!C245*'종목 기본정보'!C$2*'종목 기본정보'!C$3</f>
        <v>178515000000</v>
      </c>
      <c r="D245" s="9">
        <f ca="1">'일자별 주가'!D245*'종목 기본정보'!D$2*'종목 기본정보'!D$3</f>
        <v>614672000000</v>
      </c>
      <c r="E245" s="9">
        <f ca="1">'일자별 주가'!E245*'종목 기본정보'!E$2*'종목 기본정보'!E$3</f>
        <v>83287600000</v>
      </c>
      <c r="F245" s="9">
        <f ca="1">'일자별 주가'!F245*'종목 기본정보'!F$2*'종목 기본정보'!F$3</f>
        <v>709951500000</v>
      </c>
      <c r="G245" s="9">
        <f t="shared" ca="1" si="6"/>
        <v>1689941100000</v>
      </c>
      <c r="H245" s="7">
        <f t="shared" ca="1" si="7"/>
        <v>135.73824096385542</v>
      </c>
    </row>
    <row r="246" spans="1:8" x14ac:dyDescent="0.4">
      <c r="A246">
        <v>245</v>
      </c>
      <c r="B246" s="9">
        <f ca="1">'일자별 주가'!B246*'종목 기본정보'!B$2*'종목 기본정보'!B$3</f>
        <v>100942500000</v>
      </c>
      <c r="C246" s="9">
        <f ca="1">'일자별 주가'!C246*'종목 기본정보'!C$2*'종목 기본정보'!C$3</f>
        <v>180567000000</v>
      </c>
      <c r="D246" s="9">
        <f ca="1">'일자별 주가'!D246*'종목 기본정보'!D$2*'종목 기본정보'!D$3</f>
        <v>606472000000</v>
      </c>
      <c r="E246" s="9">
        <f ca="1">'일자별 주가'!E246*'종목 기본정보'!E$2*'종목 기본정보'!E$3</f>
        <v>85445360000</v>
      </c>
      <c r="F246" s="9">
        <f ca="1">'일자별 주가'!F246*'종목 기본정보'!F$2*'종목 기본정보'!F$3</f>
        <v>714340500000</v>
      </c>
      <c r="G246" s="9">
        <f t="shared" ca="1" si="6"/>
        <v>1687767360000</v>
      </c>
      <c r="H246" s="7">
        <f t="shared" ca="1" si="7"/>
        <v>135.56364337349399</v>
      </c>
    </row>
    <row r="247" spans="1:8" x14ac:dyDescent="0.4">
      <c r="A247">
        <v>246</v>
      </c>
      <c r="B247" s="9">
        <f ca="1">'일자별 주가'!B247*'종목 기본정보'!B$2*'종목 기본정보'!B$3</f>
        <v>100710000000</v>
      </c>
      <c r="C247" s="9">
        <f ca="1">'일자별 주가'!C247*'종목 기본정보'!C$2*'종목 기본정보'!C$3</f>
        <v>183289500000</v>
      </c>
      <c r="D247" s="9">
        <f ca="1">'일자별 주가'!D247*'종목 기본정보'!D$2*'종목 기본정보'!D$3</f>
        <v>623708400000</v>
      </c>
      <c r="E247" s="9">
        <f ca="1">'일자별 주가'!E247*'종목 기본정보'!E$2*'종목 기본정보'!E$3</f>
        <v>86234720000</v>
      </c>
      <c r="F247" s="9">
        <f ca="1">'일자별 주가'!F247*'종목 기본정보'!F$2*'종목 기본정보'!F$3</f>
        <v>711553500000</v>
      </c>
      <c r="G247" s="9">
        <f t="shared" ca="1" si="6"/>
        <v>1705496120000</v>
      </c>
      <c r="H247" s="7">
        <f t="shared" ca="1" si="7"/>
        <v>136.98764016064257</v>
      </c>
    </row>
    <row r="248" spans="1:8" x14ac:dyDescent="0.4">
      <c r="A248">
        <v>247</v>
      </c>
      <c r="B248" s="9">
        <f ca="1">'일자별 주가'!B248*'종목 기본정보'!B$2*'종목 기본정보'!B$3</f>
        <v>101242500000</v>
      </c>
      <c r="C248" s="9">
        <f ca="1">'일자별 주가'!C248*'종목 기본정보'!C$2*'종목 기본정보'!C$3</f>
        <v>183726000000</v>
      </c>
      <c r="D248" s="9">
        <f ca="1">'일자별 주가'!D248*'종목 기본정보'!D$2*'종목 기본정보'!D$3</f>
        <v>628169200000</v>
      </c>
      <c r="E248" s="9">
        <f ca="1">'일자별 주가'!E248*'종목 기본정보'!E$2*'종목 기본정보'!E$3</f>
        <v>85734000000</v>
      </c>
      <c r="F248" s="9">
        <f ca="1">'일자별 주가'!F248*'종목 기본정보'!F$2*'종목 기본정보'!F$3</f>
        <v>698385500000</v>
      </c>
      <c r="G248" s="9">
        <f t="shared" ca="1" si="6"/>
        <v>1697257200000</v>
      </c>
      <c r="H248" s="7">
        <f t="shared" ca="1" si="7"/>
        <v>136.3258795180723</v>
      </c>
    </row>
    <row r="249" spans="1:8" x14ac:dyDescent="0.4">
      <c r="A249">
        <v>248</v>
      </c>
      <c r="B249" s="9">
        <f ca="1">'일자별 주가'!B249*'종목 기본정보'!B$2*'종목 기본정보'!B$3</f>
        <v>104047500000</v>
      </c>
      <c r="C249" s="9">
        <f ca="1">'일자별 주가'!C249*'종목 기본정보'!C$2*'종목 기본정보'!C$3</f>
        <v>186615000000</v>
      </c>
      <c r="D249" s="9">
        <f ca="1">'일자별 주가'!D249*'종목 기본정보'!D$2*'종목 기본정보'!D$3</f>
        <v>626726000000</v>
      </c>
      <c r="E249" s="9">
        <f ca="1">'일자별 주가'!E249*'종목 기본정보'!E$2*'종목 기본정보'!E$3</f>
        <v>86877120000</v>
      </c>
      <c r="F249" s="9">
        <f ca="1">'일자별 주가'!F249*'종목 기본정보'!F$2*'종목 기본정보'!F$3</f>
        <v>702523000000</v>
      </c>
      <c r="G249" s="9">
        <f t="shared" ca="1" si="6"/>
        <v>1706788620000</v>
      </c>
      <c r="H249" s="7">
        <f t="shared" ca="1" si="7"/>
        <v>137.09145542168676</v>
      </c>
    </row>
    <row r="250" spans="1:8" x14ac:dyDescent="0.4">
      <c r="A250">
        <v>249</v>
      </c>
      <c r="B250" s="9">
        <f ca="1">'일자별 주가'!B250*'종목 기본정보'!B$2*'종목 기본정보'!B$3</f>
        <v>106305000000</v>
      </c>
      <c r="C250" s="9">
        <f ca="1">'일자별 주가'!C250*'종목 기본정보'!C$2*'종목 기본정보'!C$3</f>
        <v>187078500000</v>
      </c>
      <c r="D250" s="9">
        <f ca="1">'일자별 주가'!D250*'종목 기본정보'!D$2*'종목 기본정보'!D$3</f>
        <v>633466400000</v>
      </c>
      <c r="E250" s="9">
        <f ca="1">'일자별 주가'!E250*'종목 기본정보'!E$2*'종목 기본정보'!E$3</f>
        <v>86184560000</v>
      </c>
      <c r="F250" s="9">
        <f ca="1">'일자별 주가'!F250*'종목 기본정보'!F$2*'종목 기본정보'!F$3</f>
        <v>706284500000</v>
      </c>
      <c r="G250" s="9">
        <f t="shared" ca="1" si="6"/>
        <v>1719318960000</v>
      </c>
      <c r="H250" s="7">
        <f t="shared" ca="1" si="7"/>
        <v>138.09790843373494</v>
      </c>
    </row>
    <row r="251" spans="1:8" x14ac:dyDescent="0.4">
      <c r="A251">
        <v>250</v>
      </c>
      <c r="B251" s="9">
        <f ca="1">'일자별 주가'!B251*'종목 기본정보'!B$2*'종목 기본정보'!B$3</f>
        <v>107332500000</v>
      </c>
      <c r="C251" s="9">
        <f ca="1">'일자별 주가'!C251*'종목 기본정보'!C$2*'종목 기본정보'!C$3</f>
        <v>182889000000</v>
      </c>
      <c r="D251" s="9">
        <f ca="1">'일자별 주가'!D251*'종목 기본정보'!D$2*'종목 기본정보'!D$3</f>
        <v>631875600000</v>
      </c>
      <c r="E251" s="9">
        <f ca="1">'일자별 주가'!E251*'종목 기본정보'!E$2*'종목 기본정보'!E$3</f>
        <v>84538080000</v>
      </c>
      <c r="F251" s="9">
        <f ca="1">'일자별 주가'!F251*'종목 기본정보'!F$2*'종목 기본정보'!F$3</f>
        <v>689329500000</v>
      </c>
      <c r="G251" s="9">
        <f t="shared" ca="1" si="6"/>
        <v>1695964680000</v>
      </c>
      <c r="H251" s="7">
        <f t="shared" ca="1" si="7"/>
        <v>136.22206265060242</v>
      </c>
    </row>
    <row r="252" spans="1:8" x14ac:dyDescent="0.4">
      <c r="A252">
        <v>251</v>
      </c>
      <c r="B252" s="9">
        <f ca="1">'일자별 주가'!B252*'종목 기본정보'!B$2*'종목 기본정보'!B$3</f>
        <v>108847500000</v>
      </c>
      <c r="C252" s="9">
        <f ca="1">'일자별 주가'!C252*'종목 기본정보'!C$2*'종목 기본정보'!C$3</f>
        <v>185863500000</v>
      </c>
      <c r="D252" s="9">
        <f ca="1">'일자별 주가'!D252*'종목 기본정보'!D$2*'종목 기본정보'!D$3</f>
        <v>622839200000</v>
      </c>
      <c r="E252" s="9">
        <f ca="1">'일자별 주가'!E252*'종목 기본정보'!E$2*'종목 기본정보'!E$3</f>
        <v>86402800000</v>
      </c>
      <c r="F252" s="9">
        <f ca="1">'일자별 주가'!F252*'종목 기본정보'!F$2*'종목 기본정보'!F$3</f>
        <v>694786500000</v>
      </c>
      <c r="G252" s="9">
        <f t="shared" ca="1" si="6"/>
        <v>1698739500000</v>
      </c>
      <c r="H252" s="7">
        <f t="shared" ca="1" si="7"/>
        <v>136.44493975903615</v>
      </c>
    </row>
    <row r="253" spans="1:8" x14ac:dyDescent="0.4">
      <c r="A253">
        <v>252</v>
      </c>
      <c r="B253" s="9">
        <f ca="1">'일자별 주가'!B253*'종목 기본정보'!B$2*'종목 기본정보'!B$3</f>
        <v>109942500000</v>
      </c>
      <c r="C253" s="9">
        <f ca="1">'일자별 주가'!C253*'종목 기본정보'!C$2*'종목 기본정보'!C$3</f>
        <v>185517000000</v>
      </c>
      <c r="D253" s="9">
        <f ca="1">'일자별 주가'!D253*'종목 기본정보'!D$2*'종목 기본정보'!D$3</f>
        <v>606029200000</v>
      </c>
      <c r="E253" s="9">
        <f ca="1">'일자별 주가'!E253*'종목 기본정보'!E$2*'종목 기본정보'!E$3</f>
        <v>87694640000</v>
      </c>
      <c r="F253" s="9">
        <f ca="1">'일자별 주가'!F253*'종목 기본정보'!F$2*'종목 기본정보'!F$3</f>
        <v>683231500000</v>
      </c>
      <c r="G253" s="9">
        <f t="shared" ca="1" si="6"/>
        <v>1672414840000</v>
      </c>
      <c r="H253" s="7">
        <f t="shared" ca="1" si="7"/>
        <v>134.33050923694779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7.399999999999999" x14ac:dyDescent="0.4"/>
  <cols>
    <col min="2" max="2" width="9" style="7"/>
    <col min="3" max="4" width="18" bestFit="1" customWidth="1"/>
    <col min="5" max="5" width="4.5" customWidth="1"/>
    <col min="6" max="6" width="11.3984375" bestFit="1" customWidth="1"/>
  </cols>
  <sheetData>
    <row r="1" spans="1:7" x14ac:dyDescent="0.4">
      <c r="A1" s="3" t="s">
        <v>9</v>
      </c>
      <c r="B1" s="13" t="s">
        <v>11</v>
      </c>
      <c r="C1" s="3" t="s">
        <v>12</v>
      </c>
      <c r="D1" s="3" t="s">
        <v>17</v>
      </c>
      <c r="F1" s="11" t="s">
        <v>13</v>
      </c>
      <c r="G1" s="12">
        <v>2.2499999999999999E-2</v>
      </c>
    </row>
    <row r="2" spans="1:7" x14ac:dyDescent="0.4">
      <c r="A2">
        <v>1</v>
      </c>
      <c r="B2" s="7">
        <f>'일자별 시가총액'!H2</f>
        <v>100</v>
      </c>
      <c r="C2" s="14">
        <f>B2*EXP(G$1-G$2)*G$3</f>
        <v>6347.427631300563</v>
      </c>
      <c r="D2" s="14"/>
      <c r="F2" s="11" t="s">
        <v>16</v>
      </c>
      <c r="G2" s="12">
        <v>1.4999999999999999E-2</v>
      </c>
    </row>
    <row r="3" spans="1:7" x14ac:dyDescent="0.4">
      <c r="A3">
        <v>2</v>
      </c>
      <c r="B3" s="7">
        <f ca="1">'일자별 시가총액'!H3</f>
        <v>98.555582329317275</v>
      </c>
      <c r="C3" s="14"/>
      <c r="D3" s="14"/>
      <c r="F3" s="11" t="s">
        <v>14</v>
      </c>
      <c r="G3">
        <v>63</v>
      </c>
    </row>
    <row r="4" spans="1:7" x14ac:dyDescent="0.4">
      <c r="A4">
        <v>3</v>
      </c>
      <c r="B4" s="7">
        <f ca="1">'일자별 시가총액'!H4</f>
        <v>97.04545060240963</v>
      </c>
      <c r="C4" s="14"/>
      <c r="D4" s="14"/>
      <c r="F4" s="11" t="s">
        <v>15</v>
      </c>
      <c r="G4">
        <v>126</v>
      </c>
    </row>
    <row r="5" spans="1:7" x14ac:dyDescent="0.4">
      <c r="A5">
        <v>4</v>
      </c>
      <c r="B5" s="7">
        <f ca="1">'일자별 시가총액'!H5</f>
        <v>96.383787951807236</v>
      </c>
      <c r="C5" s="14"/>
      <c r="D5" s="14"/>
    </row>
    <row r="6" spans="1:7" x14ac:dyDescent="0.4">
      <c r="A6">
        <v>5</v>
      </c>
      <c r="B6" s="7">
        <f ca="1">'일자별 시가총액'!H6</f>
        <v>96.552515662650606</v>
      </c>
      <c r="C6" s="14"/>
      <c r="D6" s="14"/>
    </row>
    <row r="7" spans="1:7" x14ac:dyDescent="0.4">
      <c r="A7">
        <v>6</v>
      </c>
      <c r="B7" s="7">
        <f ca="1">'일자별 시가총액'!H7</f>
        <v>95.311468273092373</v>
      </c>
      <c r="C7" s="14"/>
      <c r="D7" s="14"/>
    </row>
    <row r="8" spans="1:7" x14ac:dyDescent="0.4">
      <c r="A8">
        <v>7</v>
      </c>
      <c r="B8" s="7">
        <f ca="1">'일자별 시가총액'!H8</f>
        <v>94.375042570281124</v>
      </c>
      <c r="C8" s="14"/>
      <c r="D8" s="14"/>
    </row>
    <row r="9" spans="1:7" x14ac:dyDescent="0.4">
      <c r="A9">
        <v>8</v>
      </c>
      <c r="B9" s="7">
        <f ca="1">'일자별 시가총액'!H9</f>
        <v>94.77049959839357</v>
      </c>
      <c r="C9" s="14"/>
      <c r="D9" s="14"/>
    </row>
    <row r="10" spans="1:7" x14ac:dyDescent="0.4">
      <c r="A10">
        <v>9</v>
      </c>
      <c r="B10" s="7">
        <f ca="1">'일자별 시가총액'!H10</f>
        <v>93.766796787148593</v>
      </c>
      <c r="C10" s="14"/>
      <c r="D10" s="14"/>
    </row>
    <row r="11" spans="1:7" x14ac:dyDescent="0.4">
      <c r="A11">
        <v>10</v>
      </c>
      <c r="B11" s="7">
        <f ca="1">'일자별 시가총액'!H11</f>
        <v>94.764043373493976</v>
      </c>
      <c r="C11" s="14"/>
      <c r="D11" s="14"/>
    </row>
    <row r="12" spans="1:7" x14ac:dyDescent="0.4">
      <c r="A12">
        <v>11</v>
      </c>
      <c r="B12" s="7">
        <f ca="1">'일자별 시가총액'!H12</f>
        <v>94.487020080321287</v>
      </c>
      <c r="C12" s="14"/>
      <c r="D12" s="14"/>
    </row>
    <row r="13" spans="1:7" x14ac:dyDescent="0.4">
      <c r="A13">
        <v>12</v>
      </c>
      <c r="B13" s="7">
        <f ca="1">'일자별 시가총액'!H13</f>
        <v>95.008189558232942</v>
      </c>
      <c r="C13" s="14"/>
      <c r="D13" s="14"/>
    </row>
    <row r="14" spans="1:7" x14ac:dyDescent="0.4">
      <c r="A14">
        <v>13</v>
      </c>
      <c r="B14" s="7">
        <f ca="1">'일자별 시가총액'!H14</f>
        <v>95.877890763052207</v>
      </c>
      <c r="C14" s="14"/>
      <c r="D14" s="14"/>
    </row>
    <row r="15" spans="1:7" x14ac:dyDescent="0.4">
      <c r="A15">
        <v>14</v>
      </c>
      <c r="B15" s="7">
        <f ca="1">'일자별 시가총액'!H15</f>
        <v>96.423511646586348</v>
      </c>
      <c r="C15" s="14"/>
      <c r="D15" s="14"/>
    </row>
    <row r="16" spans="1:7" x14ac:dyDescent="0.4">
      <c r="A16">
        <v>15</v>
      </c>
      <c r="B16" s="7">
        <f ca="1">'일자별 시가총액'!H16</f>
        <v>97.123351004016072</v>
      </c>
      <c r="C16" s="14"/>
      <c r="D16" s="14"/>
    </row>
    <row r="17" spans="1:4" x14ac:dyDescent="0.4">
      <c r="A17">
        <v>16</v>
      </c>
      <c r="B17" s="7">
        <f ca="1">'일자별 시가총액'!H17</f>
        <v>96.785742971887544</v>
      </c>
      <c r="C17" s="14"/>
      <c r="D17" s="14"/>
    </row>
    <row r="18" spans="1:4" x14ac:dyDescent="0.4">
      <c r="A18">
        <v>17</v>
      </c>
      <c r="B18" s="7">
        <f ca="1">'일자별 시가총액'!H18</f>
        <v>98.299767068273098</v>
      </c>
      <c r="C18" s="14"/>
      <c r="D18" s="14"/>
    </row>
    <row r="19" spans="1:4" x14ac:dyDescent="0.4">
      <c r="A19">
        <v>18</v>
      </c>
      <c r="B19" s="7">
        <f ca="1">'일자별 시가총액'!H19</f>
        <v>96.797731726907628</v>
      </c>
      <c r="C19" s="14"/>
      <c r="D19" s="14"/>
    </row>
    <row r="20" spans="1:4" x14ac:dyDescent="0.4">
      <c r="A20">
        <v>19</v>
      </c>
      <c r="B20" s="7">
        <f ca="1">'일자별 시가총액'!H20</f>
        <v>97.029521285140561</v>
      </c>
      <c r="C20" s="14"/>
      <c r="D20" s="14"/>
    </row>
    <row r="21" spans="1:4" x14ac:dyDescent="0.4">
      <c r="A21">
        <v>20</v>
      </c>
      <c r="B21" s="7">
        <f ca="1">'일자별 시가총액'!H21</f>
        <v>95.56275662650603</v>
      </c>
      <c r="C21" s="14"/>
      <c r="D21" s="14"/>
    </row>
    <row r="22" spans="1:4" x14ac:dyDescent="0.4">
      <c r="A22">
        <v>21</v>
      </c>
      <c r="B22" s="7">
        <f ca="1">'일자별 시가총액'!H22</f>
        <v>95.555304417670683</v>
      </c>
      <c r="C22" s="14"/>
      <c r="D22" s="14"/>
    </row>
    <row r="23" spans="1:4" x14ac:dyDescent="0.4">
      <c r="A23">
        <v>22</v>
      </c>
      <c r="B23" s="7">
        <f ca="1">'일자별 시가총액'!H23</f>
        <v>94.743092369477907</v>
      </c>
      <c r="C23" s="14"/>
      <c r="D23" s="14"/>
    </row>
    <row r="24" spans="1:4" x14ac:dyDescent="0.4">
      <c r="A24">
        <v>23</v>
      </c>
      <c r="B24" s="7">
        <f ca="1">'일자별 시가총액'!H24</f>
        <v>95.313421686746992</v>
      </c>
      <c r="C24" s="14"/>
      <c r="D24" s="14"/>
    </row>
    <row r="25" spans="1:4" x14ac:dyDescent="0.4">
      <c r="A25">
        <v>24</v>
      </c>
      <c r="B25" s="7">
        <f ca="1">'일자별 시가총액'!H25</f>
        <v>96.500573493975907</v>
      </c>
      <c r="C25" s="14"/>
      <c r="D25" s="14"/>
    </row>
    <row r="26" spans="1:4" x14ac:dyDescent="0.4">
      <c r="A26">
        <v>25</v>
      </c>
      <c r="B26" s="7">
        <f ca="1">'일자별 시가총액'!H26</f>
        <v>96.862340562248988</v>
      </c>
      <c r="C26" s="14"/>
      <c r="D26" s="14"/>
    </row>
    <row r="27" spans="1:4" x14ac:dyDescent="0.4">
      <c r="A27">
        <v>26</v>
      </c>
      <c r="B27" s="7">
        <f ca="1">'일자별 시가총액'!H27</f>
        <v>96.794440160642566</v>
      </c>
      <c r="C27" s="14"/>
      <c r="D27" s="14"/>
    </row>
    <row r="28" spans="1:4" x14ac:dyDescent="0.4">
      <c r="A28">
        <v>27</v>
      </c>
      <c r="B28" s="7">
        <f ca="1">'일자별 시가총액'!H28</f>
        <v>97.137673895582338</v>
      </c>
      <c r="C28" s="14"/>
      <c r="D28" s="14"/>
    </row>
    <row r="29" spans="1:4" x14ac:dyDescent="0.4">
      <c r="A29">
        <v>28</v>
      </c>
      <c r="B29" s="7">
        <f ca="1">'일자별 시가총액'!H29</f>
        <v>97.740302008032131</v>
      </c>
      <c r="C29" s="14"/>
      <c r="D29" s="14"/>
    </row>
    <row r="30" spans="1:4" x14ac:dyDescent="0.4">
      <c r="A30">
        <v>29</v>
      </c>
      <c r="B30" s="7">
        <f ca="1">'일자별 시가총액'!H30</f>
        <v>99.135281927710835</v>
      </c>
      <c r="C30" s="14"/>
      <c r="D30" s="14"/>
    </row>
    <row r="31" spans="1:4" x14ac:dyDescent="0.4">
      <c r="A31">
        <v>30</v>
      </c>
      <c r="B31" s="7">
        <f ca="1">'일자별 시가총액'!H31</f>
        <v>101.05634859437751</v>
      </c>
      <c r="C31" s="14"/>
      <c r="D31" s="14"/>
    </row>
    <row r="32" spans="1:4" x14ac:dyDescent="0.4">
      <c r="A32">
        <v>31</v>
      </c>
      <c r="B32" s="7">
        <f ca="1">'일자별 시가총액'!H32</f>
        <v>101.75071807228915</v>
      </c>
      <c r="C32" s="14"/>
      <c r="D32" s="14"/>
    </row>
    <row r="33" spans="1:4" x14ac:dyDescent="0.4">
      <c r="A33">
        <v>32</v>
      </c>
      <c r="B33" s="7">
        <f ca="1">'일자별 시가총액'!H33</f>
        <v>102.40466345381527</v>
      </c>
      <c r="C33" s="14"/>
      <c r="D33" s="14"/>
    </row>
    <row r="34" spans="1:4" x14ac:dyDescent="0.4">
      <c r="A34">
        <v>33</v>
      </c>
      <c r="B34" s="7">
        <f ca="1">'일자별 시가총액'!H34</f>
        <v>101.15248514056225</v>
      </c>
      <c r="C34" s="14"/>
      <c r="D34" s="14"/>
    </row>
    <row r="35" spans="1:4" x14ac:dyDescent="0.4">
      <c r="A35">
        <v>34</v>
      </c>
      <c r="B35" s="7">
        <f ca="1">'일자별 시가총액'!H35</f>
        <v>98.503378313253009</v>
      </c>
      <c r="C35" s="14"/>
      <c r="D35" s="14"/>
    </row>
    <row r="36" spans="1:4" x14ac:dyDescent="0.4">
      <c r="A36">
        <v>35</v>
      </c>
      <c r="B36" s="7">
        <f ca="1">'일자별 시가총액'!H36</f>
        <v>98.81621365461848</v>
      </c>
      <c r="C36" s="14"/>
      <c r="D36" s="14"/>
    </row>
    <row r="37" spans="1:4" x14ac:dyDescent="0.4">
      <c r="A37">
        <v>36</v>
      </c>
      <c r="B37" s="7">
        <f ca="1">'일자별 시가총액'!H37</f>
        <v>97.259474698795174</v>
      </c>
      <c r="C37" s="14"/>
      <c r="D37" s="14"/>
    </row>
    <row r="38" spans="1:4" x14ac:dyDescent="0.4">
      <c r="A38">
        <v>37</v>
      </c>
      <c r="B38" s="7">
        <f ca="1">'일자별 시가총액'!H38</f>
        <v>97.643535742971892</v>
      </c>
      <c r="C38" s="14"/>
      <c r="D38" s="14"/>
    </row>
    <row r="39" spans="1:4" x14ac:dyDescent="0.4">
      <c r="A39">
        <v>38</v>
      </c>
      <c r="B39" s="7">
        <f ca="1">'일자별 시가총액'!H39</f>
        <v>98.881269076305216</v>
      </c>
      <c r="C39" s="14"/>
      <c r="D39" s="14"/>
    </row>
    <row r="40" spans="1:4" x14ac:dyDescent="0.4">
      <c r="A40">
        <v>39</v>
      </c>
      <c r="B40" s="7">
        <f ca="1">'일자별 시가총액'!H40</f>
        <v>99.448072289156627</v>
      </c>
      <c r="C40" s="14"/>
      <c r="D40" s="14"/>
    </row>
    <row r="41" spans="1:4" x14ac:dyDescent="0.4">
      <c r="A41">
        <v>40</v>
      </c>
      <c r="B41" s="7">
        <f ca="1">'일자별 시가총액'!H41</f>
        <v>98.770809638554212</v>
      </c>
      <c r="C41" s="14"/>
      <c r="D41" s="14"/>
    </row>
    <row r="42" spans="1:4" x14ac:dyDescent="0.4">
      <c r="A42">
        <v>41</v>
      </c>
      <c r="B42" s="7">
        <f ca="1">'일자별 시가총액'!H42</f>
        <v>99.926149397590365</v>
      </c>
      <c r="C42" s="14"/>
      <c r="D42" s="14"/>
    </row>
    <row r="43" spans="1:4" x14ac:dyDescent="0.4">
      <c r="A43">
        <v>42</v>
      </c>
      <c r="B43" s="7">
        <f ca="1">'일자별 시가총액'!H43</f>
        <v>99.557940562248987</v>
      </c>
      <c r="C43" s="14"/>
      <c r="D43" s="14"/>
    </row>
    <row r="44" spans="1:4" x14ac:dyDescent="0.4">
      <c r="A44">
        <v>43</v>
      </c>
      <c r="B44" s="7">
        <f ca="1">'일자별 시가총액'!H44</f>
        <v>98.124192771084338</v>
      </c>
      <c r="C44" s="14"/>
      <c r="D44" s="14"/>
    </row>
    <row r="45" spans="1:4" x14ac:dyDescent="0.4">
      <c r="A45">
        <v>44</v>
      </c>
      <c r="B45" s="7">
        <f ca="1">'일자별 시가총액'!H45</f>
        <v>98.426008032128507</v>
      </c>
      <c r="C45" s="14"/>
      <c r="D45" s="14"/>
    </row>
    <row r="46" spans="1:4" x14ac:dyDescent="0.4">
      <c r="A46">
        <v>45</v>
      </c>
      <c r="B46" s="7">
        <f ca="1">'일자별 시가총액'!H46</f>
        <v>98.791352610441763</v>
      </c>
      <c r="C46" s="14"/>
      <c r="D46" s="14"/>
    </row>
    <row r="47" spans="1:4" x14ac:dyDescent="0.4">
      <c r="A47">
        <v>46</v>
      </c>
      <c r="B47" s="7">
        <f ca="1">'일자별 시가총액'!H47</f>
        <v>99.253583935742967</v>
      </c>
      <c r="C47" s="14"/>
      <c r="D47" s="14"/>
    </row>
    <row r="48" spans="1:4" x14ac:dyDescent="0.4">
      <c r="A48">
        <v>47</v>
      </c>
      <c r="B48" s="7">
        <f ca="1">'일자별 시가총액'!H48</f>
        <v>99.021108433734938</v>
      </c>
      <c r="C48" s="14"/>
      <c r="D48" s="14"/>
    </row>
    <row r="49" spans="1:4" x14ac:dyDescent="0.4">
      <c r="A49">
        <v>48</v>
      </c>
      <c r="B49" s="7">
        <f ca="1">'일자별 시가총액'!H49</f>
        <v>98.185450602409645</v>
      </c>
      <c r="C49" s="14"/>
      <c r="D49" s="14"/>
    </row>
    <row r="50" spans="1:4" x14ac:dyDescent="0.4">
      <c r="A50">
        <v>49</v>
      </c>
      <c r="B50" s="7">
        <f ca="1">'일자별 시가총액'!H50</f>
        <v>100.20086265060242</v>
      </c>
      <c r="C50" s="14"/>
      <c r="D50" s="14"/>
    </row>
    <row r="51" spans="1:4" x14ac:dyDescent="0.4">
      <c r="A51">
        <v>50</v>
      </c>
      <c r="B51" s="7">
        <f ca="1">'일자별 시가총액'!H51</f>
        <v>99.809538955823299</v>
      </c>
      <c r="C51" s="14"/>
      <c r="D51" s="14"/>
    </row>
    <row r="52" spans="1:4" x14ac:dyDescent="0.4">
      <c r="A52">
        <v>51</v>
      </c>
      <c r="B52" s="7">
        <f ca="1">'일자별 시가총액'!H52</f>
        <v>101.17746987951807</v>
      </c>
      <c r="C52" s="14"/>
      <c r="D52" s="14"/>
    </row>
    <row r="53" spans="1:4" x14ac:dyDescent="0.4">
      <c r="A53">
        <v>52</v>
      </c>
      <c r="B53" s="7">
        <f ca="1">'일자별 시가총액'!H53</f>
        <v>100.85830522088352</v>
      </c>
      <c r="C53" s="14"/>
      <c r="D53" s="14"/>
    </row>
    <row r="54" spans="1:4" x14ac:dyDescent="0.4">
      <c r="A54">
        <v>53</v>
      </c>
      <c r="B54" s="7">
        <f ca="1">'일자별 시가총액'!H54</f>
        <v>103.692859437751</v>
      </c>
      <c r="C54" s="14"/>
      <c r="D54" s="14"/>
    </row>
    <row r="55" spans="1:4" x14ac:dyDescent="0.4">
      <c r="A55">
        <v>54</v>
      </c>
      <c r="B55" s="7">
        <f ca="1">'일자별 시가총액'!H55</f>
        <v>104.00587791164659</v>
      </c>
      <c r="C55" s="14"/>
      <c r="D55" s="14"/>
    </row>
    <row r="56" spans="1:4" x14ac:dyDescent="0.4">
      <c r="A56">
        <v>55</v>
      </c>
      <c r="B56" s="7">
        <f ca="1">'일자별 시가총액'!H56</f>
        <v>102.17275020080321</v>
      </c>
      <c r="C56" s="14"/>
      <c r="D56" s="14"/>
    </row>
    <row r="57" spans="1:4" x14ac:dyDescent="0.4">
      <c r="A57">
        <v>56</v>
      </c>
      <c r="B57" s="7">
        <f ca="1">'일자별 시가총액'!H57</f>
        <v>101.90059116465864</v>
      </c>
      <c r="C57" s="14"/>
      <c r="D57" s="14"/>
    </row>
    <row r="58" spans="1:4" x14ac:dyDescent="0.4">
      <c r="A58">
        <v>57</v>
      </c>
      <c r="B58" s="7">
        <f ca="1">'일자별 시가총액'!H58</f>
        <v>102.34383614457832</v>
      </c>
      <c r="C58" s="14"/>
      <c r="D58" s="14"/>
    </row>
    <row r="59" spans="1:4" x14ac:dyDescent="0.4">
      <c r="A59">
        <v>58</v>
      </c>
      <c r="B59" s="7">
        <f ca="1">'일자별 시가총액'!H59</f>
        <v>101.76864417670683</v>
      </c>
      <c r="C59" s="14"/>
      <c r="D59" s="14"/>
    </row>
    <row r="60" spans="1:4" x14ac:dyDescent="0.4">
      <c r="A60">
        <v>59</v>
      </c>
      <c r="B60" s="7">
        <f ca="1">'일자별 시가총액'!H60</f>
        <v>102.61374457831324</v>
      </c>
      <c r="C60" s="14"/>
      <c r="D60" s="14"/>
    </row>
    <row r="61" spans="1:4" x14ac:dyDescent="0.4">
      <c r="A61">
        <v>60</v>
      </c>
      <c r="B61" s="7">
        <f ca="1">'일자별 시가총액'!H61</f>
        <v>103.00315020080322</v>
      </c>
      <c r="C61" s="14"/>
      <c r="D61" s="14"/>
    </row>
    <row r="62" spans="1:4" x14ac:dyDescent="0.4">
      <c r="A62">
        <v>61</v>
      </c>
      <c r="B62" s="7">
        <f ca="1">'일자별 시가총액'!H62</f>
        <v>101.96298473895583</v>
      </c>
      <c r="C62" s="14"/>
      <c r="D62" s="14"/>
    </row>
    <row r="63" spans="1:4" x14ac:dyDescent="0.4">
      <c r="A63">
        <v>62</v>
      </c>
      <c r="B63" s="7">
        <f ca="1">'일자별 시가총액'!H63</f>
        <v>102.02642088353413</v>
      </c>
      <c r="C63" s="14"/>
      <c r="D63" s="14"/>
    </row>
    <row r="64" spans="1:4" x14ac:dyDescent="0.4">
      <c r="A64">
        <v>63</v>
      </c>
      <c r="B64" s="7">
        <f ca="1">'일자별 시가총액'!H64</f>
        <v>102.98552931726907</v>
      </c>
      <c r="C64" s="14"/>
      <c r="D64" s="14"/>
    </row>
    <row r="65" spans="1:4" x14ac:dyDescent="0.4">
      <c r="A65">
        <v>64</v>
      </c>
      <c r="B65" s="7">
        <f ca="1">'일자별 시가총액'!H65</f>
        <v>101.02810441767068</v>
      </c>
      <c r="C65" s="14"/>
      <c r="D65" s="14">
        <f t="shared" ref="D61:D124" ca="1" si="0">B7*EXP(($G$1-$G$2)*(($G$4-A7)/252))</f>
        <v>95.652474952101443</v>
      </c>
    </row>
    <row r="66" spans="1:4" x14ac:dyDescent="0.4">
      <c r="A66">
        <v>65</v>
      </c>
      <c r="B66" s="7">
        <f ca="1">'일자별 시가총액'!H66</f>
        <v>101.33374457831326</v>
      </c>
      <c r="C66" s="14"/>
      <c r="D66" s="14">
        <f t="shared" ca="1" si="0"/>
        <v>94.709880104183725</v>
      </c>
    </row>
    <row r="67" spans="1:4" x14ac:dyDescent="0.4">
      <c r="A67">
        <v>66</v>
      </c>
      <c r="B67" s="7">
        <f ca="1">'일자별 시가총액'!H67</f>
        <v>101.72389558232933</v>
      </c>
      <c r="C67" s="14"/>
      <c r="D67" s="14">
        <f t="shared" ca="1" si="0"/>
        <v>95.103909676766875</v>
      </c>
    </row>
    <row r="68" spans="1:4" x14ac:dyDescent="0.4">
      <c r="A68">
        <v>67</v>
      </c>
      <c r="B68" s="7">
        <f ca="1">'일자별 시가총액'!H68</f>
        <v>101.47136867469879</v>
      </c>
      <c r="C68" s="14"/>
      <c r="D68" s="14">
        <f t="shared" ca="1" si="0"/>
        <v>94.093875305386916</v>
      </c>
    </row>
    <row r="69" spans="1:4" x14ac:dyDescent="0.4">
      <c r="A69">
        <v>68</v>
      </c>
      <c r="B69" s="7">
        <f ca="1">'일자별 시가총액'!H69</f>
        <v>101.80179598393575</v>
      </c>
      <c r="C69" s="14"/>
      <c r="D69" s="14">
        <f t="shared" ca="1" si="0"/>
        <v>95.091770345472099</v>
      </c>
    </row>
    <row r="70" spans="1:4" x14ac:dyDescent="0.4">
      <c r="A70">
        <v>69</v>
      </c>
      <c r="B70" s="7">
        <f ca="1">'일자별 시가총액'!H70</f>
        <v>102.25732530120482</v>
      </c>
      <c r="C70" s="14"/>
      <c r="D70" s="14">
        <f t="shared" ca="1" si="0"/>
        <v>94.810967212578603</v>
      </c>
    </row>
    <row r="71" spans="1:4" x14ac:dyDescent="0.4">
      <c r="A71">
        <v>70</v>
      </c>
      <c r="B71" s="7">
        <f ca="1">'일자별 시가총액'!H71</f>
        <v>101.36121606425704</v>
      </c>
      <c r="C71" s="14"/>
      <c r="D71" s="14">
        <f t="shared" ca="1" si="0"/>
        <v>95.331086234200768</v>
      </c>
    </row>
    <row r="72" spans="1:4" x14ac:dyDescent="0.4">
      <c r="A72">
        <v>71</v>
      </c>
      <c r="B72" s="7">
        <f ca="1">'일자별 시가총액'!H72</f>
        <v>102.57460080321286</v>
      </c>
      <c r="C72" s="14"/>
      <c r="D72" s="14">
        <f t="shared" ca="1" si="0"/>
        <v>96.200880058368199</v>
      </c>
    </row>
    <row r="73" spans="1:4" x14ac:dyDescent="0.4">
      <c r="A73">
        <v>72</v>
      </c>
      <c r="B73" s="7">
        <f ca="1">'일자별 시가총액'!H73</f>
        <v>104.10137831325301</v>
      </c>
      <c r="C73" s="14"/>
      <c r="D73" s="14">
        <f t="shared" ca="1" si="0"/>
        <v>96.745459633953971</v>
      </c>
    </row>
    <row r="74" spans="1:4" x14ac:dyDescent="0.4">
      <c r="A74">
        <v>73</v>
      </c>
      <c r="B74" s="7">
        <f ca="1">'일자별 시가총액'!H74</f>
        <v>103.06137188755019</v>
      </c>
      <c r="C74" s="14"/>
      <c r="D74" s="14">
        <f t="shared" ca="1" si="0"/>
        <v>97.444735497467121</v>
      </c>
    </row>
    <row r="75" spans="1:4" x14ac:dyDescent="0.4">
      <c r="A75">
        <v>74</v>
      </c>
      <c r="B75" s="7">
        <f ca="1">'일자별 시가총액'!H75</f>
        <v>103.70728514056225</v>
      </c>
      <c r="C75" s="14"/>
      <c r="D75" s="14">
        <f t="shared" ca="1" si="0"/>
        <v>97.103120291978186</v>
      </c>
    </row>
    <row r="76" spans="1:4" x14ac:dyDescent="0.4">
      <c r="A76">
        <v>75</v>
      </c>
      <c r="B76" s="7">
        <f ca="1">'일자별 시가총액'!H76</f>
        <v>102.99116947791165</v>
      </c>
      <c r="C76" s="14"/>
      <c r="D76" s="14">
        <f t="shared" ca="1" si="0"/>
        <v>98.619173999114921</v>
      </c>
    </row>
    <row r="77" spans="1:4" x14ac:dyDescent="0.4">
      <c r="A77">
        <v>76</v>
      </c>
      <c r="B77" s="7">
        <f ca="1">'일자별 시가총액'!H77</f>
        <v>102.39343453815262</v>
      </c>
      <c r="C77" s="14"/>
      <c r="D77" s="14">
        <f t="shared" ca="1" si="0"/>
        <v>97.109367868662801</v>
      </c>
    </row>
    <row r="78" spans="1:4" x14ac:dyDescent="0.4">
      <c r="A78">
        <v>77</v>
      </c>
      <c r="B78" s="7">
        <f ca="1">'일자별 시가총액'!H78</f>
        <v>101.86306024096385</v>
      </c>
      <c r="C78" s="14"/>
      <c r="D78" s="14">
        <f t="shared" ca="1" si="0"/>
        <v>97.339006626072418</v>
      </c>
    </row>
    <row r="79" spans="1:4" x14ac:dyDescent="0.4">
      <c r="A79">
        <v>78</v>
      </c>
      <c r="B79" s="7">
        <f ca="1">'일자별 시가총액'!H79</f>
        <v>101.62688192771083</v>
      </c>
      <c r="C79" s="14"/>
      <c r="D79" s="14">
        <f t="shared" ca="1" si="0"/>
        <v>95.864710416348515</v>
      </c>
    </row>
    <row r="80" spans="1:4" x14ac:dyDescent="0.4">
      <c r="A80">
        <v>79</v>
      </c>
      <c r="B80" s="7">
        <f ca="1">'일자별 시가총액'!H80</f>
        <v>101.74579598393574</v>
      </c>
      <c r="C80" s="14"/>
      <c r="D80" s="14">
        <f t="shared" ca="1" si="0"/>
        <v>95.854381809010093</v>
      </c>
    </row>
    <row r="81" spans="1:4" x14ac:dyDescent="0.4">
      <c r="A81">
        <v>80</v>
      </c>
      <c r="B81" s="7">
        <f ca="1">'일자별 시가총액'!H81</f>
        <v>101.45602730923696</v>
      </c>
      <c r="C81" s="14"/>
      <c r="D81" s="14">
        <f t="shared" ca="1" si="0"/>
        <v>95.036799109898411</v>
      </c>
    </row>
    <row r="82" spans="1:4" x14ac:dyDescent="0.4">
      <c r="A82">
        <v>81</v>
      </c>
      <c r="B82" s="7">
        <f ca="1">'일자별 시가총액'!H82</f>
        <v>102.40584096385544</v>
      </c>
      <c r="C82" s="14"/>
      <c r="D82" s="14">
        <f t="shared" ca="1" si="0"/>
        <v>95.6060510065101</v>
      </c>
    </row>
    <row r="83" spans="1:4" x14ac:dyDescent="0.4">
      <c r="A83">
        <v>82</v>
      </c>
      <c r="B83" s="7">
        <f ca="1">'일자별 시가총액'!H83</f>
        <v>101.43770441767069</v>
      </c>
      <c r="C83" s="14"/>
      <c r="D83" s="14">
        <f t="shared" ca="1" si="0"/>
        <v>96.793966767271471</v>
      </c>
    </row>
    <row r="84" spans="1:4" x14ac:dyDescent="0.4">
      <c r="A84">
        <v>83</v>
      </c>
      <c r="B84" s="7">
        <f ca="1">'일자별 시가총액'!H84</f>
        <v>99.528907630522085</v>
      </c>
      <c r="C84" s="14"/>
      <c r="D84" s="14">
        <f t="shared" ca="1" si="0"/>
        <v>97.153942196229764</v>
      </c>
    </row>
    <row r="85" spans="1:4" x14ac:dyDescent="0.4">
      <c r="A85">
        <v>84</v>
      </c>
      <c r="B85" s="7">
        <f ca="1">'일자별 시가총액'!H85</f>
        <v>100.05620401606426</v>
      </c>
      <c r="C85" s="14"/>
      <c r="D85" s="14">
        <f t="shared" ca="1" si="0"/>
        <v>97.082947965727925</v>
      </c>
    </row>
    <row r="86" spans="1:4" x14ac:dyDescent="0.4">
      <c r="A86">
        <v>85</v>
      </c>
      <c r="B86" s="7">
        <f ca="1">'일자별 시가총액'!H86</f>
        <v>100.25224257028111</v>
      </c>
      <c r="C86" s="14"/>
      <c r="D86" s="14">
        <f t="shared" ca="1" si="0"/>
        <v>97.424305175241955</v>
      </c>
    </row>
    <row r="87" spans="1:4" x14ac:dyDescent="0.4">
      <c r="A87">
        <v>86</v>
      </c>
      <c r="B87" s="7">
        <f ca="1">'일자별 시가총액'!H87</f>
        <v>100.69571566265061</v>
      </c>
      <c r="C87" s="14"/>
      <c r="D87" s="14">
        <f t="shared" ca="1" si="0"/>
        <v>98.025794029030806</v>
      </c>
    </row>
    <row r="88" spans="1:4" x14ac:dyDescent="0.4">
      <c r="A88">
        <v>87</v>
      </c>
      <c r="B88" s="7">
        <f ca="1">'일자별 시가총액'!H88</f>
        <v>100.44932690763054</v>
      </c>
      <c r="C88" s="14"/>
      <c r="D88" s="14">
        <f t="shared" ca="1" si="0"/>
        <v>99.421889550582137</v>
      </c>
    </row>
    <row r="89" spans="1:4" x14ac:dyDescent="0.4">
      <c r="A89">
        <v>88</v>
      </c>
      <c r="B89" s="7">
        <f ca="1">'일자별 시가총액'!H89</f>
        <v>100.98582811244981</v>
      </c>
      <c r="C89" s="14"/>
      <c r="D89" s="14">
        <f t="shared" ca="1" si="0"/>
        <v>101.34549388693908</v>
      </c>
    </row>
    <row r="90" spans="1:4" x14ac:dyDescent="0.4">
      <c r="A90">
        <v>89</v>
      </c>
      <c r="B90" s="7">
        <f ca="1">'일자별 시가총액'!H90</f>
        <v>101.65089799196787</v>
      </c>
      <c r="C90" s="14"/>
      <c r="D90" s="14">
        <f t="shared" ca="1" si="0"/>
        <v>102.0388131998746</v>
      </c>
    </row>
    <row r="91" spans="1:4" x14ac:dyDescent="0.4">
      <c r="A91">
        <v>90</v>
      </c>
      <c r="B91" s="7">
        <f ca="1">'일자별 시가총액'!H91</f>
        <v>102.18796144578313</v>
      </c>
      <c r="C91" s="14"/>
      <c r="D91" s="14">
        <f t="shared" ca="1" si="0"/>
        <v>102.69155380870302</v>
      </c>
    </row>
    <row r="92" spans="1:4" x14ac:dyDescent="0.4">
      <c r="A92">
        <v>91</v>
      </c>
      <c r="B92" s="7">
        <f ca="1">'일자별 시가총액'!H92</f>
        <v>100.45658152610442</v>
      </c>
      <c r="C92" s="14"/>
      <c r="D92" s="14">
        <f t="shared" ca="1" si="0"/>
        <v>101.43284859307917</v>
      </c>
    </row>
    <row r="93" spans="1:4" x14ac:dyDescent="0.4">
      <c r="A93">
        <v>92</v>
      </c>
      <c r="B93" s="7">
        <f ca="1">'일자별 시가총액'!H93</f>
        <v>101.58163373493976</v>
      </c>
      <c r="C93" s="14"/>
      <c r="D93" s="14">
        <f t="shared" ca="1" si="0"/>
        <v>98.77345952965814</v>
      </c>
    </row>
    <row r="94" spans="1:4" x14ac:dyDescent="0.4">
      <c r="A94">
        <v>93</v>
      </c>
      <c r="B94" s="7">
        <f ca="1">'일자별 시가총액'!H94</f>
        <v>102.58345060240963</v>
      </c>
      <c r="C94" s="14"/>
      <c r="D94" s="14">
        <f t="shared" ca="1" si="0"/>
        <v>99.084203639226814</v>
      </c>
    </row>
    <row r="95" spans="1:4" x14ac:dyDescent="0.4">
      <c r="A95">
        <v>94</v>
      </c>
      <c r="B95" s="7">
        <f ca="1">'일자별 시가총액'!H95</f>
        <v>104.66641124497993</v>
      </c>
      <c r="C95" s="14"/>
      <c r="D95" s="14">
        <f t="shared" ca="1" si="0"/>
        <v>97.520340366573052</v>
      </c>
    </row>
    <row r="96" spans="1:4" x14ac:dyDescent="0.4">
      <c r="A96">
        <v>95</v>
      </c>
      <c r="B96" s="7">
        <f ca="1">'일자별 시가총액'!H96</f>
        <v>106.16969959839358</v>
      </c>
      <c r="C96" s="14"/>
      <c r="D96" s="14">
        <f t="shared" ca="1" si="0"/>
        <v>97.902517715922272</v>
      </c>
    </row>
    <row r="97" spans="1:4" x14ac:dyDescent="0.4">
      <c r="A97">
        <v>96</v>
      </c>
      <c r="B97" s="7">
        <f ca="1">'일자별 시가총액'!H97</f>
        <v>106.74009638554216</v>
      </c>
      <c r="C97" s="14"/>
      <c r="D97" s="14">
        <f t="shared" ca="1" si="0"/>
        <v>99.14058325851515</v>
      </c>
    </row>
    <row r="98" spans="1:4" x14ac:dyDescent="0.4">
      <c r="A98">
        <v>97</v>
      </c>
      <c r="B98" s="7">
        <f ca="1">'일자별 시가총액'!H98</f>
        <v>105.95221847389557</v>
      </c>
      <c r="C98" s="14"/>
      <c r="D98" s="14">
        <f t="shared" ca="1" si="0"/>
        <v>99.705905419817782</v>
      </c>
    </row>
    <row r="99" spans="1:4" x14ac:dyDescent="0.4">
      <c r="A99">
        <v>98</v>
      </c>
      <c r="B99" s="7">
        <f ca="1">'일자별 시가총액'!H99</f>
        <v>106.59621044176706</v>
      </c>
      <c r="C99" s="14"/>
      <c r="D99" s="14">
        <f t="shared" ca="1" si="0"/>
        <v>99.02393968550976</v>
      </c>
    </row>
    <row r="100" spans="1:4" x14ac:dyDescent="0.4">
      <c r="A100">
        <v>99</v>
      </c>
      <c r="B100" s="7">
        <f ca="1">'일자별 시가총액'!H100</f>
        <v>105.60542168674698</v>
      </c>
      <c r="C100" s="14"/>
      <c r="D100" s="14">
        <f t="shared" ca="1" si="0"/>
        <v>100.17925878187975</v>
      </c>
    </row>
    <row r="101" spans="1:4" x14ac:dyDescent="0.4">
      <c r="A101">
        <v>100</v>
      </c>
      <c r="B101" s="7">
        <f ca="1">'일자별 시가총액'!H101</f>
        <v>106.86887550200804</v>
      </c>
      <c r="C101" s="14"/>
      <c r="D101" s="14">
        <f t="shared" ca="1" si="0"/>
        <v>99.807146791646474</v>
      </c>
    </row>
    <row r="102" spans="1:4" x14ac:dyDescent="0.4">
      <c r="A102">
        <v>101</v>
      </c>
      <c r="B102" s="7">
        <f ca="1">'일자별 시가총액'!H102</f>
        <v>107.47015742971888</v>
      </c>
      <c r="C102" s="14"/>
      <c r="D102" s="14">
        <f t="shared" ca="1" si="0"/>
        <v>98.366882517451089</v>
      </c>
    </row>
    <row r="103" spans="1:4" x14ac:dyDescent="0.4">
      <c r="A103">
        <v>102</v>
      </c>
      <c r="B103" s="7">
        <f ca="1">'일자별 시가총액'!H103</f>
        <v>108.5170859437751</v>
      </c>
      <c r="C103" s="14"/>
      <c r="D103" s="14">
        <f t="shared" ca="1" si="0"/>
        <v>98.666507708755361</v>
      </c>
    </row>
    <row r="104" spans="1:4" x14ac:dyDescent="0.4">
      <c r="A104">
        <v>103</v>
      </c>
      <c r="B104" s="7">
        <f ca="1">'일자별 시가총액'!H104</f>
        <v>108.95991004016064</v>
      </c>
      <c r="C104" s="14"/>
      <c r="D104" s="14">
        <f t="shared" ca="1" si="0"/>
        <v>99.029797631416216</v>
      </c>
    </row>
    <row r="105" spans="1:4" x14ac:dyDescent="0.4">
      <c r="A105">
        <v>104</v>
      </c>
      <c r="B105" s="7">
        <f ca="1">'일자별 시가총액'!H105</f>
        <v>108.40422329317269</v>
      </c>
      <c r="C105" s="14"/>
      <c r="D105" s="14">
        <f t="shared" ca="1" si="0"/>
        <v>99.490183547164605</v>
      </c>
    </row>
    <row r="106" spans="1:4" x14ac:dyDescent="0.4">
      <c r="A106">
        <v>105</v>
      </c>
      <c r="B106" s="7">
        <f ca="1">'일자별 시가총액'!H106</f>
        <v>108.28832931726909</v>
      </c>
      <c r="C106" s="14"/>
      <c r="D106" s="14">
        <f t="shared" ca="1" si="0"/>
        <v>99.254199834587737</v>
      </c>
    </row>
    <row r="107" spans="1:4" x14ac:dyDescent="0.4">
      <c r="A107">
        <v>106</v>
      </c>
      <c r="B107" s="7">
        <f ca="1">'일자별 시가총액'!H107</f>
        <v>108.20214297188755</v>
      </c>
      <c r="C107" s="14"/>
      <c r="D107" s="14">
        <f t="shared" ca="1" si="0"/>
        <v>98.413645879775757</v>
      </c>
    </row>
    <row r="108" spans="1:4" x14ac:dyDescent="0.4">
      <c r="A108">
        <v>107</v>
      </c>
      <c r="B108" s="7">
        <f ca="1">'일자별 시가총액'!H108</f>
        <v>108.91247389558234</v>
      </c>
      <c r="C108" s="14"/>
      <c r="D108" s="14">
        <f t="shared" ca="1" si="0"/>
        <v>100.43075294285968</v>
      </c>
    </row>
    <row r="109" spans="1:4" x14ac:dyDescent="0.4">
      <c r="A109">
        <v>108</v>
      </c>
      <c r="B109" s="7">
        <f ca="1">'일자별 시가총액'!H109</f>
        <v>108.49584096385543</v>
      </c>
      <c r="C109" s="14"/>
      <c r="D109" s="14">
        <f t="shared" ca="1" si="0"/>
        <v>100.03555414332361</v>
      </c>
    </row>
    <row r="110" spans="1:4" x14ac:dyDescent="0.4">
      <c r="A110">
        <v>109</v>
      </c>
      <c r="B110" s="7">
        <f ca="1">'일자별 시가총액'!H110</f>
        <v>109.9082827309237</v>
      </c>
      <c r="C110" s="14"/>
      <c r="D110" s="14">
        <f t="shared" ca="1" si="0"/>
        <v>101.40356469029616</v>
      </c>
    </row>
    <row r="111" spans="1:4" x14ac:dyDescent="0.4">
      <c r="A111">
        <v>110</v>
      </c>
      <c r="B111" s="7">
        <f ca="1">'일자별 시가총액'!H111</f>
        <v>109.20451244979921</v>
      </c>
      <c r="C111" s="14"/>
      <c r="D111" s="14">
        <f t="shared" ca="1" si="0"/>
        <v>101.08067841655189</v>
      </c>
    </row>
    <row r="112" spans="1:4" x14ac:dyDescent="0.4">
      <c r="A112">
        <v>111</v>
      </c>
      <c r="B112" s="7">
        <f ca="1">'일자별 시가총액'!H112</f>
        <v>109.13120160642571</v>
      </c>
      <c r="C112" s="14"/>
      <c r="D112" s="14">
        <f t="shared" ca="1" si="0"/>
        <v>103.918389425928</v>
      </c>
    </row>
    <row r="113" spans="1:4" x14ac:dyDescent="0.4">
      <c r="A113">
        <v>112</v>
      </c>
      <c r="B113" s="7">
        <f ca="1">'일자별 시가총액'!H113</f>
        <v>108.65863775100402</v>
      </c>
      <c r="C113" s="14"/>
      <c r="D113" s="14">
        <f t="shared" ca="1" si="0"/>
        <v>104.22898660968909</v>
      </c>
    </row>
    <row r="114" spans="1:4" x14ac:dyDescent="0.4">
      <c r="A114">
        <v>113</v>
      </c>
      <c r="B114" s="7">
        <f ca="1">'일자별 시가총액'!H114</f>
        <v>110.88152610441766</v>
      </c>
      <c r="C114" s="14"/>
      <c r="D114" s="14">
        <f t="shared" ca="1" si="0"/>
        <v>102.38887922289824</v>
      </c>
    </row>
    <row r="115" spans="1:4" x14ac:dyDescent="0.4">
      <c r="A115">
        <v>114</v>
      </c>
      <c r="B115" s="7">
        <f ca="1">'일자별 시가총액'!H115</f>
        <v>112.00010763052208</v>
      </c>
      <c r="C115" s="14"/>
      <c r="D115" s="14">
        <f t="shared" ca="1" si="0"/>
        <v>102.1131053550024</v>
      </c>
    </row>
    <row r="116" spans="1:4" x14ac:dyDescent="0.4">
      <c r="A116">
        <v>115</v>
      </c>
      <c r="B116" s="7">
        <f ca="1">'일자별 시가총액'!H116</f>
        <v>113.65964016064257</v>
      </c>
      <c r="C116" s="14"/>
      <c r="D116" s="14">
        <f t="shared" ca="1" si="0"/>
        <v>102.55422247011278</v>
      </c>
    </row>
    <row r="117" spans="1:4" x14ac:dyDescent="0.4">
      <c r="A117">
        <v>116</v>
      </c>
      <c r="B117" s="7">
        <f ca="1">'일자별 시가총액'!H117</f>
        <v>112.76134457831326</v>
      </c>
      <c r="C117" s="14"/>
      <c r="D117" s="14">
        <f t="shared" ca="1" si="0"/>
        <v>101.97481308094382</v>
      </c>
    </row>
    <row r="118" spans="1:4" x14ac:dyDescent="0.4">
      <c r="A118">
        <v>117</v>
      </c>
      <c r="B118" s="7">
        <f ca="1">'일자별 시가총액'!H118</f>
        <v>113.16910522088352</v>
      </c>
      <c r="C118" s="14"/>
      <c r="D118" s="14">
        <f t="shared" ca="1" si="0"/>
        <v>102.81856541475399</v>
      </c>
    </row>
    <row r="119" spans="1:4" x14ac:dyDescent="0.4">
      <c r="A119">
        <v>118</v>
      </c>
      <c r="B119" s="7">
        <f ca="1">'일자별 시가총액'!H119</f>
        <v>113.4378313253012</v>
      </c>
      <c r="C119" s="14"/>
      <c r="D119" s="14">
        <f t="shared" ca="1" si="0"/>
        <v>103.20567666206709</v>
      </c>
    </row>
    <row r="120" spans="1:4" x14ac:dyDescent="0.4">
      <c r="A120">
        <v>119</v>
      </c>
      <c r="B120" s="7">
        <f ca="1">'일자별 시가총액'!H120</f>
        <v>113.74649477911647</v>
      </c>
      <c r="C120" s="14"/>
      <c r="D120" s="14">
        <f t="shared" ca="1" si="0"/>
        <v>102.16042547595191</v>
      </c>
    </row>
    <row r="121" spans="1:4" x14ac:dyDescent="0.4">
      <c r="A121">
        <v>120</v>
      </c>
      <c r="B121" s="7">
        <f ca="1">'일자별 시가총액'!H121</f>
        <v>115.68995662650603</v>
      </c>
      <c r="C121" s="14"/>
      <c r="D121" s="14">
        <f t="shared" ca="1" si="0"/>
        <v>102.22094212282326</v>
      </c>
    </row>
    <row r="122" spans="1:4" x14ac:dyDescent="0.4">
      <c r="A122">
        <v>121</v>
      </c>
      <c r="B122" s="7">
        <f ca="1">'일자별 시가총액'!H122</f>
        <v>116.74634859437751</v>
      </c>
      <c r="C122" s="14"/>
      <c r="D122" s="14">
        <f t="shared" ca="1" si="0"/>
        <v>103.17880832718603</v>
      </c>
    </row>
    <row r="123" spans="1:4" x14ac:dyDescent="0.4">
      <c r="A123">
        <v>122</v>
      </c>
      <c r="B123" s="7">
        <f ca="1">'일자별 시가총액'!H123</f>
        <v>117.66643534136547</v>
      </c>
      <c r="C123" s="14"/>
      <c r="D123" s="14">
        <f t="shared" ca="1" si="0"/>
        <v>101.21469742595119</v>
      </c>
    </row>
    <row r="124" spans="1:4" x14ac:dyDescent="0.4">
      <c r="A124">
        <v>123</v>
      </c>
      <c r="B124" s="7">
        <f ca="1">'일자별 시가총액'!H124</f>
        <v>115.54688835341365</v>
      </c>
      <c r="C124" s="14"/>
      <c r="D124" s="14">
        <f t="shared" ca="1" si="0"/>
        <v>101.51788067566193</v>
      </c>
    </row>
    <row r="125" spans="1:4" x14ac:dyDescent="0.4">
      <c r="A125">
        <v>124</v>
      </c>
      <c r="B125" s="7">
        <f ca="1">'일자별 시가총액'!H125</f>
        <v>114.45120803212852</v>
      </c>
      <c r="C125" s="14"/>
      <c r="D125" s="14">
        <f t="shared" ref="D125:D127" ca="1" si="1">B67*EXP(($G$1-$G$2)*(($G$4-A67)/252))</f>
        <v>101.90570767978592</v>
      </c>
    </row>
    <row r="126" spans="1:4" x14ac:dyDescent="0.4">
      <c r="A126">
        <v>125</v>
      </c>
      <c r="B126" s="7">
        <f ca="1">'일자별 시가총액'!H126</f>
        <v>115.28895582329316</v>
      </c>
      <c r="C126" s="14"/>
      <c r="D126" s="14">
        <f t="shared" ca="1" si="1"/>
        <v>101.64970409455137</v>
      </c>
    </row>
    <row r="127" spans="1:4" x14ac:dyDescent="0.4">
      <c r="A127">
        <v>126</v>
      </c>
      <c r="B127" s="7">
        <f ca="1">'일자별 시가총액'!H127</f>
        <v>114.00537349397591</v>
      </c>
      <c r="C127" s="14"/>
      <c r="D127" s="14">
        <f t="shared" ca="1" si="1"/>
        <v>101.97767703304505</v>
      </c>
    </row>
    <row r="128" spans="1:4" x14ac:dyDescent="0.4">
      <c r="A128">
        <v>127</v>
      </c>
      <c r="B128" s="7">
        <f ca="1">'일자별 시가총액'!H128</f>
        <v>115.21632931726909</v>
      </c>
      <c r="C128" s="14"/>
      <c r="D128" s="14"/>
    </row>
    <row r="129" spans="1:4" x14ac:dyDescent="0.4">
      <c r="A129">
        <v>128</v>
      </c>
      <c r="B129" s="7">
        <f ca="1">'일자별 시가총액'!H129</f>
        <v>116.6036497991968</v>
      </c>
      <c r="C129" s="14"/>
      <c r="D129" s="14"/>
    </row>
    <row r="130" spans="1:4" x14ac:dyDescent="0.4">
      <c r="A130">
        <v>129</v>
      </c>
      <c r="B130" s="7">
        <f ca="1">'일자별 시가총액'!H130</f>
        <v>119.04427148594377</v>
      </c>
      <c r="C130" s="14"/>
      <c r="D130" s="14"/>
    </row>
    <row r="131" spans="1:4" x14ac:dyDescent="0.4">
      <c r="A131">
        <v>130</v>
      </c>
      <c r="B131" s="7">
        <f ca="1">'일자별 시가총액'!H131</f>
        <v>120.86859919678714</v>
      </c>
      <c r="C131" s="14"/>
      <c r="D131" s="14"/>
    </row>
    <row r="132" spans="1:4" x14ac:dyDescent="0.4">
      <c r="A132">
        <v>131</v>
      </c>
      <c r="B132" s="7">
        <f ca="1">'일자별 시가총액'!H132</f>
        <v>121.22692369477912</v>
      </c>
      <c r="C132" s="14"/>
      <c r="D132" s="14"/>
    </row>
    <row r="133" spans="1:4" x14ac:dyDescent="0.4">
      <c r="A133">
        <v>132</v>
      </c>
      <c r="B133" s="7">
        <f ca="1">'일자별 시가총액'!H133</f>
        <v>120.87621204819277</v>
      </c>
      <c r="C133" s="14"/>
      <c r="D133" s="14"/>
    </row>
    <row r="134" spans="1:4" x14ac:dyDescent="0.4">
      <c r="A134">
        <v>133</v>
      </c>
      <c r="B134" s="7">
        <f ca="1">'일자별 시가총액'!H134</f>
        <v>120.22167389558234</v>
      </c>
      <c r="C134" s="14"/>
      <c r="D134" s="14"/>
    </row>
    <row r="135" spans="1:4" x14ac:dyDescent="0.4">
      <c r="A135">
        <v>134</v>
      </c>
      <c r="B135" s="7">
        <f ca="1">'일자별 시가총액'!H135</f>
        <v>121.54312931726908</v>
      </c>
      <c r="C135" s="14"/>
      <c r="D135" s="14"/>
    </row>
    <row r="136" spans="1:4" x14ac:dyDescent="0.4">
      <c r="A136">
        <v>135</v>
      </c>
      <c r="B136" s="7">
        <f ca="1">'일자별 시가총액'!H136</f>
        <v>121.05654297188755</v>
      </c>
      <c r="C136" s="14"/>
      <c r="D136" s="14"/>
    </row>
    <row r="137" spans="1:4" x14ac:dyDescent="0.4">
      <c r="A137">
        <v>136</v>
      </c>
      <c r="B137" s="7">
        <f ca="1">'일자별 시가총액'!H137</f>
        <v>120.58484658634538</v>
      </c>
      <c r="C137" s="14"/>
      <c r="D137" s="14"/>
    </row>
    <row r="138" spans="1:4" x14ac:dyDescent="0.4">
      <c r="A138">
        <v>137</v>
      </c>
      <c r="B138" s="7">
        <f ca="1">'일자별 시가총액'!H138</f>
        <v>119.49866345381525</v>
      </c>
      <c r="C138" s="14"/>
      <c r="D138" s="14"/>
    </row>
    <row r="139" spans="1:4" x14ac:dyDescent="0.4">
      <c r="A139">
        <v>138</v>
      </c>
      <c r="B139" s="7">
        <f ca="1">'일자별 시가총액'!H139</f>
        <v>121.47546666666666</v>
      </c>
      <c r="C139" s="14"/>
      <c r="D139" s="14"/>
    </row>
    <row r="140" spans="1:4" x14ac:dyDescent="0.4">
      <c r="A140">
        <v>139</v>
      </c>
      <c r="B140" s="7">
        <f ca="1">'일자별 시가총액'!H140</f>
        <v>121.32600642570281</v>
      </c>
      <c r="C140" s="14"/>
      <c r="D140" s="14"/>
    </row>
    <row r="141" spans="1:4" x14ac:dyDescent="0.4">
      <c r="A141">
        <v>140</v>
      </c>
      <c r="B141" s="7">
        <f ca="1">'일자별 시가총액'!H141</f>
        <v>119.57436947791165</v>
      </c>
      <c r="C141" s="14"/>
      <c r="D141" s="14"/>
    </row>
    <row r="142" spans="1:4" x14ac:dyDescent="0.4">
      <c r="A142">
        <v>141</v>
      </c>
      <c r="B142" s="7">
        <f ca="1">'일자별 시가총액'!H142</f>
        <v>117.52941847389557</v>
      </c>
      <c r="C142" s="14"/>
      <c r="D142" s="14"/>
    </row>
    <row r="143" spans="1:4" x14ac:dyDescent="0.4">
      <c r="A143">
        <v>142</v>
      </c>
      <c r="B143" s="7">
        <f ca="1">'일자별 시가총액'!H143</f>
        <v>116.78462971887551</v>
      </c>
      <c r="C143" s="14"/>
      <c r="D143" s="14"/>
    </row>
    <row r="144" spans="1:4" x14ac:dyDescent="0.4">
      <c r="A144">
        <v>143</v>
      </c>
      <c r="B144" s="7">
        <f ca="1">'일자별 시가총액'!H144</f>
        <v>117.97558072289156</v>
      </c>
      <c r="C144" s="14"/>
      <c r="D144" s="14"/>
    </row>
    <row r="145" spans="1:4" x14ac:dyDescent="0.4">
      <c r="A145">
        <v>144</v>
      </c>
      <c r="B145" s="7">
        <f ca="1">'일자별 시가총액'!H145</f>
        <v>116.44883373493975</v>
      </c>
      <c r="C145" s="14"/>
      <c r="D145" s="14"/>
    </row>
    <row r="146" spans="1:4" x14ac:dyDescent="0.4">
      <c r="A146">
        <v>145</v>
      </c>
      <c r="B146" s="7">
        <f ca="1">'일자별 시가총액'!H146</f>
        <v>115.8709156626506</v>
      </c>
      <c r="C146" s="14"/>
      <c r="D146" s="14"/>
    </row>
    <row r="147" spans="1:4" x14ac:dyDescent="0.4">
      <c r="A147">
        <v>146</v>
      </c>
      <c r="B147" s="7">
        <f ca="1">'일자별 시가총액'!H147</f>
        <v>117.06173654618475</v>
      </c>
      <c r="C147" s="14"/>
      <c r="D147" s="14"/>
    </row>
    <row r="148" spans="1:4" x14ac:dyDescent="0.4">
      <c r="A148">
        <v>147</v>
      </c>
      <c r="B148" s="7">
        <f ca="1">'일자별 시가총액'!H148</f>
        <v>119.22585863453816</v>
      </c>
      <c r="C148" s="14"/>
      <c r="D148" s="14"/>
    </row>
    <row r="149" spans="1:4" x14ac:dyDescent="0.4">
      <c r="A149">
        <v>148</v>
      </c>
      <c r="B149" s="7">
        <f ca="1">'일자별 시가총액'!H149</f>
        <v>120.05295100401608</v>
      </c>
      <c r="C149" s="14"/>
      <c r="D149" s="14"/>
    </row>
    <row r="150" spans="1:4" x14ac:dyDescent="0.4">
      <c r="A150">
        <v>149</v>
      </c>
      <c r="B150" s="7">
        <f ca="1">'일자별 시가총액'!H150</f>
        <v>120.72219116465862</v>
      </c>
      <c r="C150" s="14"/>
      <c r="D150" s="14"/>
    </row>
    <row r="151" spans="1:4" x14ac:dyDescent="0.4">
      <c r="A151">
        <v>150</v>
      </c>
      <c r="B151" s="7">
        <f ca="1">'일자별 시가총액'!H151</f>
        <v>121.89474377510041</v>
      </c>
      <c r="C151" s="14"/>
      <c r="D151" s="14"/>
    </row>
    <row r="152" spans="1:4" x14ac:dyDescent="0.4">
      <c r="A152">
        <v>151</v>
      </c>
      <c r="B152" s="7">
        <f ca="1">'일자별 시가총액'!H152</f>
        <v>123.82024417670682</v>
      </c>
      <c r="C152" s="14"/>
      <c r="D152" s="14"/>
    </row>
    <row r="153" spans="1:4" x14ac:dyDescent="0.4">
      <c r="A153">
        <v>152</v>
      </c>
      <c r="B153" s="7">
        <f ca="1">'일자별 시가총액'!H153</f>
        <v>124.87498955823293</v>
      </c>
      <c r="C153" s="14"/>
      <c r="D153" s="14"/>
    </row>
    <row r="154" spans="1:4" x14ac:dyDescent="0.4">
      <c r="A154">
        <v>153</v>
      </c>
      <c r="B154" s="7">
        <f ca="1">'일자별 시가총액'!H154</f>
        <v>122.0161702811245</v>
      </c>
      <c r="C154" s="14"/>
      <c r="D154" s="14"/>
    </row>
    <row r="155" spans="1:4" x14ac:dyDescent="0.4">
      <c r="A155">
        <v>154</v>
      </c>
      <c r="B155" s="7">
        <f ca="1">'일자별 시가총액'!H155</f>
        <v>123.90732530120484</v>
      </c>
      <c r="C155" s="14"/>
      <c r="D155" s="14"/>
    </row>
    <row r="156" spans="1:4" x14ac:dyDescent="0.4">
      <c r="A156">
        <v>155</v>
      </c>
      <c r="B156" s="7">
        <f ca="1">'일자별 시가총액'!H156</f>
        <v>123.65637269076306</v>
      </c>
      <c r="C156" s="14"/>
      <c r="D156" s="14"/>
    </row>
    <row r="157" spans="1:4" x14ac:dyDescent="0.4">
      <c r="A157">
        <v>156</v>
      </c>
      <c r="B157" s="7">
        <f ca="1">'일자별 시가총액'!H157</f>
        <v>123.64711325301205</v>
      </c>
      <c r="C157" s="14"/>
      <c r="D157" s="14"/>
    </row>
    <row r="158" spans="1:4" x14ac:dyDescent="0.4">
      <c r="A158">
        <v>157</v>
      </c>
      <c r="B158" s="7">
        <f ca="1">'일자별 시가총액'!H158</f>
        <v>125.37773493975904</v>
      </c>
      <c r="C158" s="14"/>
      <c r="D158" s="14"/>
    </row>
    <row r="159" spans="1:4" x14ac:dyDescent="0.4">
      <c r="A159">
        <v>158</v>
      </c>
      <c r="B159" s="7">
        <f ca="1">'일자별 시가총액'!H159</f>
        <v>127.93323694779117</v>
      </c>
      <c r="C159" s="14"/>
      <c r="D159" s="14"/>
    </row>
    <row r="160" spans="1:4" x14ac:dyDescent="0.4">
      <c r="A160">
        <v>159</v>
      </c>
      <c r="B160" s="7">
        <f ca="1">'일자별 시가총액'!H160</f>
        <v>129.54955983935744</v>
      </c>
      <c r="C160" s="14"/>
      <c r="D160" s="14"/>
    </row>
    <row r="161" spans="1:4" x14ac:dyDescent="0.4">
      <c r="A161">
        <v>160</v>
      </c>
      <c r="B161" s="7">
        <f ca="1">'일자별 시가총액'!H161</f>
        <v>130.73101044176707</v>
      </c>
      <c r="C161" s="14"/>
      <c r="D161" s="14"/>
    </row>
    <row r="162" spans="1:4" x14ac:dyDescent="0.4">
      <c r="A162">
        <v>161</v>
      </c>
      <c r="B162" s="7">
        <f ca="1">'일자별 시가총액'!H162</f>
        <v>129.31792610441767</v>
      </c>
      <c r="C162" s="14"/>
      <c r="D162" s="14"/>
    </row>
    <row r="163" spans="1:4" x14ac:dyDescent="0.4">
      <c r="A163">
        <v>162</v>
      </c>
      <c r="B163" s="7">
        <f ca="1">'일자별 시가총액'!H163</f>
        <v>129.53458634538154</v>
      </c>
      <c r="C163" s="14"/>
      <c r="D163" s="14"/>
    </row>
    <row r="164" spans="1:4" x14ac:dyDescent="0.4">
      <c r="A164">
        <v>163</v>
      </c>
      <c r="B164" s="7">
        <f ca="1">'일자별 시가총액'!H164</f>
        <v>128.12422650602409</v>
      </c>
      <c r="C164" s="14"/>
      <c r="D164" s="14"/>
    </row>
    <row r="165" spans="1:4" x14ac:dyDescent="0.4">
      <c r="A165">
        <v>164</v>
      </c>
      <c r="B165" s="7">
        <f ca="1">'일자별 시가총액'!H165</f>
        <v>129.18891726907631</v>
      </c>
      <c r="C165" s="14"/>
      <c r="D165" s="14"/>
    </row>
    <row r="166" spans="1:4" x14ac:dyDescent="0.4">
      <c r="A166">
        <v>165</v>
      </c>
      <c r="B166" s="7">
        <f ca="1">'일자별 시가총액'!H166</f>
        <v>131.67423614457832</v>
      </c>
      <c r="C166" s="14"/>
      <c r="D166" s="14"/>
    </row>
    <row r="167" spans="1:4" x14ac:dyDescent="0.4">
      <c r="A167">
        <v>166</v>
      </c>
      <c r="B167" s="7">
        <f ca="1">'일자별 시가총액'!H167</f>
        <v>134.25373493975903</v>
      </c>
      <c r="C167" s="14"/>
      <c r="D167" s="14"/>
    </row>
    <row r="168" spans="1:4" x14ac:dyDescent="0.4">
      <c r="A168">
        <v>167</v>
      </c>
      <c r="B168" s="7">
        <f ca="1">'일자별 시가총액'!H168</f>
        <v>132.65551004016066</v>
      </c>
      <c r="C168" s="14"/>
      <c r="D168" s="14"/>
    </row>
    <row r="169" spans="1:4" x14ac:dyDescent="0.4">
      <c r="A169">
        <v>168</v>
      </c>
      <c r="B169" s="7">
        <f ca="1">'일자별 시가총액'!H169</f>
        <v>132.42178955823294</v>
      </c>
      <c r="C169" s="14"/>
      <c r="D169" s="14"/>
    </row>
    <row r="170" spans="1:4" x14ac:dyDescent="0.4">
      <c r="A170">
        <v>169</v>
      </c>
      <c r="B170" s="7">
        <f ca="1">'일자별 시가총액'!H170</f>
        <v>133.14246425702811</v>
      </c>
      <c r="C170" s="14"/>
      <c r="D170" s="14"/>
    </row>
    <row r="171" spans="1:4" x14ac:dyDescent="0.4">
      <c r="A171">
        <v>170</v>
      </c>
      <c r="B171" s="7">
        <f ca="1">'일자별 시가총액'!H171</f>
        <v>131.30390040160643</v>
      </c>
      <c r="C171" s="14"/>
      <c r="D171" s="14"/>
    </row>
    <row r="172" spans="1:4" x14ac:dyDescent="0.4">
      <c r="A172">
        <v>171</v>
      </c>
      <c r="B172" s="7">
        <f ca="1">'일자별 시가총액'!H172</f>
        <v>133.12948112449797</v>
      </c>
      <c r="C172" s="14"/>
      <c r="D172" s="14"/>
    </row>
    <row r="173" spans="1:4" x14ac:dyDescent="0.4">
      <c r="A173">
        <v>172</v>
      </c>
      <c r="B173" s="7">
        <f ca="1">'일자별 시가총액'!H173</f>
        <v>133.6778827309237</v>
      </c>
      <c r="C173" s="14"/>
      <c r="D173" s="14"/>
    </row>
    <row r="174" spans="1:4" x14ac:dyDescent="0.4">
      <c r="A174">
        <v>173</v>
      </c>
      <c r="B174" s="7">
        <f ca="1">'일자별 시가총액'!H174</f>
        <v>135.43875823293172</v>
      </c>
      <c r="C174" s="14"/>
      <c r="D174" s="14"/>
    </row>
    <row r="175" spans="1:4" x14ac:dyDescent="0.4">
      <c r="A175">
        <v>174</v>
      </c>
      <c r="B175" s="7">
        <f ca="1">'일자별 시가총액'!H175</f>
        <v>134.71009156626505</v>
      </c>
      <c r="C175" s="14"/>
      <c r="D175" s="14"/>
    </row>
    <row r="176" spans="1:4" x14ac:dyDescent="0.4">
      <c r="A176">
        <v>175</v>
      </c>
      <c r="B176" s="7">
        <f ca="1">'일자별 시가총액'!H176</f>
        <v>137.75236626506023</v>
      </c>
      <c r="C176" s="14"/>
      <c r="D176" s="14"/>
    </row>
    <row r="177" spans="1:4" x14ac:dyDescent="0.4">
      <c r="A177">
        <v>176</v>
      </c>
      <c r="B177" s="7">
        <f ca="1">'일자별 시가총액'!H177</f>
        <v>135.58815100401605</v>
      </c>
      <c r="C177" s="14"/>
      <c r="D177" s="14"/>
    </row>
    <row r="178" spans="1:4" x14ac:dyDescent="0.4">
      <c r="A178">
        <v>177</v>
      </c>
      <c r="B178" s="7">
        <f ca="1">'일자별 시가총액'!H178</f>
        <v>136.67121124497993</v>
      </c>
      <c r="C178" s="14"/>
      <c r="D178" s="14"/>
    </row>
    <row r="179" spans="1:4" x14ac:dyDescent="0.4">
      <c r="A179">
        <v>178</v>
      </c>
      <c r="B179" s="7">
        <f ca="1">'일자별 시가총액'!H179</f>
        <v>136.90890120481927</v>
      </c>
      <c r="C179" s="14"/>
      <c r="D179" s="14"/>
    </row>
    <row r="180" spans="1:4" x14ac:dyDescent="0.4">
      <c r="A180">
        <v>179</v>
      </c>
      <c r="B180" s="7">
        <f ca="1">'일자별 시가총액'!H180</f>
        <v>138.20223293172691</v>
      </c>
      <c r="C180" s="14"/>
      <c r="D180" s="14"/>
    </row>
    <row r="181" spans="1:4" x14ac:dyDescent="0.4">
      <c r="A181">
        <v>180</v>
      </c>
      <c r="B181" s="7">
        <f ca="1">'일자별 시가총액'!H181</f>
        <v>138.74886425702812</v>
      </c>
      <c r="C181" s="14"/>
      <c r="D181" s="14"/>
    </row>
    <row r="182" spans="1:4" x14ac:dyDescent="0.4">
      <c r="A182">
        <v>181</v>
      </c>
      <c r="B182" s="7">
        <f ca="1">'일자별 시가총액'!H182</f>
        <v>135.67796305220884</v>
      </c>
      <c r="C182" s="14"/>
      <c r="D182" s="14"/>
    </row>
    <row r="183" spans="1:4" x14ac:dyDescent="0.4">
      <c r="A183">
        <v>182</v>
      </c>
      <c r="B183" s="7">
        <f ca="1">'일자별 시가총액'!H183</f>
        <v>136.6479357429719</v>
      </c>
      <c r="C183" s="14"/>
      <c r="D183" s="14"/>
    </row>
    <row r="184" spans="1:4" x14ac:dyDescent="0.4">
      <c r="A184">
        <v>183</v>
      </c>
      <c r="B184" s="7">
        <f ca="1">'일자별 시가총액'!H184</f>
        <v>138.10434859437751</v>
      </c>
      <c r="C184" s="14"/>
      <c r="D184" s="14"/>
    </row>
    <row r="185" spans="1:4" x14ac:dyDescent="0.4">
      <c r="A185">
        <v>184</v>
      </c>
      <c r="B185" s="7">
        <f ca="1">'일자별 시가총액'!H185</f>
        <v>136.43271004016066</v>
      </c>
      <c r="C185" s="14"/>
      <c r="D185" s="14"/>
    </row>
    <row r="186" spans="1:4" x14ac:dyDescent="0.4">
      <c r="A186">
        <v>185</v>
      </c>
      <c r="B186" s="7">
        <f ca="1">'일자별 시가총액'!H186</f>
        <v>137.95770602409638</v>
      </c>
      <c r="C186" s="14"/>
      <c r="D186" s="14"/>
    </row>
    <row r="187" spans="1:4" x14ac:dyDescent="0.4">
      <c r="A187">
        <v>186</v>
      </c>
      <c r="B187" s="7">
        <f ca="1">'일자별 시가총액'!H187</f>
        <v>137.98460722891565</v>
      </c>
      <c r="C187" s="14"/>
      <c r="D187" s="14"/>
    </row>
    <row r="188" spans="1:4" x14ac:dyDescent="0.4">
      <c r="A188">
        <v>187</v>
      </c>
      <c r="B188" s="7">
        <f ca="1">'일자별 시가총액'!H188</f>
        <v>140.40002891566266</v>
      </c>
      <c r="C188" s="14"/>
      <c r="D188" s="14"/>
    </row>
    <row r="189" spans="1:4" x14ac:dyDescent="0.4">
      <c r="A189">
        <v>188</v>
      </c>
      <c r="B189" s="7">
        <f ca="1">'일자별 시가총액'!H189</f>
        <v>141.30363694779115</v>
      </c>
      <c r="C189" s="14"/>
      <c r="D189" s="14"/>
    </row>
    <row r="190" spans="1:4" x14ac:dyDescent="0.4">
      <c r="A190">
        <v>189</v>
      </c>
      <c r="B190" s="7">
        <f ca="1">'일자별 시가총액'!H190</f>
        <v>141.51432289156628</v>
      </c>
      <c r="C190" s="14"/>
      <c r="D190" s="14"/>
    </row>
    <row r="191" spans="1:4" x14ac:dyDescent="0.4">
      <c r="A191">
        <v>190</v>
      </c>
      <c r="B191" s="7">
        <f ca="1">'일자별 시가총액'!H191</f>
        <v>139.45736064257028</v>
      </c>
      <c r="C191" s="14"/>
      <c r="D191" s="14"/>
    </row>
    <row r="192" spans="1:4" x14ac:dyDescent="0.4">
      <c r="A192">
        <v>191</v>
      </c>
      <c r="B192" s="7">
        <f ca="1">'일자별 시가총액'!H192</f>
        <v>141.1138329317269</v>
      </c>
      <c r="C192" s="14"/>
      <c r="D192" s="14"/>
    </row>
    <row r="193" spans="1:4" x14ac:dyDescent="0.4">
      <c r="A193">
        <v>192</v>
      </c>
      <c r="B193" s="7">
        <f ca="1">'일자별 시가총액'!H193</f>
        <v>140.3022923694779</v>
      </c>
      <c r="C193" s="14"/>
      <c r="D193" s="14"/>
    </row>
    <row r="194" spans="1:4" x14ac:dyDescent="0.4">
      <c r="A194">
        <v>193</v>
      </c>
      <c r="B194" s="7">
        <f ca="1">'일자별 시가총액'!H194</f>
        <v>142.71995662650602</v>
      </c>
      <c r="C194" s="14"/>
      <c r="D194" s="14"/>
    </row>
    <row r="195" spans="1:4" x14ac:dyDescent="0.4">
      <c r="A195">
        <v>194</v>
      </c>
      <c r="B195" s="7">
        <f ca="1">'일자별 시가총액'!H195</f>
        <v>143.32302489959838</v>
      </c>
      <c r="C195" s="14"/>
      <c r="D195" s="14"/>
    </row>
    <row r="196" spans="1:4" x14ac:dyDescent="0.4">
      <c r="A196">
        <v>195</v>
      </c>
      <c r="B196" s="7">
        <f ca="1">'일자별 시가총액'!H196</f>
        <v>144.5124096385542</v>
      </c>
      <c r="C196" s="14"/>
      <c r="D196" s="14"/>
    </row>
    <row r="197" spans="1:4" x14ac:dyDescent="0.4">
      <c r="A197">
        <v>196</v>
      </c>
      <c r="B197" s="7">
        <f ca="1">'일자별 시가총액'!H197</f>
        <v>143.8529702811245</v>
      </c>
      <c r="C197" s="14"/>
      <c r="D197" s="14"/>
    </row>
    <row r="198" spans="1:4" x14ac:dyDescent="0.4">
      <c r="A198">
        <v>197</v>
      </c>
      <c r="B198" s="7">
        <f ca="1">'일자별 시가총액'!H198</f>
        <v>142.94958072289157</v>
      </c>
      <c r="C198" s="14"/>
      <c r="D198" s="14"/>
    </row>
    <row r="199" spans="1:4" x14ac:dyDescent="0.4">
      <c r="A199">
        <v>198</v>
      </c>
      <c r="B199" s="7">
        <f ca="1">'일자별 시가총액'!H199</f>
        <v>140.72206425702811</v>
      </c>
      <c r="C199" s="14"/>
      <c r="D199" s="14"/>
    </row>
    <row r="200" spans="1:4" x14ac:dyDescent="0.4">
      <c r="A200">
        <v>199</v>
      </c>
      <c r="B200" s="7">
        <f ca="1">'일자별 시가총액'!H200</f>
        <v>143.61935421686746</v>
      </c>
      <c r="C200" s="14"/>
      <c r="D200" s="14"/>
    </row>
    <row r="201" spans="1:4" x14ac:dyDescent="0.4">
      <c r="A201">
        <v>200</v>
      </c>
      <c r="B201" s="7">
        <f ca="1">'일자별 시가총액'!H201</f>
        <v>144.07839196787148</v>
      </c>
      <c r="C201" s="14"/>
      <c r="D201" s="14"/>
    </row>
    <row r="202" spans="1:4" x14ac:dyDescent="0.4">
      <c r="A202">
        <v>201</v>
      </c>
      <c r="B202" s="7">
        <f ca="1">'일자별 시가총액'!H202</f>
        <v>146.42232771084338</v>
      </c>
      <c r="C202" s="14"/>
      <c r="D202" s="14"/>
    </row>
    <row r="203" spans="1:4" x14ac:dyDescent="0.4">
      <c r="A203">
        <v>202</v>
      </c>
      <c r="B203" s="7">
        <f ca="1">'일자별 시가총액'!H203</f>
        <v>145.64079196787151</v>
      </c>
      <c r="C203" s="14"/>
      <c r="D203" s="14"/>
    </row>
    <row r="204" spans="1:4" x14ac:dyDescent="0.4">
      <c r="A204">
        <v>203</v>
      </c>
      <c r="B204" s="7">
        <f ca="1">'일자별 시가총액'!H204</f>
        <v>142.3844112449799</v>
      </c>
      <c r="C204" s="14"/>
      <c r="D204" s="14"/>
    </row>
    <row r="205" spans="1:4" x14ac:dyDescent="0.4">
      <c r="A205">
        <v>204</v>
      </c>
      <c r="B205" s="7">
        <f ca="1">'일자별 시가총액'!H205</f>
        <v>144.60391807228916</v>
      </c>
      <c r="C205" s="14"/>
      <c r="D205" s="14"/>
    </row>
    <row r="206" spans="1:4" x14ac:dyDescent="0.4">
      <c r="A206">
        <v>205</v>
      </c>
      <c r="B206" s="7">
        <f ca="1">'일자별 시가총액'!H206</f>
        <v>146.03132048192771</v>
      </c>
      <c r="C206" s="14"/>
      <c r="D206" s="14"/>
    </row>
    <row r="207" spans="1:4" x14ac:dyDescent="0.4">
      <c r="A207">
        <v>206</v>
      </c>
      <c r="B207" s="7">
        <f ca="1">'일자별 시가총액'!H207</f>
        <v>145.47138795180723</v>
      </c>
      <c r="C207" s="14"/>
      <c r="D207" s="14"/>
    </row>
    <row r="208" spans="1:4" x14ac:dyDescent="0.4">
      <c r="A208">
        <v>207</v>
      </c>
      <c r="B208" s="7">
        <f ca="1">'일자별 시가총액'!H208</f>
        <v>143.78338634538153</v>
      </c>
      <c r="C208" s="14"/>
      <c r="D208" s="14"/>
    </row>
    <row r="209" spans="1:4" x14ac:dyDescent="0.4">
      <c r="A209">
        <v>208</v>
      </c>
      <c r="B209" s="7">
        <f ca="1">'일자별 시가총액'!H209</f>
        <v>142.10713574297188</v>
      </c>
      <c r="C209" s="14"/>
      <c r="D209" s="14"/>
    </row>
    <row r="210" spans="1:4" x14ac:dyDescent="0.4">
      <c r="A210">
        <v>209</v>
      </c>
      <c r="B210" s="7">
        <f ca="1">'일자별 시가총액'!H210</f>
        <v>141.35498473895584</v>
      </c>
      <c r="C210" s="14"/>
      <c r="D210" s="14"/>
    </row>
    <row r="211" spans="1:4" x14ac:dyDescent="0.4">
      <c r="A211">
        <v>210</v>
      </c>
      <c r="B211" s="7">
        <f ca="1">'일자별 시가총액'!H211</f>
        <v>143.56346987951807</v>
      </c>
      <c r="C211" s="14"/>
      <c r="D211" s="14"/>
    </row>
    <row r="212" spans="1:4" x14ac:dyDescent="0.4">
      <c r="A212">
        <v>211</v>
      </c>
      <c r="B212" s="7">
        <f ca="1">'일자별 시가총액'!H212</f>
        <v>144.58287389558234</v>
      </c>
      <c r="C212" s="14"/>
      <c r="D212" s="14"/>
    </row>
    <row r="213" spans="1:4" x14ac:dyDescent="0.4">
      <c r="A213">
        <v>212</v>
      </c>
      <c r="B213" s="7">
        <f ca="1">'일자별 시가총액'!H213</f>
        <v>143.6554987951807</v>
      </c>
      <c r="C213" s="14"/>
      <c r="D213" s="14"/>
    </row>
    <row r="214" spans="1:4" x14ac:dyDescent="0.4">
      <c r="A214">
        <v>213</v>
      </c>
      <c r="B214" s="7">
        <f ca="1">'일자별 시가총액'!H214</f>
        <v>142.77058313253013</v>
      </c>
      <c r="C214" s="14"/>
      <c r="D214" s="14"/>
    </row>
    <row r="215" spans="1:4" x14ac:dyDescent="0.4">
      <c r="A215">
        <v>214</v>
      </c>
      <c r="B215" s="7">
        <f ca="1">'일자별 시가총액'!H215</f>
        <v>141.4787534136546</v>
      </c>
      <c r="C215" s="14"/>
      <c r="D215" s="14"/>
    </row>
    <row r="216" spans="1:4" x14ac:dyDescent="0.4">
      <c r="A216">
        <v>215</v>
      </c>
      <c r="B216" s="7">
        <f ca="1">'일자별 시가총액'!H216</f>
        <v>139.15461526104417</v>
      </c>
      <c r="C216" s="14"/>
      <c r="D216" s="14"/>
    </row>
    <row r="217" spans="1:4" x14ac:dyDescent="0.4">
      <c r="A217">
        <v>216</v>
      </c>
      <c r="B217" s="7">
        <f ca="1">'일자별 시가총액'!H217</f>
        <v>138.32025702811245</v>
      </c>
      <c r="C217" s="14"/>
      <c r="D217" s="14"/>
    </row>
    <row r="218" spans="1:4" x14ac:dyDescent="0.4">
      <c r="A218">
        <v>217</v>
      </c>
      <c r="B218" s="7">
        <f ca="1">'일자별 시가총액'!H218</f>
        <v>136.68516144578314</v>
      </c>
      <c r="C218" s="14"/>
      <c r="D218" s="14"/>
    </row>
    <row r="219" spans="1:4" x14ac:dyDescent="0.4">
      <c r="A219">
        <v>218</v>
      </c>
      <c r="B219" s="7">
        <f ca="1">'일자별 시가총액'!H219</f>
        <v>136.85396305220883</v>
      </c>
      <c r="C219" s="14"/>
      <c r="D219" s="14"/>
    </row>
    <row r="220" spans="1:4" x14ac:dyDescent="0.4">
      <c r="A220">
        <v>219</v>
      </c>
      <c r="B220" s="7">
        <f ca="1">'일자별 시가총액'!H220</f>
        <v>139.01977349397589</v>
      </c>
      <c r="C220" s="14"/>
      <c r="D220" s="14"/>
    </row>
    <row r="221" spans="1:4" x14ac:dyDescent="0.4">
      <c r="A221">
        <v>220</v>
      </c>
      <c r="B221" s="7">
        <f ca="1">'일자별 시가총액'!H221</f>
        <v>139.03125461847389</v>
      </c>
      <c r="C221" s="14"/>
      <c r="D221" s="14"/>
    </row>
    <row r="222" spans="1:4" x14ac:dyDescent="0.4">
      <c r="A222">
        <v>221</v>
      </c>
      <c r="B222" s="7">
        <f ca="1">'일자별 시가총액'!H222</f>
        <v>139.57496867469879</v>
      </c>
      <c r="C222" s="14"/>
      <c r="D222" s="14"/>
    </row>
    <row r="223" spans="1:4" x14ac:dyDescent="0.4">
      <c r="A223">
        <v>222</v>
      </c>
      <c r="B223" s="7">
        <f ca="1">'일자별 시가총액'!H223</f>
        <v>139.21753413654619</v>
      </c>
      <c r="C223" s="14"/>
      <c r="D223" s="14"/>
    </row>
    <row r="224" spans="1:4" x14ac:dyDescent="0.4">
      <c r="A224">
        <v>223</v>
      </c>
      <c r="B224" s="7">
        <f ca="1">'일자별 시가총액'!H224</f>
        <v>138.7638779116466</v>
      </c>
      <c r="C224" s="14"/>
      <c r="D224" s="14"/>
    </row>
    <row r="225" spans="1:4" x14ac:dyDescent="0.4">
      <c r="A225">
        <v>224</v>
      </c>
      <c r="B225" s="7">
        <f ca="1">'일자별 시가총액'!H225</f>
        <v>138.08561445783133</v>
      </c>
      <c r="C225" s="14"/>
      <c r="D225" s="14"/>
    </row>
    <row r="226" spans="1:4" x14ac:dyDescent="0.4">
      <c r="A226">
        <v>225</v>
      </c>
      <c r="B226" s="7">
        <f ca="1">'일자별 시가총액'!H226</f>
        <v>136.68682409638555</v>
      </c>
      <c r="C226" s="14"/>
      <c r="D226" s="14"/>
    </row>
    <row r="227" spans="1:4" x14ac:dyDescent="0.4">
      <c r="A227">
        <v>226</v>
      </c>
      <c r="B227" s="7">
        <f ca="1">'일자별 시가총액'!H227</f>
        <v>136.8794281124498</v>
      </c>
      <c r="C227" s="14"/>
      <c r="D227" s="14"/>
    </row>
    <row r="228" spans="1:4" x14ac:dyDescent="0.4">
      <c r="A228">
        <v>227</v>
      </c>
      <c r="B228" s="7">
        <f ca="1">'일자별 시가총액'!H228</f>
        <v>135.62953895582331</v>
      </c>
      <c r="C228" s="14"/>
      <c r="D228" s="14"/>
    </row>
    <row r="229" spans="1:4" x14ac:dyDescent="0.4">
      <c r="A229">
        <v>228</v>
      </c>
      <c r="B229" s="7">
        <f ca="1">'일자별 시가총액'!H229</f>
        <v>136.06280803212852</v>
      </c>
      <c r="C229" s="14"/>
      <c r="D229" s="14"/>
    </row>
    <row r="230" spans="1:4" x14ac:dyDescent="0.4">
      <c r="A230">
        <v>229</v>
      </c>
      <c r="B230" s="7">
        <f ca="1">'일자별 시가총액'!H230</f>
        <v>135.33485943775102</v>
      </c>
      <c r="C230" s="14"/>
      <c r="D230" s="14"/>
    </row>
    <row r="231" spans="1:4" x14ac:dyDescent="0.4">
      <c r="A231">
        <v>230</v>
      </c>
      <c r="B231" s="7">
        <f ca="1">'일자별 시가총액'!H231</f>
        <v>133.6284674698795</v>
      </c>
      <c r="C231" s="14"/>
      <c r="D231" s="14"/>
    </row>
    <row r="232" spans="1:4" x14ac:dyDescent="0.4">
      <c r="A232">
        <v>231</v>
      </c>
      <c r="B232" s="7">
        <f ca="1">'일자별 시가총액'!H232</f>
        <v>136.6172530120482</v>
      </c>
      <c r="C232" s="14"/>
      <c r="D232" s="14"/>
    </row>
    <row r="233" spans="1:4" x14ac:dyDescent="0.4">
      <c r="A233">
        <v>232</v>
      </c>
      <c r="B233" s="7">
        <f ca="1">'일자별 시가총액'!H233</f>
        <v>136.1531502008032</v>
      </c>
      <c r="C233" s="14"/>
      <c r="D233" s="14"/>
    </row>
    <row r="234" spans="1:4" x14ac:dyDescent="0.4">
      <c r="A234">
        <v>233</v>
      </c>
      <c r="B234" s="7">
        <f ca="1">'일자별 시가총액'!H234</f>
        <v>137.53992128514057</v>
      </c>
      <c r="C234" s="14"/>
      <c r="D234" s="14"/>
    </row>
    <row r="235" spans="1:4" x14ac:dyDescent="0.4">
      <c r="A235">
        <v>234</v>
      </c>
      <c r="B235" s="7">
        <f ca="1">'일자별 시가총액'!H235</f>
        <v>136.26897188755021</v>
      </c>
      <c r="C235" s="14"/>
      <c r="D235" s="14"/>
    </row>
    <row r="236" spans="1:4" x14ac:dyDescent="0.4">
      <c r="A236">
        <v>235</v>
      </c>
      <c r="B236" s="7">
        <f ca="1">'일자별 시가총액'!H236</f>
        <v>136.77785542168675</v>
      </c>
      <c r="C236" s="14"/>
      <c r="D236" s="14"/>
    </row>
    <row r="237" spans="1:4" x14ac:dyDescent="0.4">
      <c r="A237">
        <v>236</v>
      </c>
      <c r="B237" s="7">
        <f ca="1">'일자별 시가총액'!H237</f>
        <v>135.89194216867472</v>
      </c>
      <c r="C237" s="14"/>
      <c r="D237" s="14"/>
    </row>
    <row r="238" spans="1:4" x14ac:dyDescent="0.4">
      <c r="A238">
        <v>237</v>
      </c>
      <c r="B238" s="7">
        <f ca="1">'일자별 시가총액'!H238</f>
        <v>137.0012064257028</v>
      </c>
      <c r="C238" s="14"/>
      <c r="D238" s="14"/>
    </row>
    <row r="239" spans="1:4" x14ac:dyDescent="0.4">
      <c r="A239">
        <v>238</v>
      </c>
      <c r="B239" s="7">
        <f ca="1">'일자별 시가총액'!H239</f>
        <v>135.45510361445784</v>
      </c>
      <c r="C239" s="14"/>
      <c r="D239" s="14"/>
    </row>
    <row r="240" spans="1:4" x14ac:dyDescent="0.4">
      <c r="A240">
        <v>239</v>
      </c>
      <c r="B240" s="7">
        <f ca="1">'일자별 시가총액'!H240</f>
        <v>135.5911453815261</v>
      </c>
      <c r="C240" s="14"/>
      <c r="D240" s="14"/>
    </row>
    <row r="241" spans="1:4" x14ac:dyDescent="0.4">
      <c r="A241">
        <v>240</v>
      </c>
      <c r="B241" s="7">
        <f ca="1">'일자별 시가총액'!H241</f>
        <v>134.1800481927711</v>
      </c>
      <c r="C241" s="14"/>
      <c r="D241" s="14"/>
    </row>
    <row r="242" spans="1:4" x14ac:dyDescent="0.4">
      <c r="A242">
        <v>241</v>
      </c>
      <c r="B242" s="7">
        <f ca="1">'일자별 시가총액'!H242</f>
        <v>133.06395823293172</v>
      </c>
      <c r="C242" s="14"/>
      <c r="D242" s="14"/>
    </row>
    <row r="243" spans="1:4" x14ac:dyDescent="0.4">
      <c r="A243">
        <v>242</v>
      </c>
      <c r="B243" s="7">
        <f ca="1">'일자별 시가총액'!H243</f>
        <v>133.47137188755022</v>
      </c>
      <c r="C243" s="14"/>
      <c r="D243" s="14"/>
    </row>
    <row r="244" spans="1:4" x14ac:dyDescent="0.4">
      <c r="A244">
        <v>243</v>
      </c>
      <c r="B244" s="7">
        <f ca="1">'일자별 시가총액'!H244</f>
        <v>136.25682891566265</v>
      </c>
      <c r="C244" s="14"/>
      <c r="D244" s="14"/>
    </row>
    <row r="245" spans="1:4" x14ac:dyDescent="0.4">
      <c r="A245">
        <v>244</v>
      </c>
      <c r="B245" s="7">
        <f ca="1">'일자별 시가총액'!H245</f>
        <v>135.73824096385542</v>
      </c>
      <c r="C245" s="14"/>
      <c r="D245" s="14"/>
    </row>
    <row r="246" spans="1:4" x14ac:dyDescent="0.4">
      <c r="A246">
        <v>245</v>
      </c>
      <c r="B246" s="7">
        <f ca="1">'일자별 시가총액'!H246</f>
        <v>135.56364337349399</v>
      </c>
      <c r="C246" s="14"/>
      <c r="D246" s="14"/>
    </row>
    <row r="247" spans="1:4" x14ac:dyDescent="0.4">
      <c r="A247">
        <v>246</v>
      </c>
      <c r="B247" s="7">
        <f ca="1">'일자별 시가총액'!H247</f>
        <v>136.98764016064257</v>
      </c>
      <c r="C247" s="14"/>
      <c r="D247" s="14"/>
    </row>
    <row r="248" spans="1:4" x14ac:dyDescent="0.4">
      <c r="A248">
        <v>247</v>
      </c>
      <c r="B248" s="7">
        <f ca="1">'일자별 시가총액'!H248</f>
        <v>136.3258795180723</v>
      </c>
      <c r="C248" s="14"/>
      <c r="D248" s="14"/>
    </row>
    <row r="249" spans="1:4" x14ac:dyDescent="0.4">
      <c r="A249">
        <v>248</v>
      </c>
      <c r="B249" s="7">
        <f ca="1">'일자별 시가총액'!H249</f>
        <v>137.09145542168676</v>
      </c>
      <c r="C249" s="14"/>
      <c r="D249" s="14"/>
    </row>
    <row r="250" spans="1:4" x14ac:dyDescent="0.4">
      <c r="A250">
        <v>249</v>
      </c>
      <c r="B250" s="7">
        <f ca="1">'일자별 시가총액'!H250</f>
        <v>138.09790843373494</v>
      </c>
      <c r="C250" s="14"/>
      <c r="D250" s="14"/>
    </row>
    <row r="251" spans="1:4" x14ac:dyDescent="0.4">
      <c r="A251">
        <v>250</v>
      </c>
      <c r="B251" s="7">
        <f ca="1">'일자별 시가총액'!H251</f>
        <v>136.22206265060242</v>
      </c>
      <c r="C251" s="14"/>
      <c r="D251" s="14"/>
    </row>
    <row r="252" spans="1:4" x14ac:dyDescent="0.4">
      <c r="A252">
        <v>251</v>
      </c>
      <c r="B252" s="7">
        <f ca="1">'일자별 시가총액'!H252</f>
        <v>136.44493975903615</v>
      </c>
      <c r="C252" s="14"/>
      <c r="D252" s="14"/>
    </row>
    <row r="253" spans="1:4" x14ac:dyDescent="0.4">
      <c r="A253">
        <v>252</v>
      </c>
      <c r="B253" s="7">
        <f ca="1">'일자별 시가총액'!H253</f>
        <v>134.33050923694779</v>
      </c>
      <c r="C253" s="14"/>
      <c r="D253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종목 기본정보</vt:lpstr>
      <vt:lpstr>일자별 주가</vt:lpstr>
      <vt:lpstr>일자별 시가총액</vt:lpstr>
      <vt:lpstr>선물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Windows User</cp:lastModifiedBy>
  <dcterms:created xsi:type="dcterms:W3CDTF">2017-08-27T07:26:51Z</dcterms:created>
  <dcterms:modified xsi:type="dcterms:W3CDTF">2019-07-04T08:06:48Z</dcterms:modified>
</cp:coreProperties>
</file>