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repos\msc_similarity\exp1_ms_with_random_dataset\results\"/>
    </mc:Choice>
  </mc:AlternateContent>
  <xr:revisionPtr revIDLastSave="0" documentId="13_ncr:1_{709E2146-1C86-422D-93A5-DAC91CD27FE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inear Stitch" sheetId="1" r:id="rId1"/>
  </sheets>
  <definedNames>
    <definedName name="_xlnm._FilterDatabase" localSheetId="0" hidden="1">'Linear Stitch'!$A$1:$A$19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J19" i="1"/>
  <c r="I19" i="1"/>
  <c r="H19" i="1"/>
  <c r="G19" i="1"/>
  <c r="K18" i="1"/>
  <c r="J18" i="1"/>
  <c r="I18" i="1"/>
  <c r="H18" i="1"/>
  <c r="G18" i="1"/>
  <c r="K17" i="1"/>
  <c r="J17" i="1"/>
  <c r="I17" i="1"/>
  <c r="H17" i="1"/>
  <c r="G17" i="1"/>
  <c r="K16" i="1"/>
  <c r="J16" i="1"/>
  <c r="I16" i="1"/>
  <c r="H16" i="1"/>
  <c r="G16" i="1"/>
  <c r="K15" i="1"/>
  <c r="J15" i="1"/>
  <c r="I15" i="1"/>
  <c r="H15" i="1"/>
  <c r="G15" i="1"/>
  <c r="K14" i="1"/>
  <c r="J14" i="1"/>
  <c r="I14" i="1"/>
  <c r="H14" i="1"/>
  <c r="G14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B25" i="1" a="1"/>
  <c r="B25" i="1" s="1"/>
  <c r="B15" i="1"/>
  <c r="B16" i="1"/>
  <c r="B17" i="1"/>
  <c r="B18" i="1"/>
  <c r="B19" i="1"/>
  <c r="B14" i="1"/>
  <c r="A14" i="1"/>
  <c r="A15" i="1"/>
  <c r="A16" i="1"/>
  <c r="A17" i="1"/>
  <c r="A18" i="1"/>
  <c r="A19" i="1"/>
  <c r="A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<sst xmlns="http://schemas.openxmlformats.org/spreadsheetml/2006/main" count="46" uniqueCount="22">
  <si>
    <t>Filename</t>
  </si>
  <si>
    <t>Description</t>
  </si>
  <si>
    <t>Stitch after Layer</t>
  </si>
  <si>
    <t>Stitch Accuracy</t>
  </si>
  <si>
    <t>Stitch Penalty (%)</t>
  </si>
  <si>
    <t>Mnemonic</t>
  </si>
  <si>
    <t>Initial Rcv Test Accuracy</t>
  </si>
  <si>
    <t>bw-bw</t>
  </si>
  <si>
    <t>Mnemonic Filter</t>
  </si>
  <si>
    <t>--------------------------</t>
  </si>
  <si>
    <t>2024-07-23_17-23-33_SEED43_EPOCHS10_BGN0.1_exp2b_ResNet18_log.txt</t>
  </si>
  <si>
    <t>Stitching into a variety of pre-trained networks with synthetic class-based random vectors (plus 10% noise).
Iniitial accuracy is for the network with the testset it was trained on.
Stitching accuracy is with the 1x1 conv network trained on the synthetic dataset</t>
  </si>
  <si>
    <t>synth-bw</t>
  </si>
  <si>
    <t>Sum</t>
  </si>
  <si>
    <t>Average</t>
  </si>
  <si>
    <t>Running Total</t>
  </si>
  <si>
    <t>Count</t>
  </si>
  <si>
    <t>synth-bgonly</t>
  </si>
  <si>
    <t>synth-bg</t>
  </si>
  <si>
    <t>synth-bias</t>
  </si>
  <si>
    <t>synth-unbias</t>
  </si>
  <si>
    <t>./results/2024-07-24_12-20-52_SEED44_EPOCHS10_BGN0.1_exp1d_ResNet18_log.txt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</si>
</sst>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7"/>
  <sheetViews>
    <sheetView tabSelected="1" workbookViewId="0">
      <pane xSplit="1" topLeftCell="D1" activePane="topRight" state="frozen"/>
      <selection pane="topRight" activeCell="G7" sqref="G7"/>
    </sheetView>
  </sheetViews>
  <sheetFormatPr defaultRowHeight="14.25" x14ac:dyDescent="0.45"/>
  <cols>
    <col min="1" max="1" width="21.73046875" style="2" customWidth="1"/>
    <col min="2" max="2" width="40.06640625" customWidth="1"/>
    <col min="3" max="5" width="14.6640625" bestFit="1" customWidth="1"/>
    <col min="6" max="6" width="14.6640625" style="7" bestFit="1" customWidth="1"/>
    <col min="7" max="9" width="14.6640625" bestFit="1" customWidth="1"/>
    <col min="10" max="10" width="14.6640625" style="2" bestFit="1" customWidth="1"/>
    <col min="11" max="11" width="18.6640625" bestFit="1" customWidth="1"/>
    <col min="12" max="15" width="14.6640625" style="6" bestFit="1" customWidth="1"/>
    <col min="16" max="16" width="14.6640625" bestFit="1" customWidth="1"/>
    <col min="17" max="17" width="39.33203125" customWidth="1"/>
    <col min="18" max="18" width="14.6640625" bestFit="1" customWidth="1"/>
    <col min="19" max="19" width="14.6640625" style="2" bestFit="1" customWidth="1"/>
    <col min="20" max="20" width="39.3984375" customWidth="1"/>
    <col min="21" max="24" width="14.6640625" bestFit="1" customWidth="1"/>
    <col min="25" max="25" width="14.6640625" style="2" bestFit="1" customWidth="1"/>
    <col min="26" max="26" width="34.53125" customWidth="1"/>
    <col min="27" max="27" width="25.73046875" customWidth="1"/>
    <col min="28" max="28" width="13.73046875" customWidth="1"/>
    <col min="29" max="31" width="14.6640625" bestFit="1" customWidth="1"/>
    <col min="32" max="32" width="14.6640625" style="2" bestFit="1" customWidth="1"/>
    <col min="33" max="33" width="42" customWidth="1"/>
    <col min="34" max="34" width="14.6640625" bestFit="1" customWidth="1"/>
    <col min="35" max="35" width="17.33203125" customWidth="1"/>
    <col min="36" max="36" width="16.46484375" customWidth="1"/>
    <col min="37" max="43" width="14.6640625" bestFit="1" customWidth="1"/>
    <col min="44" max="44" width="14.9296875" customWidth="1"/>
    <col min="45" max="45" width="15.796875" customWidth="1"/>
    <col min="46" max="46" width="14.1328125" customWidth="1"/>
    <col min="47" max="47" width="14.46484375" customWidth="1"/>
    <col min="48" max="48" width="15.59765625" style="2" customWidth="1"/>
    <col min="49" max="49" width="31.73046875" customWidth="1"/>
    <col min="53" max="53" width="12.6640625" bestFit="1" customWidth="1"/>
    <col min="57" max="57" width="14.6640625" style="2" bestFit="1" customWidth="1"/>
    <col min="58" max="58" width="25.06640625" customWidth="1"/>
    <col min="59" max="59" width="19.06640625" bestFit="1" customWidth="1"/>
    <col min="60" max="60" width="15.6640625" bestFit="1" customWidth="1"/>
    <col min="61" max="61" width="16.9296875" bestFit="1" customWidth="1"/>
    <col min="62" max="62" width="18.9296875" bestFit="1" customWidth="1"/>
  </cols>
  <sheetData>
    <row r="1" spans="1:62" x14ac:dyDescent="0.45">
      <c r="A1" s="2" t="s">
        <v>0</v>
      </c>
      <c r="B1" t="s">
        <v>10</v>
      </c>
      <c r="G1" t="s">
        <v>21</v>
      </c>
      <c r="J1"/>
      <c r="L1"/>
      <c r="M1"/>
      <c r="N1"/>
      <c r="O1"/>
      <c r="S1"/>
      <c r="Y1"/>
      <c r="AF1"/>
      <c r="AV1"/>
      <c r="BE1"/>
    </row>
    <row r="2" spans="1:62" ht="99.75" x14ac:dyDescent="0.45">
      <c r="A2" s="2" t="s">
        <v>1</v>
      </c>
      <c r="B2" s="1" t="s">
        <v>11</v>
      </c>
      <c r="G2" s="1"/>
      <c r="J2"/>
      <c r="L2"/>
      <c r="M2"/>
      <c r="N2"/>
      <c r="O2"/>
      <c r="S2"/>
      <c r="Y2"/>
      <c r="AF2"/>
      <c r="AV2"/>
      <c r="BE2"/>
    </row>
    <row r="3" spans="1:62" s="4" customFormat="1" x14ac:dyDescent="0.45">
      <c r="A3" s="3" t="s">
        <v>5</v>
      </c>
      <c r="B3" s="4" t="s">
        <v>12</v>
      </c>
      <c r="C3" s="4" t="s">
        <v>17</v>
      </c>
      <c r="D3" s="4" t="s">
        <v>18</v>
      </c>
      <c r="E3" s="4" t="s">
        <v>19</v>
      </c>
      <c r="F3" s="8" t="s">
        <v>20</v>
      </c>
      <c r="G3" s="4" t="s">
        <v>12</v>
      </c>
      <c r="H3" s="4" t="s">
        <v>17</v>
      </c>
      <c r="I3" s="4" t="s">
        <v>18</v>
      </c>
      <c r="J3" s="4" t="s">
        <v>19</v>
      </c>
      <c r="K3" s="4" t="s">
        <v>20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2" x14ac:dyDescent="0.45">
      <c r="A4" s="2" t="s">
        <v>6</v>
      </c>
      <c r="B4">
        <v>99.06</v>
      </c>
      <c r="C4">
        <v>100</v>
      </c>
      <c r="D4">
        <v>100</v>
      </c>
      <c r="E4">
        <v>100</v>
      </c>
      <c r="F4" s="7">
        <v>98.25</v>
      </c>
      <c r="G4">
        <v>99.06</v>
      </c>
      <c r="H4">
        <v>100</v>
      </c>
      <c r="I4">
        <v>100</v>
      </c>
      <c r="J4">
        <v>100</v>
      </c>
      <c r="K4">
        <v>98.1</v>
      </c>
      <c r="L4"/>
      <c r="M4"/>
      <c r="N4"/>
      <c r="O4"/>
      <c r="S4"/>
      <c r="Y4"/>
      <c r="AF4"/>
      <c r="AV4"/>
      <c r="BE4"/>
    </row>
    <row r="5" spans="1:62" x14ac:dyDescent="0.45">
      <c r="A5" s="2" t="s">
        <v>2</v>
      </c>
      <c r="B5" s="5" t="s">
        <v>3</v>
      </c>
      <c r="C5" s="5" t="s">
        <v>3</v>
      </c>
      <c r="D5" s="5" t="s">
        <v>3</v>
      </c>
      <c r="E5" s="5" t="s">
        <v>3</v>
      </c>
      <c r="F5" s="9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/>
      <c r="M5"/>
      <c r="N5"/>
      <c r="O5"/>
      <c r="S5"/>
      <c r="Y5"/>
      <c r="AF5"/>
      <c r="AV5"/>
      <c r="BE5"/>
    </row>
    <row r="6" spans="1:62" x14ac:dyDescent="0.45">
      <c r="A6" s="2">
        <v>3</v>
      </c>
      <c r="B6">
        <v>100</v>
      </c>
      <c r="C6">
        <v>100</v>
      </c>
      <c r="D6">
        <v>94</v>
      </c>
      <c r="E6">
        <v>100</v>
      </c>
      <c r="F6" s="7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/>
      <c r="M6"/>
      <c r="N6"/>
      <c r="O6"/>
      <c r="S6"/>
      <c r="Y6"/>
      <c r="AF6"/>
      <c r="AV6"/>
      <c r="BE6"/>
    </row>
    <row r="7" spans="1:62" x14ac:dyDescent="0.45">
      <c r="A7" s="2">
        <v>4</v>
      </c>
      <c r="B7">
        <v>100</v>
      </c>
      <c r="C7">
        <v>100</v>
      </c>
      <c r="D7">
        <v>100</v>
      </c>
      <c r="E7">
        <v>100</v>
      </c>
      <c r="F7" s="7">
        <v>100</v>
      </c>
      <c r="G7">
        <v>100</v>
      </c>
      <c r="H7">
        <v>100</v>
      </c>
      <c r="I7">
        <v>100</v>
      </c>
      <c r="J7">
        <v>100</v>
      </c>
      <c r="K7">
        <v>99.88</v>
      </c>
      <c r="L7"/>
      <c r="M7"/>
      <c r="N7"/>
      <c r="O7"/>
      <c r="S7"/>
      <c r="Y7"/>
      <c r="AF7"/>
      <c r="AV7"/>
      <c r="BE7"/>
    </row>
    <row r="8" spans="1:62" x14ac:dyDescent="0.45">
      <c r="A8" s="2">
        <v>5</v>
      </c>
      <c r="B8">
        <v>100</v>
      </c>
      <c r="C8">
        <v>100</v>
      </c>
      <c r="D8">
        <v>100</v>
      </c>
      <c r="E8">
        <v>100</v>
      </c>
      <c r="F8" s="7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/>
      <c r="M8"/>
      <c r="N8"/>
      <c r="O8"/>
      <c r="S8"/>
      <c r="Y8"/>
      <c r="AF8"/>
      <c r="AV8"/>
      <c r="BE8"/>
    </row>
    <row r="9" spans="1:62" x14ac:dyDescent="0.45">
      <c r="A9" s="2">
        <v>6</v>
      </c>
      <c r="B9">
        <v>100</v>
      </c>
      <c r="C9">
        <v>100</v>
      </c>
      <c r="D9">
        <v>100</v>
      </c>
      <c r="E9">
        <v>100</v>
      </c>
      <c r="F9" s="7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/>
      <c r="M9"/>
      <c r="N9"/>
      <c r="O9"/>
      <c r="S9"/>
      <c r="Y9"/>
      <c r="AF9"/>
      <c r="AV9"/>
      <c r="BE9"/>
    </row>
    <row r="10" spans="1:62" x14ac:dyDescent="0.45">
      <c r="A10" s="2">
        <v>7</v>
      </c>
      <c r="B10">
        <v>100</v>
      </c>
      <c r="C10">
        <v>100</v>
      </c>
      <c r="D10">
        <v>100</v>
      </c>
      <c r="E10">
        <v>100</v>
      </c>
      <c r="F10" s="7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/>
      <c r="M10"/>
      <c r="N10"/>
      <c r="O10"/>
      <c r="S10"/>
      <c r="Y10"/>
      <c r="AF10"/>
      <c r="AV10"/>
      <c r="BE10"/>
    </row>
    <row r="11" spans="1:62" x14ac:dyDescent="0.45">
      <c r="A11" s="2">
        <v>8</v>
      </c>
      <c r="B11">
        <v>100</v>
      </c>
      <c r="C11">
        <v>100</v>
      </c>
      <c r="D11">
        <v>100</v>
      </c>
      <c r="E11">
        <v>100</v>
      </c>
      <c r="F11" s="7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/>
      <c r="M11"/>
      <c r="N11"/>
      <c r="O11"/>
      <c r="S11"/>
      <c r="Y11"/>
      <c r="AF11"/>
      <c r="AV11"/>
      <c r="BE11"/>
    </row>
    <row r="12" spans="1:62" x14ac:dyDescent="0.45">
      <c r="B12" s="5" t="s">
        <v>4</v>
      </c>
      <c r="C12" s="5" t="s">
        <v>4</v>
      </c>
      <c r="D12" s="5" t="s">
        <v>4</v>
      </c>
      <c r="E12" s="5" t="s">
        <v>4</v>
      </c>
      <c r="F12" s="9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/>
      <c r="M12"/>
      <c r="N12"/>
      <c r="O12"/>
      <c r="S12"/>
      <c r="Y12"/>
      <c r="AF12"/>
      <c r="AV12"/>
      <c r="BE12"/>
    </row>
    <row r="13" spans="1:62" x14ac:dyDescent="0.45">
      <c r="A13" s="2" t="str">
        <f>A5</f>
        <v>Stitch after Layer</v>
      </c>
      <c r="J13"/>
      <c r="L13"/>
      <c r="M13"/>
      <c r="N13"/>
      <c r="O13"/>
      <c r="S13"/>
      <c r="Y13"/>
      <c r="AF13"/>
      <c r="AV13"/>
      <c r="BE13"/>
    </row>
    <row r="14" spans="1:62" x14ac:dyDescent="0.45">
      <c r="A14" s="2">
        <f t="shared" ref="A14:A19" si="0">A6</f>
        <v>3</v>
      </c>
      <c r="B14" s="5">
        <f t="shared" ref="B14:G19" si="1">B$4-B6</f>
        <v>-0.93999999999999773</v>
      </c>
      <c r="C14" s="5">
        <f t="shared" si="1"/>
        <v>0</v>
      </c>
      <c r="D14" s="5">
        <f t="shared" si="1"/>
        <v>6</v>
      </c>
      <c r="E14" s="5">
        <f t="shared" si="1"/>
        <v>0</v>
      </c>
      <c r="F14" s="5">
        <f t="shared" si="1"/>
        <v>-1.75</v>
      </c>
      <c r="G14" s="5">
        <f t="shared" ref="G14:K14" si="2">G$4-G6</f>
        <v>-0.93999999999999773</v>
      </c>
      <c r="H14" s="5">
        <f t="shared" si="2"/>
        <v>0</v>
      </c>
      <c r="I14" s="5">
        <f t="shared" si="2"/>
        <v>0</v>
      </c>
      <c r="J14" s="5">
        <f t="shared" si="2"/>
        <v>0</v>
      </c>
      <c r="K14" s="5">
        <f t="shared" si="2"/>
        <v>-1.9000000000000057</v>
      </c>
      <c r="L14" s="5"/>
      <c r="M14" s="5"/>
      <c r="N14" s="5"/>
      <c r="O14"/>
      <c r="S14"/>
      <c r="Y14"/>
      <c r="AF14"/>
      <c r="AV14"/>
      <c r="BE14"/>
    </row>
    <row r="15" spans="1:62" x14ac:dyDescent="0.45">
      <c r="A15" s="2">
        <f t="shared" si="0"/>
        <v>4</v>
      </c>
      <c r="B15" s="5">
        <f t="shared" si="1"/>
        <v>-0.93999999999999773</v>
      </c>
      <c r="C15" s="5">
        <f t="shared" si="1"/>
        <v>0</v>
      </c>
      <c r="D15" s="5">
        <f t="shared" si="1"/>
        <v>0</v>
      </c>
      <c r="E15" s="5">
        <f t="shared" si="1"/>
        <v>0</v>
      </c>
      <c r="F15" s="5">
        <f t="shared" si="1"/>
        <v>-1.75</v>
      </c>
      <c r="G15" s="5">
        <f t="shared" ref="G15:K15" si="3">G$4-G7</f>
        <v>-0.93999999999999773</v>
      </c>
      <c r="H15" s="5">
        <f t="shared" si="3"/>
        <v>0</v>
      </c>
      <c r="I15" s="5">
        <f t="shared" si="3"/>
        <v>0</v>
      </c>
      <c r="J15" s="5">
        <f t="shared" si="3"/>
        <v>0</v>
      </c>
      <c r="K15" s="5">
        <f t="shared" si="3"/>
        <v>-1.7800000000000011</v>
      </c>
      <c r="L15" s="5"/>
      <c r="M15" s="5"/>
      <c r="N15" s="5"/>
      <c r="O15"/>
      <c r="S15"/>
      <c r="Y15"/>
      <c r="AF15"/>
      <c r="AV15"/>
      <c r="BE15"/>
    </row>
    <row r="16" spans="1:62" x14ac:dyDescent="0.45">
      <c r="A16" s="2">
        <f t="shared" si="0"/>
        <v>5</v>
      </c>
      <c r="B16" s="5">
        <f t="shared" si="1"/>
        <v>-0.93999999999999773</v>
      </c>
      <c r="C16" s="5">
        <f t="shared" si="1"/>
        <v>0</v>
      </c>
      <c r="D16" s="5">
        <f t="shared" si="1"/>
        <v>0</v>
      </c>
      <c r="E16" s="5">
        <f t="shared" si="1"/>
        <v>0</v>
      </c>
      <c r="F16" s="5">
        <f t="shared" si="1"/>
        <v>-1.75</v>
      </c>
      <c r="G16" s="5">
        <f t="shared" ref="G16:K16" si="4">G$4-G8</f>
        <v>-0.93999999999999773</v>
      </c>
      <c r="H16" s="5">
        <f t="shared" si="4"/>
        <v>0</v>
      </c>
      <c r="I16" s="5">
        <f t="shared" si="4"/>
        <v>0</v>
      </c>
      <c r="J16" s="5">
        <f t="shared" si="4"/>
        <v>0</v>
      </c>
      <c r="K16" s="5">
        <f t="shared" si="4"/>
        <v>-1.9000000000000057</v>
      </c>
      <c r="L16" s="5"/>
      <c r="M16" s="5"/>
      <c r="N16" s="5"/>
      <c r="O16"/>
      <c r="S16"/>
      <c r="Y16"/>
      <c r="AF16"/>
      <c r="AV16"/>
      <c r="BE16"/>
    </row>
    <row r="17" spans="1:57" x14ac:dyDescent="0.45">
      <c r="A17" s="2">
        <f t="shared" si="0"/>
        <v>6</v>
      </c>
      <c r="B17" s="5">
        <f t="shared" si="1"/>
        <v>-0.93999999999999773</v>
      </c>
      <c r="C17" s="5">
        <f t="shared" si="1"/>
        <v>0</v>
      </c>
      <c r="D17" s="5">
        <f t="shared" si="1"/>
        <v>0</v>
      </c>
      <c r="E17" s="5">
        <f t="shared" si="1"/>
        <v>0</v>
      </c>
      <c r="F17" s="5">
        <f t="shared" si="1"/>
        <v>-1.75</v>
      </c>
      <c r="G17" s="5">
        <f t="shared" ref="G17:K17" si="5">G$4-G9</f>
        <v>-0.93999999999999773</v>
      </c>
      <c r="H17" s="5">
        <f t="shared" si="5"/>
        <v>0</v>
      </c>
      <c r="I17" s="5">
        <f t="shared" si="5"/>
        <v>0</v>
      </c>
      <c r="J17" s="5">
        <f t="shared" si="5"/>
        <v>0</v>
      </c>
      <c r="K17" s="5">
        <f t="shared" si="5"/>
        <v>-1.9000000000000057</v>
      </c>
      <c r="L17" s="5"/>
      <c r="M17" s="5"/>
      <c r="N17" s="5"/>
      <c r="O17"/>
      <c r="S17"/>
      <c r="Y17"/>
      <c r="AF17"/>
      <c r="AV17"/>
      <c r="BE17"/>
    </row>
    <row r="18" spans="1:57" x14ac:dyDescent="0.45">
      <c r="A18" s="2">
        <f t="shared" si="0"/>
        <v>7</v>
      </c>
      <c r="B18" s="5">
        <f t="shared" si="1"/>
        <v>-0.93999999999999773</v>
      </c>
      <c r="C18" s="5">
        <f t="shared" si="1"/>
        <v>0</v>
      </c>
      <c r="D18" s="5">
        <f t="shared" si="1"/>
        <v>0</v>
      </c>
      <c r="E18" s="5">
        <f t="shared" si="1"/>
        <v>0</v>
      </c>
      <c r="F18" s="5">
        <f t="shared" si="1"/>
        <v>-1.75</v>
      </c>
      <c r="G18" s="5">
        <f t="shared" ref="G18:K18" si="6">G$4-G10</f>
        <v>-0.93999999999999773</v>
      </c>
      <c r="H18" s="5">
        <f t="shared" si="6"/>
        <v>0</v>
      </c>
      <c r="I18" s="5">
        <f t="shared" si="6"/>
        <v>0</v>
      </c>
      <c r="J18" s="5">
        <f t="shared" si="6"/>
        <v>0</v>
      </c>
      <c r="K18" s="5">
        <f t="shared" si="6"/>
        <v>-1.9000000000000057</v>
      </c>
      <c r="L18" s="5"/>
      <c r="M18" s="5"/>
      <c r="N18" s="5"/>
      <c r="O18"/>
      <c r="S18"/>
      <c r="Y18"/>
      <c r="AF18"/>
      <c r="AV18"/>
      <c r="BE18"/>
    </row>
    <row r="19" spans="1:57" x14ac:dyDescent="0.45">
      <c r="A19" s="2">
        <f t="shared" si="0"/>
        <v>8</v>
      </c>
      <c r="B19" s="5">
        <f t="shared" si="1"/>
        <v>-0.93999999999999773</v>
      </c>
      <c r="C19" s="5">
        <f t="shared" si="1"/>
        <v>0</v>
      </c>
      <c r="D19" s="5">
        <f t="shared" si="1"/>
        <v>0</v>
      </c>
      <c r="E19" s="5">
        <f t="shared" si="1"/>
        <v>0</v>
      </c>
      <c r="F19" s="5">
        <f t="shared" si="1"/>
        <v>-1.75</v>
      </c>
      <c r="G19" s="5">
        <f t="shared" ref="G19:K19" si="7">G$4-G11</f>
        <v>-0.93999999999999773</v>
      </c>
      <c r="H19" s="5">
        <f t="shared" si="7"/>
        <v>0</v>
      </c>
      <c r="I19" s="5">
        <f t="shared" si="7"/>
        <v>0</v>
      </c>
      <c r="J19" s="5">
        <f t="shared" si="7"/>
        <v>0</v>
      </c>
      <c r="K19" s="5">
        <f t="shared" si="7"/>
        <v>-1.9000000000000057</v>
      </c>
      <c r="L19" s="5"/>
      <c r="M19" s="5"/>
      <c r="N19" s="5"/>
      <c r="O19"/>
      <c r="S19"/>
      <c r="Y19"/>
      <c r="AF19"/>
      <c r="AV19"/>
      <c r="BE19"/>
    </row>
    <row r="20" spans="1:57" x14ac:dyDescent="0.45">
      <c r="L20"/>
      <c r="M20"/>
      <c r="N20"/>
      <c r="O20"/>
      <c r="S20"/>
      <c r="Y20"/>
      <c r="AF20"/>
      <c r="AV20"/>
      <c r="BE20"/>
    </row>
    <row r="21" spans="1:57" x14ac:dyDescent="0.45">
      <c r="L21"/>
      <c r="M21"/>
      <c r="N21"/>
      <c r="O21"/>
      <c r="S21"/>
      <c r="Y21"/>
      <c r="AF21"/>
      <c r="AV21"/>
      <c r="BE21"/>
    </row>
    <row r="22" spans="1:57" x14ac:dyDescent="0.45">
      <c r="A22" s="2" t="s">
        <v>8</v>
      </c>
      <c r="B22" t="s">
        <v>7</v>
      </c>
      <c r="J22"/>
      <c r="L22"/>
      <c r="M22"/>
      <c r="N22"/>
      <c r="O22"/>
      <c r="S22"/>
      <c r="Y22"/>
      <c r="AF22"/>
      <c r="AV22"/>
      <c r="BE22"/>
    </row>
    <row r="23" spans="1:57" x14ac:dyDescent="0.45">
      <c r="J23"/>
      <c r="L23"/>
      <c r="M23"/>
      <c r="N23"/>
      <c r="O23"/>
      <c r="S23"/>
      <c r="Y23"/>
      <c r="AF23"/>
      <c r="AV23"/>
      <c r="BE23"/>
    </row>
    <row r="24" spans="1:57" x14ac:dyDescent="0.45">
      <c r="A24" s="2" t="s">
        <v>2</v>
      </c>
      <c r="J24"/>
      <c r="L24"/>
      <c r="M24"/>
      <c r="N24"/>
      <c r="O24"/>
      <c r="S24"/>
      <c r="Y24"/>
      <c r="AF24"/>
      <c r="AV24"/>
      <c r="BE24"/>
    </row>
    <row r="25" spans="1:57" x14ac:dyDescent="0.45">
      <c r="A25" s="2">
        <v>3</v>
      </c>
      <c r="B25" t="str" cm="1">
        <f t="array" ref="B25">_xlfn._xlws.FILTER(B14:XFD19,B3:XFD3=B22,"Not Found")</f>
        <v>Not Found</v>
      </c>
      <c r="J25"/>
      <c r="L25"/>
      <c r="M25"/>
      <c r="N25"/>
      <c r="O25"/>
      <c r="S25"/>
      <c r="Y25"/>
      <c r="AF25"/>
      <c r="AV25"/>
      <c r="BE25"/>
    </row>
    <row r="26" spans="1:57" x14ac:dyDescent="0.45">
      <c r="A26" s="2">
        <v>4</v>
      </c>
      <c r="J26"/>
      <c r="L26"/>
      <c r="M26"/>
      <c r="N26"/>
      <c r="O26"/>
      <c r="S26"/>
      <c r="Y26"/>
      <c r="AF26"/>
      <c r="AV26"/>
      <c r="BE26"/>
    </row>
    <row r="27" spans="1:57" x14ac:dyDescent="0.45">
      <c r="A27" s="2">
        <v>5</v>
      </c>
      <c r="J27"/>
      <c r="L27"/>
      <c r="M27"/>
      <c r="N27"/>
      <c r="O27"/>
      <c r="S27"/>
      <c r="Y27"/>
      <c r="AF27"/>
      <c r="AV27"/>
      <c r="BE27"/>
    </row>
    <row r="28" spans="1:57" x14ac:dyDescent="0.45">
      <c r="A28" s="2">
        <v>6</v>
      </c>
      <c r="J28"/>
      <c r="L28"/>
      <c r="M28"/>
      <c r="N28"/>
      <c r="O28"/>
      <c r="S28"/>
      <c r="Y28"/>
      <c r="AF28"/>
      <c r="AV28"/>
      <c r="BE28"/>
    </row>
    <row r="29" spans="1:57" x14ac:dyDescent="0.45">
      <c r="A29" s="2">
        <v>7</v>
      </c>
      <c r="J29"/>
      <c r="L29"/>
      <c r="M29"/>
      <c r="N29"/>
      <c r="O29"/>
      <c r="S29"/>
      <c r="Y29"/>
      <c r="AF29"/>
      <c r="AV29"/>
      <c r="BE29"/>
    </row>
    <row r="30" spans="1:57" x14ac:dyDescent="0.45">
      <c r="A30" s="2">
        <v>8</v>
      </c>
      <c r="J30"/>
      <c r="L30"/>
      <c r="M30"/>
      <c r="N30"/>
      <c r="O30"/>
      <c r="S30"/>
      <c r="Y30"/>
      <c r="AF30"/>
      <c r="AV30"/>
      <c r="BE30"/>
    </row>
    <row r="31" spans="1:57" x14ac:dyDescent="0.45">
      <c r="J31"/>
      <c r="L31"/>
      <c r="M31"/>
      <c r="N31"/>
      <c r="O31"/>
      <c r="S31"/>
      <c r="Y31"/>
      <c r="AF31"/>
      <c r="AV31"/>
      <c r="BE31"/>
    </row>
    <row r="32" spans="1:57" x14ac:dyDescent="0.45">
      <c r="I32" t="s">
        <v>9</v>
      </c>
      <c r="J32"/>
      <c r="L32"/>
      <c r="M32"/>
      <c r="N32"/>
      <c r="O32"/>
      <c r="S32"/>
      <c r="Y32"/>
      <c r="AF32"/>
      <c r="AV32"/>
      <c r="BE32"/>
    </row>
    <row r="33" spans="10:57" x14ac:dyDescent="0.45">
      <c r="J33"/>
      <c r="L33"/>
      <c r="M33"/>
      <c r="N33"/>
      <c r="O33"/>
      <c r="S33"/>
      <c r="Y33"/>
      <c r="AF33"/>
      <c r="AV33"/>
      <c r="BE33"/>
    </row>
    <row r="34" spans="10:57" x14ac:dyDescent="0.45">
      <c r="J34"/>
      <c r="L34"/>
      <c r="M34"/>
      <c r="N34"/>
      <c r="O34"/>
      <c r="S34"/>
      <c r="Y34"/>
      <c r="AF34"/>
      <c r="AV34"/>
      <c r="BE34"/>
    </row>
    <row r="35" spans="10:57" x14ac:dyDescent="0.45">
      <c r="J35"/>
      <c r="L35"/>
      <c r="M35"/>
      <c r="N35"/>
      <c r="O35"/>
      <c r="S35"/>
      <c r="Y35"/>
      <c r="AF35"/>
      <c r="AV35"/>
      <c r="BE35"/>
    </row>
    <row r="36" spans="10:57" x14ac:dyDescent="0.45">
      <c r="J36"/>
      <c r="L36"/>
      <c r="M36"/>
      <c r="N36"/>
      <c r="O36"/>
      <c r="S36"/>
      <c r="Y36"/>
      <c r="AF36"/>
      <c r="AV36"/>
      <c r="BE36"/>
    </row>
    <row r="37" spans="10:57" x14ac:dyDescent="0.45">
      <c r="J37"/>
      <c r="L37"/>
      <c r="M37"/>
      <c r="N37"/>
      <c r="O37"/>
      <c r="S37"/>
      <c r="Y37"/>
      <c r="AF37"/>
      <c r="AV37"/>
      <c r="BE37"/>
    </row>
    <row r="38" spans="10:57" x14ac:dyDescent="0.45">
      <c r="J38"/>
      <c r="L38"/>
      <c r="M38"/>
      <c r="N38"/>
      <c r="O38"/>
      <c r="S38"/>
      <c r="Y38"/>
      <c r="AF38"/>
      <c r="AV38"/>
      <c r="BE38"/>
    </row>
    <row r="39" spans="10:57" x14ac:dyDescent="0.45">
      <c r="J39"/>
      <c r="L39"/>
      <c r="M39"/>
      <c r="N39"/>
      <c r="O39"/>
      <c r="S39"/>
      <c r="Y39"/>
      <c r="AF39"/>
      <c r="AV39"/>
      <c r="BE39"/>
    </row>
    <row r="40" spans="10:57" x14ac:dyDescent="0.45">
      <c r="J40"/>
      <c r="L40"/>
      <c r="M40"/>
      <c r="N40"/>
      <c r="O40"/>
      <c r="S40"/>
      <c r="Y40"/>
      <c r="AF40"/>
      <c r="AV40"/>
      <c r="BE40"/>
    </row>
    <row r="41" spans="10:57" x14ac:dyDescent="0.45">
      <c r="J41"/>
      <c r="L41"/>
      <c r="M41"/>
      <c r="N41"/>
      <c r="O41"/>
      <c r="S41"/>
      <c r="Y41"/>
      <c r="AF41"/>
      <c r="AV41"/>
      <c r="BE41"/>
    </row>
    <row r="42" spans="10:57" x14ac:dyDescent="0.45">
      <c r="J42"/>
      <c r="L42"/>
      <c r="M42"/>
      <c r="N42"/>
      <c r="O42"/>
      <c r="S42"/>
      <c r="Y42"/>
      <c r="AF42"/>
      <c r="AV42"/>
      <c r="BE42"/>
    </row>
    <row r="43" spans="10:57" x14ac:dyDescent="0.45">
      <c r="J43"/>
      <c r="L43"/>
      <c r="M43"/>
      <c r="N43"/>
      <c r="O43"/>
      <c r="S43"/>
      <c r="Y43"/>
      <c r="AF43"/>
      <c r="AV43"/>
      <c r="BE43"/>
    </row>
    <row r="44" spans="10:57" x14ac:dyDescent="0.45">
      <c r="J44"/>
      <c r="L44"/>
      <c r="M44"/>
      <c r="N44"/>
      <c r="O44"/>
      <c r="S44"/>
      <c r="Y44"/>
      <c r="AF44"/>
      <c r="AV44"/>
      <c r="BE44"/>
    </row>
    <row r="45" spans="10:57" x14ac:dyDescent="0.45">
      <c r="J45"/>
      <c r="L45"/>
      <c r="M45"/>
      <c r="N45"/>
      <c r="O45"/>
      <c r="S45"/>
      <c r="Y45"/>
      <c r="AF45"/>
      <c r="AV45"/>
      <c r="BE45"/>
    </row>
    <row r="46" spans="10:57" x14ac:dyDescent="0.45">
      <c r="J46"/>
      <c r="L46"/>
      <c r="M46"/>
      <c r="N46"/>
      <c r="O46"/>
      <c r="S46"/>
      <c r="Y46"/>
      <c r="AF46"/>
      <c r="AV46"/>
      <c r="BE46"/>
    </row>
    <row r="47" spans="10:57" x14ac:dyDescent="0.45">
      <c r="J47"/>
      <c r="L47"/>
      <c r="M47"/>
      <c r="N47"/>
      <c r="O47"/>
      <c r="S47"/>
      <c r="Y47"/>
      <c r="AF47"/>
      <c r="AV47"/>
      <c r="BE47"/>
    </row>
    <row r="48" spans="10:57" x14ac:dyDescent="0.45">
      <c r="J48"/>
      <c r="L48"/>
      <c r="M48"/>
      <c r="N48"/>
      <c r="O48"/>
      <c r="S48"/>
      <c r="Y48"/>
      <c r="AF48"/>
      <c r="AV48"/>
      <c r="BE48"/>
    </row>
    <row r="49" spans="10:57" x14ac:dyDescent="0.45">
      <c r="J49"/>
      <c r="L49"/>
      <c r="M49"/>
      <c r="N49"/>
      <c r="O49"/>
      <c r="S49"/>
      <c r="Y49"/>
      <c r="AF49"/>
      <c r="AV49"/>
      <c r="BE49"/>
    </row>
    <row r="50" spans="10:57" x14ac:dyDescent="0.45">
      <c r="J50"/>
      <c r="L50"/>
      <c r="M50"/>
      <c r="N50"/>
      <c r="O50"/>
      <c r="S50"/>
      <c r="Y50"/>
      <c r="AF50"/>
      <c r="AV50"/>
      <c r="BE50"/>
    </row>
    <row r="51" spans="10:57" x14ac:dyDescent="0.45">
      <c r="J51"/>
      <c r="L51"/>
      <c r="M51"/>
      <c r="N51"/>
      <c r="O51"/>
      <c r="S51"/>
      <c r="Y51"/>
      <c r="AF51"/>
      <c r="AV51"/>
      <c r="BE51"/>
    </row>
    <row r="52" spans="10:57" x14ac:dyDescent="0.45">
      <c r="J52"/>
      <c r="L52"/>
      <c r="M52"/>
      <c r="N52"/>
      <c r="O52"/>
      <c r="S52"/>
      <c r="Y52"/>
      <c r="AF52"/>
      <c r="AV52"/>
      <c r="BE52"/>
    </row>
    <row r="53" spans="10:57" x14ac:dyDescent="0.45">
      <c r="J53"/>
      <c r="L53"/>
      <c r="M53"/>
      <c r="N53"/>
      <c r="O53"/>
      <c r="S53"/>
      <c r="Y53"/>
      <c r="AF53"/>
      <c r="AV53"/>
      <c r="BE53"/>
    </row>
    <row r="54" spans="10:57" x14ac:dyDescent="0.45">
      <c r="J54"/>
      <c r="L54"/>
      <c r="M54"/>
      <c r="N54"/>
      <c r="O54"/>
      <c r="S54"/>
      <c r="Y54"/>
      <c r="AF54"/>
      <c r="AV54"/>
      <c r="BE54"/>
    </row>
    <row r="55" spans="10:57" x14ac:dyDescent="0.45">
      <c r="J55"/>
      <c r="L55"/>
      <c r="M55"/>
      <c r="N55"/>
      <c r="O55"/>
      <c r="S55"/>
      <c r="Y55"/>
      <c r="AF55"/>
      <c r="AV55"/>
      <c r="BE55"/>
    </row>
    <row r="56" spans="10:57" x14ac:dyDescent="0.45">
      <c r="J56"/>
      <c r="L56"/>
      <c r="M56"/>
      <c r="N56"/>
      <c r="O56"/>
      <c r="S56"/>
      <c r="Y56"/>
      <c r="AF56"/>
      <c r="AV56"/>
      <c r="BE56"/>
    </row>
    <row r="57" spans="10:57" x14ac:dyDescent="0.45">
      <c r="J57"/>
      <c r="L57"/>
      <c r="M57"/>
      <c r="N57"/>
      <c r="O57"/>
      <c r="S57"/>
      <c r="Y57"/>
      <c r="AF57"/>
      <c r="AV57"/>
      <c r="BE57"/>
    </row>
    <row r="58" spans="10:57" x14ac:dyDescent="0.45">
      <c r="J58"/>
      <c r="L58"/>
      <c r="M58"/>
      <c r="N58"/>
      <c r="O58"/>
      <c r="S58"/>
      <c r="Y58"/>
      <c r="AF58"/>
      <c r="AV58"/>
      <c r="BE58"/>
    </row>
    <row r="59" spans="10:57" x14ac:dyDescent="0.45">
      <c r="J59"/>
      <c r="L59"/>
      <c r="M59"/>
      <c r="N59"/>
      <c r="O59"/>
      <c r="S59"/>
      <c r="Y59"/>
      <c r="AF59"/>
      <c r="AV59"/>
      <c r="BE59"/>
    </row>
    <row r="60" spans="10:57" x14ac:dyDescent="0.45">
      <c r="J60"/>
      <c r="L60"/>
      <c r="M60"/>
      <c r="N60"/>
      <c r="O60"/>
      <c r="S60"/>
      <c r="Y60"/>
      <c r="AF60"/>
      <c r="AV60"/>
      <c r="BE60"/>
    </row>
    <row r="61" spans="10:57" x14ac:dyDescent="0.45">
      <c r="J61"/>
      <c r="L61"/>
      <c r="M61"/>
      <c r="N61"/>
      <c r="O61"/>
      <c r="S61"/>
      <c r="Y61"/>
      <c r="AF61"/>
      <c r="AV61"/>
      <c r="BE61"/>
    </row>
    <row r="62" spans="10:57" x14ac:dyDescent="0.45">
      <c r="J62"/>
      <c r="L62"/>
      <c r="M62"/>
      <c r="N62"/>
      <c r="O62"/>
      <c r="S62"/>
      <c r="Y62"/>
      <c r="AF62"/>
      <c r="AV62"/>
      <c r="BE62"/>
    </row>
    <row r="63" spans="10:57" x14ac:dyDescent="0.45">
      <c r="J63"/>
      <c r="L63"/>
      <c r="M63"/>
      <c r="N63"/>
      <c r="O63"/>
      <c r="S63"/>
      <c r="Y63"/>
      <c r="AF63"/>
      <c r="AV63"/>
      <c r="BE63"/>
    </row>
    <row r="64" spans="10:57" x14ac:dyDescent="0.45">
      <c r="J64"/>
      <c r="L64"/>
      <c r="M64"/>
      <c r="N64"/>
      <c r="O64"/>
      <c r="S64"/>
      <c r="Y64"/>
      <c r="AF64"/>
      <c r="AV64"/>
      <c r="BE64"/>
    </row>
    <row r="65" spans="10:57" x14ac:dyDescent="0.45">
      <c r="J65"/>
      <c r="L65"/>
      <c r="M65"/>
      <c r="N65"/>
      <c r="O65"/>
      <c r="S65"/>
      <c r="Y65"/>
      <c r="AF65"/>
      <c r="AV65"/>
      <c r="BE65"/>
    </row>
    <row r="66" spans="10:57" x14ac:dyDescent="0.45">
      <c r="J66"/>
      <c r="L66"/>
      <c r="M66"/>
      <c r="N66"/>
      <c r="O66"/>
      <c r="S66"/>
      <c r="Y66"/>
      <c r="AF66"/>
      <c r="AV66"/>
      <c r="BE66"/>
    </row>
    <row r="67" spans="10:57" x14ac:dyDescent="0.45">
      <c r="J67"/>
      <c r="L67"/>
      <c r="M67"/>
      <c r="N67"/>
      <c r="O67"/>
      <c r="S67"/>
      <c r="Y67"/>
      <c r="AF67"/>
      <c r="AV67"/>
      <c r="BE67"/>
    </row>
    <row r="68" spans="10:57" x14ac:dyDescent="0.45">
      <c r="J68"/>
      <c r="L68"/>
      <c r="M68"/>
      <c r="N68"/>
      <c r="O68"/>
      <c r="S68"/>
      <c r="Y68"/>
      <c r="AF68"/>
      <c r="AV68"/>
      <c r="BE68"/>
    </row>
    <row r="69" spans="10:57" x14ac:dyDescent="0.45">
      <c r="J69"/>
      <c r="L69"/>
      <c r="M69"/>
      <c r="N69"/>
      <c r="O69"/>
      <c r="S69"/>
      <c r="Y69"/>
      <c r="AF69"/>
      <c r="AV69"/>
      <c r="BE69"/>
    </row>
    <row r="70" spans="10:57" x14ac:dyDescent="0.45">
      <c r="J70"/>
      <c r="L70"/>
      <c r="M70"/>
      <c r="N70"/>
      <c r="O70"/>
      <c r="S70"/>
      <c r="Y70"/>
      <c r="AF70"/>
      <c r="AV70"/>
      <c r="BE70"/>
    </row>
    <row r="71" spans="10:57" x14ac:dyDescent="0.45">
      <c r="J71"/>
      <c r="L71"/>
      <c r="M71"/>
      <c r="N71"/>
      <c r="O71"/>
      <c r="S71"/>
      <c r="Y71"/>
      <c r="AF71"/>
      <c r="AV71"/>
      <c r="BE71"/>
    </row>
    <row r="72" spans="10:57" x14ac:dyDescent="0.45">
      <c r="J72"/>
      <c r="L72"/>
      <c r="M72"/>
      <c r="N72"/>
      <c r="O72"/>
      <c r="S72"/>
      <c r="Y72"/>
      <c r="AF72"/>
      <c r="AV72"/>
      <c r="BE72"/>
    </row>
    <row r="73" spans="10:57" x14ac:dyDescent="0.45">
      <c r="J73"/>
      <c r="L73"/>
      <c r="M73"/>
      <c r="N73"/>
      <c r="O73"/>
      <c r="S73"/>
      <c r="Y73"/>
      <c r="AF73"/>
      <c r="AV73"/>
      <c r="BE73"/>
    </row>
    <row r="74" spans="10:57" x14ac:dyDescent="0.45">
      <c r="J74"/>
      <c r="L74"/>
      <c r="M74"/>
      <c r="N74"/>
      <c r="O74"/>
      <c r="S74"/>
      <c r="Y74"/>
      <c r="AF74"/>
      <c r="AV74"/>
      <c r="BE74"/>
    </row>
    <row r="75" spans="10:57" x14ac:dyDescent="0.45">
      <c r="J75"/>
      <c r="L75"/>
      <c r="M75"/>
      <c r="N75"/>
      <c r="O75"/>
      <c r="S75"/>
      <c r="Y75"/>
      <c r="AF75"/>
      <c r="AV75"/>
      <c r="BE75"/>
    </row>
    <row r="76" spans="10:57" x14ac:dyDescent="0.45">
      <c r="J76"/>
      <c r="L76"/>
      <c r="M76"/>
      <c r="N76"/>
      <c r="O76"/>
      <c r="S76"/>
      <c r="Y76"/>
      <c r="AF76"/>
      <c r="AV76"/>
      <c r="BE76"/>
    </row>
    <row r="77" spans="10:57" x14ac:dyDescent="0.45">
      <c r="J77"/>
      <c r="L77"/>
      <c r="M77"/>
      <c r="N77"/>
      <c r="O77"/>
      <c r="S77"/>
      <c r="Y77"/>
      <c r="AF77"/>
      <c r="AV77"/>
      <c r="BE77"/>
    </row>
    <row r="78" spans="10:57" x14ac:dyDescent="0.45">
      <c r="J78"/>
      <c r="L78"/>
      <c r="M78"/>
      <c r="N78"/>
      <c r="O78"/>
      <c r="S78"/>
      <c r="Y78"/>
      <c r="AF78"/>
      <c r="AV78"/>
      <c r="BE78"/>
    </row>
    <row r="79" spans="10:57" x14ac:dyDescent="0.45">
      <c r="J79"/>
      <c r="L79"/>
      <c r="M79"/>
      <c r="N79"/>
      <c r="O79"/>
      <c r="S79"/>
      <c r="Y79"/>
      <c r="AF79"/>
      <c r="AV79"/>
      <c r="BE79"/>
    </row>
    <row r="80" spans="10:57" x14ac:dyDescent="0.45">
      <c r="J80"/>
      <c r="L80"/>
      <c r="M80"/>
      <c r="N80"/>
      <c r="O80"/>
      <c r="S80"/>
      <c r="Y80"/>
      <c r="AF80"/>
      <c r="AV80"/>
      <c r="BE80"/>
    </row>
    <row r="81" spans="10:57" x14ac:dyDescent="0.45">
      <c r="J81"/>
      <c r="L81"/>
      <c r="M81"/>
      <c r="N81"/>
      <c r="O81"/>
      <c r="S81"/>
      <c r="Y81"/>
      <c r="AF81"/>
      <c r="AV81"/>
      <c r="BE81"/>
    </row>
    <row r="82" spans="10:57" x14ac:dyDescent="0.45">
      <c r="J82"/>
      <c r="L82"/>
      <c r="M82"/>
      <c r="N82"/>
      <c r="O82"/>
      <c r="S82"/>
      <c r="Y82"/>
      <c r="AF82"/>
      <c r="AV82"/>
      <c r="BE82"/>
    </row>
    <row r="83" spans="10:57" x14ac:dyDescent="0.45">
      <c r="J83"/>
      <c r="L83"/>
      <c r="M83"/>
      <c r="N83"/>
      <c r="O83"/>
      <c r="S83"/>
      <c r="Y83"/>
      <c r="AF83"/>
      <c r="AV83"/>
      <c r="BE83"/>
    </row>
    <row r="84" spans="10:57" x14ac:dyDescent="0.45">
      <c r="J84"/>
      <c r="L84"/>
      <c r="M84"/>
      <c r="N84"/>
      <c r="O84"/>
      <c r="S84"/>
      <c r="Y84"/>
      <c r="AF84"/>
      <c r="AV84"/>
      <c r="BE84"/>
    </row>
    <row r="85" spans="10:57" x14ac:dyDescent="0.45">
      <c r="J85"/>
      <c r="L85"/>
      <c r="M85"/>
      <c r="N85"/>
      <c r="O85"/>
      <c r="S85"/>
      <c r="Y85"/>
      <c r="AF85"/>
      <c r="AV85"/>
      <c r="BE85"/>
    </row>
    <row r="86" spans="10:57" x14ac:dyDescent="0.45">
      <c r="J86"/>
      <c r="L86"/>
      <c r="M86"/>
      <c r="N86"/>
      <c r="O86"/>
      <c r="S86"/>
      <c r="Y86"/>
      <c r="AF86"/>
      <c r="AV86"/>
      <c r="BE86"/>
    </row>
    <row r="87" spans="10:57" x14ac:dyDescent="0.45">
      <c r="J87"/>
      <c r="L87"/>
      <c r="M87"/>
      <c r="N87"/>
      <c r="O87"/>
      <c r="S87"/>
      <c r="Y87"/>
      <c r="AF87"/>
      <c r="AV87"/>
      <c r="BE87"/>
    </row>
  </sheetData>
  <conditionalFormatting sqref="B14:N19">
    <cfRule type="cellIs" dxfId="3" priority="5" operator="lessThan">
      <formula>-2</formula>
    </cfRule>
    <cfRule type="cellIs" dxfId="2" priority="6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Stitch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Smith</dc:creator>
  <cp:lastModifiedBy>Damian Smith (ds5n23)</cp:lastModifiedBy>
  <dcterms:created xsi:type="dcterms:W3CDTF">2015-06-05T18:17:20Z</dcterms:created>
  <dcterms:modified xsi:type="dcterms:W3CDTF">2024-07-26T10:11:35Z</dcterms:modified>
</cp:coreProperties>
</file>